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10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2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2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2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3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3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3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3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3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3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3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3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3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3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45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46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58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64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69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70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76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77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78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grzeg\OneDrive\Pulpit\FFF_Opus_26_2025\Molecules_Rak_2025\"/>
    </mc:Choice>
  </mc:AlternateContent>
  <xr:revisionPtr revIDLastSave="0" documentId="13_ncr:1_{8039F2DC-A2FD-47EB-B775-7834469F8C7B}" xr6:coauthVersionLast="47" xr6:coauthVersionMax="47" xr10:uidLastSave="{00000000-0000-0000-0000-000000000000}"/>
  <bookViews>
    <workbookView xWindow="-110" yWindow="-110" windowWidth="19420" windowHeight="10420" tabRatio="934" xr2:uid="{00000000-000D-0000-FFFF-FFFF00000000}"/>
  </bookViews>
  <sheets>
    <sheet name="SOK BORÓWKA LIOFILIZAT 14.01" sheetId="2" r:id="rId1"/>
    <sheet name="SOK BORÓWKA ŚWIEŻA 21.01" sheetId="8" r:id="rId2"/>
    <sheet name="CZERWONA KAPUSTA 15.01" sheetId="9" r:id="rId3"/>
    <sheet name="OLEJ 16.01" sheetId="10" r:id="rId4"/>
    <sheet name="OLEJ POWTÓRZENIE 20.01" sheetId="11" r:id="rId5"/>
    <sheet name="Arkusz3" sheetId="14" r:id="rId6"/>
    <sheet name="Arkusz1" sheetId="12" r:id="rId7"/>
    <sheet name="Arkusz2" sheetId="13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0" i="11" l="1"/>
  <c r="H160" i="11"/>
  <c r="K160" i="11"/>
  <c r="N160" i="11"/>
  <c r="Q160" i="11"/>
  <c r="B160" i="11"/>
  <c r="E159" i="11"/>
  <c r="H159" i="11"/>
  <c r="K159" i="11"/>
  <c r="N159" i="11"/>
  <c r="Q159" i="11"/>
  <c r="B159" i="11"/>
  <c r="T160" i="11"/>
  <c r="U160" i="11"/>
  <c r="V160" i="11"/>
  <c r="W160" i="11"/>
  <c r="X160" i="11"/>
  <c r="Y160" i="11"/>
  <c r="Z160" i="11"/>
  <c r="AA160" i="11"/>
  <c r="AB160" i="11"/>
  <c r="AC160" i="11"/>
  <c r="AD160" i="11"/>
  <c r="AE160" i="11"/>
  <c r="AF160" i="11"/>
  <c r="AG160" i="11"/>
  <c r="AH160" i="11"/>
  <c r="AI160" i="11"/>
  <c r="AJ160" i="11"/>
  <c r="CR162" i="11"/>
  <c r="CV162" i="11"/>
  <c r="CZ162" i="11"/>
  <c r="DD162" i="11"/>
  <c r="DH162" i="11"/>
  <c r="CN162" i="11"/>
  <c r="DD161" i="11"/>
  <c r="CR161" i="11"/>
  <c r="CV161" i="11"/>
  <c r="CZ161" i="11"/>
  <c r="DH161" i="11"/>
  <c r="CN161" i="11"/>
  <c r="CO159" i="11"/>
  <c r="CP159" i="11"/>
  <c r="CQ159" i="11"/>
  <c r="CR159" i="11"/>
  <c r="CS159" i="11"/>
  <c r="CT159" i="11"/>
  <c r="CU159" i="11"/>
  <c r="CV159" i="11"/>
  <c r="CW159" i="11"/>
  <c r="CX159" i="11"/>
  <c r="CY159" i="11"/>
  <c r="CZ159" i="11"/>
  <c r="DA159" i="11"/>
  <c r="DB159" i="11"/>
  <c r="DC159" i="11"/>
  <c r="DD159" i="11"/>
  <c r="DE159" i="11"/>
  <c r="DF159" i="11"/>
  <c r="DG159" i="11"/>
  <c r="DH159" i="11"/>
  <c r="DI159" i="11"/>
  <c r="DJ159" i="11"/>
  <c r="DK159" i="11"/>
  <c r="CN159" i="11"/>
  <c r="CD159" i="11"/>
  <c r="CE159" i="11"/>
  <c r="CF159" i="11"/>
  <c r="CG159" i="11"/>
  <c r="CH159" i="11"/>
  <c r="CI159" i="11"/>
  <c r="CJ159" i="11"/>
  <c r="CK159" i="11"/>
  <c r="CL159" i="11"/>
  <c r="CM159" i="11"/>
  <c r="CC159" i="11"/>
  <c r="GC157" i="11"/>
  <c r="GE157" i="11"/>
  <c r="FX157" i="11"/>
  <c r="FZ157" i="11"/>
  <c r="GB157" i="11"/>
  <c r="GG157" i="11"/>
  <c r="FY168" i="11"/>
  <c r="FY167" i="11"/>
  <c r="FY166" i="11"/>
  <c r="FY163" i="11"/>
  <c r="FX164" i="11"/>
  <c r="FX163" i="11"/>
  <c r="C157" i="11"/>
  <c r="D157" i="11"/>
  <c r="E157" i="11"/>
  <c r="F157" i="11"/>
  <c r="G157" i="11"/>
  <c r="H157" i="11"/>
  <c r="I157" i="11"/>
  <c r="J157" i="11"/>
  <c r="K157" i="11"/>
  <c r="L157" i="11"/>
  <c r="M157" i="11"/>
  <c r="N157" i="11"/>
  <c r="O157" i="11"/>
  <c r="P157" i="11"/>
  <c r="Q157" i="11"/>
  <c r="R157" i="11"/>
  <c r="S157" i="11"/>
  <c r="T157" i="11"/>
  <c r="U157" i="11"/>
  <c r="V157" i="11"/>
  <c r="W157" i="11"/>
  <c r="X157" i="11"/>
  <c r="Y157" i="11"/>
  <c r="Z157" i="11"/>
  <c r="AA157" i="11"/>
  <c r="AB157" i="11"/>
  <c r="AC157" i="11"/>
  <c r="AD157" i="11"/>
  <c r="AE157" i="11"/>
  <c r="AF157" i="11"/>
  <c r="AG157" i="11"/>
  <c r="AH157" i="11"/>
  <c r="AI157" i="11"/>
  <c r="AJ157" i="11"/>
  <c r="AK157" i="11"/>
  <c r="AL157" i="11"/>
  <c r="AM157" i="11"/>
  <c r="AN157" i="11"/>
  <c r="AO157" i="11"/>
  <c r="AP157" i="11"/>
  <c r="AQ157" i="11"/>
  <c r="AR157" i="11"/>
  <c r="AS157" i="11"/>
  <c r="AT157" i="11"/>
  <c r="AU157" i="11"/>
  <c r="AV157" i="11"/>
  <c r="AW157" i="11"/>
  <c r="AX157" i="11"/>
  <c r="AY157" i="11"/>
  <c r="AZ157" i="11"/>
  <c r="BA157" i="11"/>
  <c r="BB157" i="11"/>
  <c r="BC157" i="11"/>
  <c r="BD157" i="11"/>
  <c r="BE157" i="11"/>
  <c r="BF157" i="11"/>
  <c r="BG157" i="11"/>
  <c r="BH157" i="11"/>
  <c r="BI157" i="11"/>
  <c r="BJ157" i="11"/>
  <c r="BK157" i="11"/>
  <c r="BL157" i="11"/>
  <c r="BM157" i="11"/>
  <c r="BN157" i="11"/>
  <c r="BO157" i="11"/>
  <c r="BP157" i="11"/>
  <c r="BQ157" i="11"/>
  <c r="BR157" i="11"/>
  <c r="BS157" i="11"/>
  <c r="BT157" i="11"/>
  <c r="BU157" i="11"/>
  <c r="BV157" i="11"/>
  <c r="BW157" i="11"/>
  <c r="BX157" i="11"/>
  <c r="BY157" i="11"/>
  <c r="BZ157" i="11"/>
  <c r="CA157" i="11"/>
  <c r="CB157" i="11"/>
  <c r="CC157" i="11"/>
  <c r="CD157" i="11"/>
  <c r="CE157" i="11"/>
  <c r="CF157" i="11"/>
  <c r="CG157" i="11"/>
  <c r="CH157" i="11"/>
  <c r="CI157" i="11"/>
  <c r="CJ157" i="11"/>
  <c r="CK157" i="11"/>
  <c r="CL157" i="11"/>
  <c r="CM157" i="11"/>
  <c r="CN157" i="11"/>
  <c r="CO157" i="11"/>
  <c r="CP157" i="11"/>
  <c r="CQ157" i="11"/>
  <c r="CR157" i="11"/>
  <c r="CS157" i="11"/>
  <c r="CT157" i="11"/>
  <c r="CU157" i="11"/>
  <c r="CV157" i="11"/>
  <c r="CW157" i="11"/>
  <c r="CX157" i="11"/>
  <c r="CY157" i="11"/>
  <c r="CZ157" i="11"/>
  <c r="DA157" i="11"/>
  <c r="DB157" i="11"/>
  <c r="DC157" i="11"/>
  <c r="DD157" i="11"/>
  <c r="DE157" i="11"/>
  <c r="DF157" i="11"/>
  <c r="DG157" i="11"/>
  <c r="DH157" i="11"/>
  <c r="DI157" i="11"/>
  <c r="DJ157" i="11"/>
  <c r="DK157" i="11"/>
  <c r="DL157" i="11"/>
  <c r="DM157" i="11"/>
  <c r="DN157" i="11"/>
  <c r="DO157" i="11"/>
  <c r="DP157" i="11"/>
  <c r="DQ157" i="11"/>
  <c r="DR157" i="11"/>
  <c r="DS157" i="11"/>
  <c r="DT157" i="11"/>
  <c r="DU157" i="11"/>
  <c r="DV157" i="11"/>
  <c r="DW157" i="11"/>
  <c r="DX157" i="11"/>
  <c r="DY157" i="11"/>
  <c r="DZ157" i="11"/>
  <c r="EA157" i="11"/>
  <c r="EB157" i="11"/>
  <c r="EC157" i="11"/>
  <c r="ED157" i="11"/>
  <c r="EE157" i="11"/>
  <c r="EF157" i="11"/>
  <c r="EG157" i="11"/>
  <c r="EH157" i="11"/>
  <c r="EI157" i="11"/>
  <c r="EJ157" i="11"/>
  <c r="EK157" i="11"/>
  <c r="EL157" i="11"/>
  <c r="EM157" i="11"/>
  <c r="EN157" i="11"/>
  <c r="EO157" i="11"/>
  <c r="EP157" i="11"/>
  <c r="EQ157" i="11"/>
  <c r="ER157" i="11"/>
  <c r="ES157" i="11"/>
  <c r="ET157" i="11"/>
  <c r="EU157" i="11"/>
  <c r="EV157" i="11"/>
  <c r="EW157" i="11"/>
  <c r="EX157" i="11"/>
  <c r="EY157" i="11"/>
  <c r="EZ157" i="11"/>
  <c r="FA157" i="11"/>
  <c r="FB157" i="11"/>
  <c r="FC157" i="11"/>
  <c r="FD157" i="11"/>
  <c r="FE157" i="11"/>
  <c r="FF157" i="11"/>
  <c r="FG157" i="11"/>
  <c r="FH157" i="11"/>
  <c r="FI157" i="11"/>
  <c r="FJ157" i="11"/>
  <c r="FK157" i="11"/>
  <c r="FL157" i="11"/>
  <c r="FM157" i="11"/>
  <c r="FN157" i="11"/>
  <c r="FO157" i="11"/>
  <c r="FP157" i="11"/>
  <c r="FQ157" i="11"/>
  <c r="FR157" i="11"/>
  <c r="FS157" i="11"/>
  <c r="FT157" i="11"/>
  <c r="FU157" i="11"/>
  <c r="FV157" i="11"/>
  <c r="FY164" i="11"/>
  <c r="FY165" i="11"/>
  <c r="FX166" i="11"/>
  <c r="FX167" i="11"/>
  <c r="FX168" i="11"/>
  <c r="B157" i="11"/>
  <c r="D175" i="8"/>
  <c r="D176" i="8"/>
  <c r="D177" i="8"/>
  <c r="D178" i="8"/>
  <c r="D179" i="8"/>
  <c r="D180" i="8"/>
  <c r="C175" i="8"/>
  <c r="C176" i="8"/>
  <c r="C177" i="8"/>
  <c r="C178" i="8"/>
  <c r="C179" i="8"/>
  <c r="C180" i="8"/>
  <c r="D158" i="8"/>
  <c r="E158" i="8"/>
  <c r="F158" i="8"/>
  <c r="G158" i="8"/>
  <c r="H158" i="8"/>
  <c r="I158" i="8"/>
  <c r="J158" i="8"/>
  <c r="K158" i="8"/>
  <c r="L158" i="8"/>
  <c r="M158" i="8"/>
  <c r="N158" i="8"/>
  <c r="O158" i="8"/>
  <c r="P158" i="8"/>
  <c r="Q158" i="8"/>
  <c r="R158" i="8"/>
  <c r="S158" i="8"/>
  <c r="T158" i="8"/>
  <c r="U158" i="8"/>
  <c r="V158" i="8"/>
  <c r="C158" i="8"/>
  <c r="B158" i="8"/>
  <c r="D167" i="8"/>
  <c r="B165" i="8"/>
  <c r="D165" i="8"/>
  <c r="D166" i="8"/>
  <c r="D168" i="8"/>
  <c r="D169" i="8"/>
  <c r="D170" i="8"/>
  <c r="U156" i="8"/>
  <c r="V156" i="8"/>
  <c r="C165" i="8"/>
  <c r="C166" i="8"/>
  <c r="C167" i="8"/>
  <c r="C168" i="8"/>
  <c r="C169" i="8"/>
  <c r="D164" i="8"/>
  <c r="C164" i="8"/>
  <c r="N156" i="8"/>
  <c r="O156" i="8"/>
  <c r="P156" i="8"/>
  <c r="Q156" i="8"/>
  <c r="R156" i="8"/>
  <c r="S156" i="8"/>
  <c r="T156" i="8"/>
  <c r="C156" i="8"/>
  <c r="D156" i="8"/>
  <c r="E156" i="8"/>
  <c r="F156" i="8"/>
  <c r="G156" i="8"/>
  <c r="H156" i="8"/>
  <c r="I156" i="8"/>
  <c r="J156" i="8"/>
  <c r="K156" i="8"/>
  <c r="L156" i="8"/>
  <c r="M156" i="8"/>
  <c r="B156" i="8"/>
  <c r="GH155" i="11"/>
  <c r="GG155" i="11"/>
  <c r="GF155" i="11"/>
  <c r="GE155" i="11"/>
  <c r="GD155" i="11"/>
  <c r="GC155" i="11"/>
  <c r="GB155" i="11"/>
  <c r="GA155" i="11"/>
  <c r="FZ155" i="11"/>
  <c r="FY155" i="11"/>
  <c r="FX155" i="11"/>
  <c r="FW155" i="11"/>
  <c r="FV155" i="11"/>
  <c r="FU155" i="11"/>
  <c r="FT155" i="11"/>
  <c r="FS155" i="11"/>
  <c r="FR155" i="11"/>
  <c r="FQ155" i="11"/>
  <c r="FP155" i="11"/>
  <c r="FO155" i="11"/>
  <c r="FN155" i="11"/>
  <c r="FM155" i="11"/>
  <c r="FL155" i="11"/>
  <c r="FK155" i="11"/>
  <c r="FJ155" i="11"/>
  <c r="FI155" i="11"/>
  <c r="FH155" i="11"/>
  <c r="FG155" i="11"/>
  <c r="FD155" i="11"/>
  <c r="FC155" i="11"/>
  <c r="FB155" i="11"/>
  <c r="FA155" i="11"/>
  <c r="EZ155" i="11"/>
  <c r="EY155" i="11"/>
  <c r="EX155" i="11"/>
  <c r="EW155" i="11"/>
  <c r="EV155" i="11"/>
  <c r="EU155" i="11"/>
  <c r="ET155" i="11"/>
  <c r="ES155" i="11"/>
  <c r="ER155" i="11"/>
  <c r="EQ155" i="11"/>
  <c r="EP155" i="11"/>
  <c r="EO155" i="11"/>
  <c r="EN155" i="11"/>
  <c r="EM155" i="11"/>
  <c r="EL155" i="11"/>
  <c r="EK155" i="11"/>
  <c r="EJ155" i="11"/>
  <c r="EI155" i="11"/>
  <c r="EG155" i="11"/>
  <c r="EF155" i="11"/>
  <c r="EE155" i="11"/>
  <c r="ED155" i="11"/>
  <c r="EC155" i="11"/>
  <c r="EB155" i="11"/>
  <c r="EA155" i="11"/>
  <c r="DZ155" i="11"/>
  <c r="DY155" i="11"/>
  <c r="DX155" i="11"/>
  <c r="DW155" i="11"/>
  <c r="DV155" i="11"/>
  <c r="DU155" i="11"/>
  <c r="DT155" i="11"/>
  <c r="DS155" i="11"/>
  <c r="DR155" i="11"/>
  <c r="DQ155" i="11"/>
  <c r="DP155" i="11"/>
  <c r="DO155" i="11"/>
  <c r="GH154" i="11"/>
  <c r="GG154" i="11"/>
  <c r="GF154" i="11"/>
  <c r="GE154" i="11"/>
  <c r="GD154" i="11"/>
  <c r="GC154" i="11"/>
  <c r="GB154" i="11"/>
  <c r="GA154" i="11"/>
  <c r="FZ154" i="11"/>
  <c r="FY154" i="11"/>
  <c r="FX154" i="11"/>
  <c r="FW154" i="11"/>
  <c r="FV154" i="11"/>
  <c r="FU154" i="11"/>
  <c r="FT154" i="11"/>
  <c r="FS154" i="11"/>
  <c r="FR154" i="11"/>
  <c r="FQ154" i="11"/>
  <c r="FP154" i="11"/>
  <c r="FO154" i="11"/>
  <c r="FN154" i="11"/>
  <c r="FM154" i="11"/>
  <c r="FL154" i="11"/>
  <c r="FK154" i="11"/>
  <c r="FJ154" i="11"/>
  <c r="FI154" i="11"/>
  <c r="FH154" i="11"/>
  <c r="FG154" i="11"/>
  <c r="FD154" i="11"/>
  <c r="FC154" i="11"/>
  <c r="FB154" i="11"/>
  <c r="FA154" i="11"/>
  <c r="EZ154" i="11"/>
  <c r="EY154" i="11"/>
  <c r="EX154" i="11"/>
  <c r="EW154" i="11"/>
  <c r="EV154" i="11"/>
  <c r="EU154" i="11"/>
  <c r="ET154" i="11"/>
  <c r="ES154" i="11"/>
  <c r="ER154" i="11"/>
  <c r="EQ154" i="11"/>
  <c r="EP154" i="11"/>
  <c r="EO154" i="11"/>
  <c r="EN154" i="11"/>
  <c r="EM154" i="11"/>
  <c r="EL154" i="11"/>
  <c r="EK154" i="11"/>
  <c r="EJ154" i="11"/>
  <c r="EI154" i="11"/>
  <c r="EG154" i="11"/>
  <c r="EF154" i="11"/>
  <c r="EE154" i="11"/>
  <c r="ED154" i="11"/>
  <c r="EC154" i="11"/>
  <c r="EB154" i="11"/>
  <c r="EA154" i="11"/>
  <c r="DZ154" i="11"/>
  <c r="DY154" i="11"/>
  <c r="DX154" i="11"/>
  <c r="DW154" i="11"/>
  <c r="DV154" i="11"/>
  <c r="DU154" i="11"/>
  <c r="DT154" i="11"/>
  <c r="DS154" i="11"/>
  <c r="DR154" i="11"/>
  <c r="DQ154" i="11"/>
  <c r="DP154" i="11"/>
  <c r="DO154" i="11"/>
  <c r="GH153" i="11"/>
  <c r="GG153" i="11"/>
  <c r="GF153" i="11"/>
  <c r="GE153" i="11"/>
  <c r="GD153" i="11"/>
  <c r="GC153" i="11"/>
  <c r="GB153" i="11"/>
  <c r="GA153" i="11"/>
  <c r="FZ153" i="11"/>
  <c r="FY153" i="11"/>
  <c r="FX153" i="11"/>
  <c r="FW153" i="11"/>
  <c r="FV153" i="11"/>
  <c r="FU153" i="11"/>
  <c r="FT153" i="11"/>
  <c r="FS153" i="11"/>
  <c r="FR153" i="11"/>
  <c r="FQ153" i="11"/>
  <c r="FP153" i="11"/>
  <c r="FO153" i="11"/>
  <c r="FN153" i="11"/>
  <c r="FM153" i="11"/>
  <c r="FL153" i="11"/>
  <c r="FK153" i="11"/>
  <c r="FJ153" i="11"/>
  <c r="FI153" i="11"/>
  <c r="FH153" i="11"/>
  <c r="FG153" i="11"/>
  <c r="FD153" i="11"/>
  <c r="FC153" i="11"/>
  <c r="FB153" i="11"/>
  <c r="FA153" i="11"/>
  <c r="EZ153" i="11"/>
  <c r="EY153" i="11"/>
  <c r="EX153" i="11"/>
  <c r="EW153" i="11"/>
  <c r="EV153" i="11"/>
  <c r="EU153" i="11"/>
  <c r="ET153" i="11"/>
  <c r="ES153" i="11"/>
  <c r="ER153" i="11"/>
  <c r="EQ153" i="11"/>
  <c r="EP153" i="11"/>
  <c r="EO153" i="11"/>
  <c r="EN153" i="11"/>
  <c r="EM153" i="11"/>
  <c r="EL153" i="11"/>
  <c r="EK153" i="11"/>
  <c r="EJ153" i="11"/>
  <c r="EI153" i="11"/>
  <c r="EG153" i="11"/>
  <c r="EF153" i="11"/>
  <c r="EE153" i="11"/>
  <c r="ED153" i="11"/>
  <c r="EC153" i="11"/>
  <c r="EB153" i="11"/>
  <c r="EA153" i="11"/>
  <c r="DZ153" i="11"/>
  <c r="DY153" i="11"/>
  <c r="DX153" i="11"/>
  <c r="DW153" i="11"/>
  <c r="DV153" i="11"/>
  <c r="DU153" i="11"/>
  <c r="DT153" i="11"/>
  <c r="DS153" i="11"/>
  <c r="DR153" i="11"/>
  <c r="DQ153" i="11"/>
  <c r="DP153" i="11"/>
  <c r="DO153" i="11"/>
  <c r="GH152" i="11"/>
  <c r="GG152" i="11"/>
  <c r="GF152" i="11"/>
  <c r="GE152" i="11"/>
  <c r="GD152" i="11"/>
  <c r="GC152" i="11"/>
  <c r="GB152" i="11"/>
  <c r="GA152" i="11"/>
  <c r="FZ152" i="11"/>
  <c r="FY152" i="11"/>
  <c r="FX152" i="11"/>
  <c r="FW152" i="11"/>
  <c r="FV152" i="11"/>
  <c r="FU152" i="11"/>
  <c r="FT152" i="11"/>
  <c r="FS152" i="11"/>
  <c r="FR152" i="11"/>
  <c r="FQ152" i="11"/>
  <c r="FP152" i="11"/>
  <c r="FO152" i="11"/>
  <c r="FN152" i="11"/>
  <c r="FM152" i="11"/>
  <c r="FL152" i="11"/>
  <c r="FK152" i="11"/>
  <c r="FJ152" i="11"/>
  <c r="FI152" i="11"/>
  <c r="FH152" i="11"/>
  <c r="FG152" i="11"/>
  <c r="FD152" i="11"/>
  <c r="FC152" i="11"/>
  <c r="FB152" i="11"/>
  <c r="FA152" i="11"/>
  <c r="EZ152" i="11"/>
  <c r="EY152" i="11"/>
  <c r="EX152" i="11"/>
  <c r="EW152" i="11"/>
  <c r="EV152" i="11"/>
  <c r="EU152" i="11"/>
  <c r="ET152" i="11"/>
  <c r="ES152" i="11"/>
  <c r="ER152" i="11"/>
  <c r="EQ152" i="11"/>
  <c r="EP152" i="11"/>
  <c r="EO152" i="11"/>
  <c r="EN152" i="11"/>
  <c r="EM152" i="11"/>
  <c r="EL152" i="11"/>
  <c r="EK152" i="11"/>
  <c r="EJ152" i="11"/>
  <c r="EI152" i="11"/>
  <c r="EG152" i="11"/>
  <c r="EF152" i="11"/>
  <c r="EE152" i="11"/>
  <c r="ED152" i="11"/>
  <c r="EC152" i="11"/>
  <c r="EB152" i="11"/>
  <c r="EA152" i="11"/>
  <c r="DZ152" i="11"/>
  <c r="DY152" i="11"/>
  <c r="DX152" i="11"/>
  <c r="DW152" i="11"/>
  <c r="DV152" i="11"/>
  <c r="DU152" i="11"/>
  <c r="DT152" i="11"/>
  <c r="DS152" i="11"/>
  <c r="DR152" i="11"/>
  <c r="DQ152" i="11"/>
  <c r="DP152" i="11"/>
  <c r="DO152" i="11"/>
  <c r="GH151" i="11"/>
  <c r="GG151" i="11"/>
  <c r="GF151" i="11"/>
  <c r="GE151" i="11"/>
  <c r="GD151" i="11"/>
  <c r="GC151" i="11"/>
  <c r="GB151" i="11"/>
  <c r="GA151" i="11"/>
  <c r="FZ151" i="11"/>
  <c r="FY151" i="11"/>
  <c r="FX151" i="11"/>
  <c r="FW151" i="11"/>
  <c r="FV151" i="11"/>
  <c r="FU151" i="11"/>
  <c r="FT151" i="11"/>
  <c r="FS151" i="11"/>
  <c r="FR151" i="11"/>
  <c r="FQ151" i="11"/>
  <c r="FP151" i="11"/>
  <c r="FO151" i="11"/>
  <c r="FN151" i="11"/>
  <c r="FM151" i="11"/>
  <c r="FL151" i="11"/>
  <c r="FK151" i="11"/>
  <c r="FJ151" i="11"/>
  <c r="FI151" i="11"/>
  <c r="FH151" i="11"/>
  <c r="FG151" i="11"/>
  <c r="FD151" i="11"/>
  <c r="FC151" i="11"/>
  <c r="FB151" i="11"/>
  <c r="FA151" i="11"/>
  <c r="EZ151" i="11"/>
  <c r="EY151" i="11"/>
  <c r="EX151" i="11"/>
  <c r="EW151" i="11"/>
  <c r="EV151" i="11"/>
  <c r="EU151" i="11"/>
  <c r="ET151" i="11"/>
  <c r="ES151" i="11"/>
  <c r="ER151" i="11"/>
  <c r="EQ151" i="11"/>
  <c r="EP151" i="11"/>
  <c r="EO151" i="11"/>
  <c r="EN151" i="11"/>
  <c r="EM151" i="11"/>
  <c r="EL151" i="11"/>
  <c r="EK151" i="11"/>
  <c r="EJ151" i="11"/>
  <c r="EI151" i="11"/>
  <c r="EG151" i="11"/>
  <c r="EF151" i="11"/>
  <c r="EE151" i="11"/>
  <c r="ED151" i="11"/>
  <c r="EC151" i="11"/>
  <c r="EB151" i="11"/>
  <c r="EA151" i="11"/>
  <c r="DZ151" i="11"/>
  <c r="DY151" i="11"/>
  <c r="DX151" i="11"/>
  <c r="DW151" i="11"/>
  <c r="DV151" i="11"/>
  <c r="DU151" i="11"/>
  <c r="DT151" i="11"/>
  <c r="DS151" i="11"/>
  <c r="DR151" i="11"/>
  <c r="DQ151" i="11"/>
  <c r="DP151" i="11"/>
  <c r="DO151" i="11"/>
  <c r="GH150" i="11"/>
  <c r="GG150" i="11"/>
  <c r="GF150" i="11"/>
  <c r="GE150" i="11"/>
  <c r="GD150" i="11"/>
  <c r="GC150" i="11"/>
  <c r="GB150" i="11"/>
  <c r="GA150" i="11"/>
  <c r="FZ150" i="11"/>
  <c r="FY150" i="11"/>
  <c r="FX150" i="11"/>
  <c r="FW150" i="11"/>
  <c r="FV150" i="11"/>
  <c r="FU150" i="11"/>
  <c r="FT150" i="11"/>
  <c r="FS150" i="11"/>
  <c r="FR150" i="11"/>
  <c r="FQ150" i="11"/>
  <c r="FP150" i="11"/>
  <c r="FO150" i="11"/>
  <c r="FN150" i="11"/>
  <c r="FM150" i="11"/>
  <c r="FL150" i="11"/>
  <c r="FK150" i="11"/>
  <c r="FJ150" i="11"/>
  <c r="FI150" i="11"/>
  <c r="FH150" i="11"/>
  <c r="FG150" i="11"/>
  <c r="FD150" i="11"/>
  <c r="FC150" i="11"/>
  <c r="FB150" i="11"/>
  <c r="FA150" i="11"/>
  <c r="EZ150" i="11"/>
  <c r="EY150" i="11"/>
  <c r="EX150" i="11"/>
  <c r="EW150" i="11"/>
  <c r="EV150" i="11"/>
  <c r="EU150" i="11"/>
  <c r="ET150" i="11"/>
  <c r="ES150" i="11"/>
  <c r="ER150" i="11"/>
  <c r="EQ150" i="11"/>
  <c r="EP150" i="11"/>
  <c r="EO150" i="11"/>
  <c r="EN150" i="11"/>
  <c r="EM150" i="11"/>
  <c r="EL150" i="11"/>
  <c r="EK150" i="11"/>
  <c r="EJ150" i="11"/>
  <c r="EI150" i="11"/>
  <c r="EG150" i="11"/>
  <c r="EF150" i="11"/>
  <c r="EE150" i="11"/>
  <c r="ED150" i="11"/>
  <c r="EC150" i="11"/>
  <c r="EB150" i="11"/>
  <c r="EA150" i="11"/>
  <c r="DZ150" i="11"/>
  <c r="DY150" i="11"/>
  <c r="DX150" i="11"/>
  <c r="DW150" i="11"/>
  <c r="DV150" i="11"/>
  <c r="DU150" i="11"/>
  <c r="DT150" i="11"/>
  <c r="DS150" i="11"/>
  <c r="DR150" i="11"/>
  <c r="DQ150" i="11"/>
  <c r="DP150" i="11"/>
  <c r="DO150" i="11"/>
  <c r="GH149" i="11"/>
  <c r="GG149" i="11"/>
  <c r="GF149" i="11"/>
  <c r="GE149" i="11"/>
  <c r="GD149" i="11"/>
  <c r="GC149" i="11"/>
  <c r="GB149" i="11"/>
  <c r="GA149" i="11"/>
  <c r="FZ149" i="11"/>
  <c r="FY149" i="11"/>
  <c r="FX149" i="11"/>
  <c r="FW149" i="11"/>
  <c r="FV149" i="11"/>
  <c r="FU149" i="11"/>
  <c r="FT149" i="11"/>
  <c r="FS149" i="11"/>
  <c r="FR149" i="11"/>
  <c r="FQ149" i="11"/>
  <c r="FP149" i="11"/>
  <c r="FO149" i="11"/>
  <c r="FN149" i="11"/>
  <c r="FM149" i="11"/>
  <c r="FL149" i="11"/>
  <c r="FK149" i="11"/>
  <c r="FJ149" i="11"/>
  <c r="FI149" i="11"/>
  <c r="FH149" i="11"/>
  <c r="FG149" i="11"/>
  <c r="FD149" i="11"/>
  <c r="FC149" i="11"/>
  <c r="FB149" i="11"/>
  <c r="FA149" i="11"/>
  <c r="EZ149" i="11"/>
  <c r="EY149" i="11"/>
  <c r="EX149" i="11"/>
  <c r="EW149" i="11"/>
  <c r="EV149" i="11"/>
  <c r="EU149" i="11"/>
  <c r="ET149" i="11"/>
  <c r="ES149" i="11"/>
  <c r="ER149" i="11"/>
  <c r="EQ149" i="11"/>
  <c r="EP149" i="11"/>
  <c r="EO149" i="11"/>
  <c r="EN149" i="11"/>
  <c r="EM149" i="11"/>
  <c r="EL149" i="11"/>
  <c r="EK149" i="11"/>
  <c r="EJ149" i="11"/>
  <c r="EI149" i="11"/>
  <c r="EG149" i="11"/>
  <c r="EF149" i="11"/>
  <c r="EE149" i="11"/>
  <c r="ED149" i="11"/>
  <c r="EC149" i="11"/>
  <c r="EB149" i="11"/>
  <c r="EA149" i="11"/>
  <c r="DZ149" i="11"/>
  <c r="DY149" i="11"/>
  <c r="DX149" i="11"/>
  <c r="DW149" i="11"/>
  <c r="DV149" i="11"/>
  <c r="DU149" i="11"/>
  <c r="DT149" i="11"/>
  <c r="DS149" i="11"/>
  <c r="DR149" i="11"/>
  <c r="DQ149" i="11"/>
  <c r="DP149" i="11"/>
  <c r="DO149" i="11"/>
  <c r="GH148" i="11"/>
  <c r="GG148" i="11"/>
  <c r="GF148" i="11"/>
  <c r="GE148" i="11"/>
  <c r="GD148" i="11"/>
  <c r="GC148" i="11"/>
  <c r="GB148" i="11"/>
  <c r="GA148" i="11"/>
  <c r="FZ148" i="11"/>
  <c r="FY148" i="11"/>
  <c r="FX148" i="11"/>
  <c r="FW148" i="11"/>
  <c r="FV148" i="11"/>
  <c r="FU148" i="11"/>
  <c r="FT148" i="11"/>
  <c r="FS148" i="11"/>
  <c r="FR148" i="11"/>
  <c r="FQ148" i="11"/>
  <c r="FP148" i="11"/>
  <c r="FO148" i="11"/>
  <c r="FN148" i="11"/>
  <c r="FM148" i="11"/>
  <c r="FL148" i="11"/>
  <c r="FK148" i="11"/>
  <c r="FJ148" i="11"/>
  <c r="FI148" i="11"/>
  <c r="FH148" i="11"/>
  <c r="FG148" i="11"/>
  <c r="FD148" i="11"/>
  <c r="FC148" i="11"/>
  <c r="FB148" i="11"/>
  <c r="FA148" i="11"/>
  <c r="EZ148" i="11"/>
  <c r="EY148" i="11"/>
  <c r="EX148" i="11"/>
  <c r="EW148" i="11"/>
  <c r="EV148" i="11"/>
  <c r="EU148" i="11"/>
  <c r="ET148" i="11"/>
  <c r="ES148" i="11"/>
  <c r="ER148" i="11"/>
  <c r="EQ148" i="11"/>
  <c r="EP148" i="11"/>
  <c r="EO148" i="11"/>
  <c r="EN148" i="11"/>
  <c r="EM148" i="11"/>
  <c r="EL148" i="11"/>
  <c r="EK148" i="11"/>
  <c r="EJ148" i="11"/>
  <c r="EI148" i="11"/>
  <c r="EG148" i="11"/>
  <c r="EF148" i="11"/>
  <c r="EE148" i="11"/>
  <c r="ED148" i="11"/>
  <c r="EC148" i="11"/>
  <c r="EB148" i="11"/>
  <c r="EA148" i="11"/>
  <c r="DZ148" i="11"/>
  <c r="DY148" i="11"/>
  <c r="DX148" i="11"/>
  <c r="DW148" i="11"/>
  <c r="DV148" i="11"/>
  <c r="DU148" i="11"/>
  <c r="DT148" i="11"/>
  <c r="DS148" i="11"/>
  <c r="DR148" i="11"/>
  <c r="DQ148" i="11"/>
  <c r="DP148" i="11"/>
  <c r="DO148" i="11"/>
  <c r="GH147" i="11"/>
  <c r="GG147" i="11"/>
  <c r="GF147" i="11"/>
  <c r="GE147" i="11"/>
  <c r="GD147" i="11"/>
  <c r="GC147" i="11"/>
  <c r="GB147" i="11"/>
  <c r="GA147" i="11"/>
  <c r="FZ147" i="11"/>
  <c r="FY147" i="11"/>
  <c r="FX147" i="11"/>
  <c r="FW147" i="11"/>
  <c r="FV147" i="11"/>
  <c r="FU147" i="11"/>
  <c r="FT147" i="11"/>
  <c r="FS147" i="11"/>
  <c r="FR147" i="11"/>
  <c r="FQ147" i="11"/>
  <c r="FP147" i="11"/>
  <c r="FO147" i="11"/>
  <c r="FN147" i="11"/>
  <c r="FM147" i="11"/>
  <c r="FL147" i="11"/>
  <c r="FK147" i="11"/>
  <c r="FJ147" i="11"/>
  <c r="FI147" i="11"/>
  <c r="FH147" i="11"/>
  <c r="FG147" i="11"/>
  <c r="FD147" i="11"/>
  <c r="FC147" i="11"/>
  <c r="FB147" i="11"/>
  <c r="FA147" i="11"/>
  <c r="EZ147" i="11"/>
  <c r="EY147" i="11"/>
  <c r="EX147" i="11"/>
  <c r="EW147" i="11"/>
  <c r="EV147" i="11"/>
  <c r="EU147" i="11"/>
  <c r="ET147" i="11"/>
  <c r="ES147" i="11"/>
  <c r="ER147" i="11"/>
  <c r="EQ147" i="11"/>
  <c r="EP147" i="11"/>
  <c r="EO147" i="11"/>
  <c r="EN147" i="11"/>
  <c r="EM147" i="11"/>
  <c r="EL147" i="11"/>
  <c r="EK147" i="11"/>
  <c r="EJ147" i="11"/>
  <c r="EI147" i="11"/>
  <c r="EG147" i="11"/>
  <c r="EF147" i="11"/>
  <c r="EE147" i="11"/>
  <c r="ED147" i="11"/>
  <c r="EC147" i="11"/>
  <c r="EB147" i="11"/>
  <c r="EA147" i="11"/>
  <c r="DZ147" i="11"/>
  <c r="DY147" i="11"/>
  <c r="DX147" i="11"/>
  <c r="DW147" i="11"/>
  <c r="DV147" i="11"/>
  <c r="DU147" i="11"/>
  <c r="DT147" i="11"/>
  <c r="DS147" i="11"/>
  <c r="DR147" i="11"/>
  <c r="DQ147" i="11"/>
  <c r="DP147" i="11"/>
  <c r="DO147" i="11"/>
  <c r="GH146" i="11"/>
  <c r="GG146" i="11"/>
  <c r="GF146" i="11"/>
  <c r="GE146" i="11"/>
  <c r="GD146" i="11"/>
  <c r="GC146" i="11"/>
  <c r="GB146" i="11"/>
  <c r="GA146" i="11"/>
  <c r="FZ146" i="11"/>
  <c r="FY146" i="11"/>
  <c r="FX146" i="11"/>
  <c r="FW146" i="11"/>
  <c r="FV146" i="11"/>
  <c r="FU146" i="11"/>
  <c r="FT146" i="11"/>
  <c r="FS146" i="11"/>
  <c r="FR146" i="11"/>
  <c r="FQ146" i="11"/>
  <c r="FP146" i="11"/>
  <c r="FO146" i="11"/>
  <c r="FN146" i="11"/>
  <c r="FM146" i="11"/>
  <c r="FL146" i="11"/>
  <c r="FK146" i="11"/>
  <c r="FJ146" i="11"/>
  <c r="FI146" i="11"/>
  <c r="FH146" i="11"/>
  <c r="FG146" i="11"/>
  <c r="FD146" i="11"/>
  <c r="FC146" i="11"/>
  <c r="FB146" i="11"/>
  <c r="FA146" i="11"/>
  <c r="EZ146" i="11"/>
  <c r="EY146" i="11"/>
  <c r="EX146" i="11"/>
  <c r="EW146" i="11"/>
  <c r="EV146" i="11"/>
  <c r="EU146" i="11"/>
  <c r="ET146" i="11"/>
  <c r="ES146" i="11"/>
  <c r="ER146" i="11"/>
  <c r="EQ146" i="11"/>
  <c r="EP146" i="11"/>
  <c r="EO146" i="11"/>
  <c r="EN146" i="11"/>
  <c r="EM146" i="11"/>
  <c r="EL146" i="11"/>
  <c r="EK146" i="11"/>
  <c r="EJ146" i="11"/>
  <c r="EI146" i="11"/>
  <c r="EG146" i="11"/>
  <c r="EF146" i="11"/>
  <c r="EE146" i="11"/>
  <c r="ED146" i="11"/>
  <c r="EC146" i="11"/>
  <c r="EB146" i="11"/>
  <c r="EA146" i="11"/>
  <c r="DZ146" i="11"/>
  <c r="DY146" i="11"/>
  <c r="DX146" i="11"/>
  <c r="DW146" i="11"/>
  <c r="DV146" i="11"/>
  <c r="DU146" i="11"/>
  <c r="DT146" i="11"/>
  <c r="DS146" i="11"/>
  <c r="DR146" i="11"/>
  <c r="DQ146" i="11"/>
  <c r="DP146" i="11"/>
  <c r="DO146" i="11"/>
  <c r="GH145" i="11"/>
  <c r="GG145" i="11"/>
  <c r="GF145" i="11"/>
  <c r="GE145" i="11"/>
  <c r="GD145" i="11"/>
  <c r="GC145" i="11"/>
  <c r="GB145" i="11"/>
  <c r="GA145" i="11"/>
  <c r="FZ145" i="11"/>
  <c r="FY145" i="11"/>
  <c r="FX145" i="11"/>
  <c r="FW145" i="11"/>
  <c r="FV145" i="11"/>
  <c r="FU145" i="11"/>
  <c r="FT145" i="11"/>
  <c r="FS145" i="11"/>
  <c r="FR145" i="11"/>
  <c r="FQ145" i="11"/>
  <c r="FP145" i="11"/>
  <c r="FO145" i="11"/>
  <c r="FN145" i="11"/>
  <c r="FM145" i="11"/>
  <c r="FL145" i="11"/>
  <c r="FK145" i="11"/>
  <c r="FJ145" i="11"/>
  <c r="FI145" i="11"/>
  <c r="FH145" i="11"/>
  <c r="FG145" i="11"/>
  <c r="FD145" i="11"/>
  <c r="FC145" i="11"/>
  <c r="FB145" i="11"/>
  <c r="FA145" i="11"/>
  <c r="EZ145" i="11"/>
  <c r="EY145" i="11"/>
  <c r="EX145" i="11"/>
  <c r="EW145" i="11"/>
  <c r="EV145" i="11"/>
  <c r="EU145" i="11"/>
  <c r="ET145" i="11"/>
  <c r="ES145" i="11"/>
  <c r="ER145" i="11"/>
  <c r="EQ145" i="11"/>
  <c r="EP145" i="11"/>
  <c r="EO145" i="11"/>
  <c r="EN145" i="11"/>
  <c r="EM145" i="11"/>
  <c r="EL145" i="11"/>
  <c r="EK145" i="11"/>
  <c r="EJ145" i="11"/>
  <c r="EI145" i="11"/>
  <c r="EG145" i="11"/>
  <c r="EF145" i="11"/>
  <c r="EE145" i="11"/>
  <c r="ED145" i="11"/>
  <c r="EC145" i="11"/>
  <c r="EB145" i="11"/>
  <c r="EA145" i="11"/>
  <c r="DZ145" i="11"/>
  <c r="DY145" i="11"/>
  <c r="DX145" i="11"/>
  <c r="DW145" i="11"/>
  <c r="DV145" i="11"/>
  <c r="DU145" i="11"/>
  <c r="DT145" i="11"/>
  <c r="DS145" i="11"/>
  <c r="DR145" i="11"/>
  <c r="DQ145" i="11"/>
  <c r="DP145" i="11"/>
  <c r="DO145" i="11"/>
  <c r="GH144" i="11"/>
  <c r="GG144" i="11"/>
  <c r="GF144" i="11"/>
  <c r="GE144" i="11"/>
  <c r="GD144" i="11"/>
  <c r="GC144" i="11"/>
  <c r="GB144" i="11"/>
  <c r="GA144" i="11"/>
  <c r="FZ144" i="11"/>
  <c r="FY144" i="11"/>
  <c r="FX144" i="11"/>
  <c r="FW144" i="11"/>
  <c r="FV144" i="11"/>
  <c r="FU144" i="11"/>
  <c r="FT144" i="11"/>
  <c r="FS144" i="11"/>
  <c r="FR144" i="11"/>
  <c r="FQ144" i="11"/>
  <c r="FP144" i="11"/>
  <c r="FO144" i="11"/>
  <c r="FN144" i="11"/>
  <c r="FM144" i="11"/>
  <c r="FL144" i="11"/>
  <c r="FK144" i="11"/>
  <c r="FJ144" i="11"/>
  <c r="FI144" i="11"/>
  <c r="FH144" i="11"/>
  <c r="FG144" i="11"/>
  <c r="FD144" i="11"/>
  <c r="FC144" i="11"/>
  <c r="FB144" i="11"/>
  <c r="FA144" i="11"/>
  <c r="EZ144" i="11"/>
  <c r="EY144" i="11"/>
  <c r="EX144" i="11"/>
  <c r="EW144" i="11"/>
  <c r="EV144" i="11"/>
  <c r="EU144" i="11"/>
  <c r="ET144" i="11"/>
  <c r="ES144" i="11"/>
  <c r="ER144" i="11"/>
  <c r="EQ144" i="11"/>
  <c r="EP144" i="11"/>
  <c r="EO144" i="11"/>
  <c r="EN144" i="11"/>
  <c r="EM144" i="11"/>
  <c r="EL144" i="11"/>
  <c r="EK144" i="11"/>
  <c r="EJ144" i="11"/>
  <c r="EI144" i="11"/>
  <c r="EG144" i="11"/>
  <c r="EF144" i="11"/>
  <c r="EE144" i="11"/>
  <c r="ED144" i="11"/>
  <c r="EC144" i="11"/>
  <c r="EB144" i="11"/>
  <c r="EA144" i="11"/>
  <c r="DZ144" i="11"/>
  <c r="DY144" i="11"/>
  <c r="DX144" i="11"/>
  <c r="DW144" i="11"/>
  <c r="DV144" i="11"/>
  <c r="DU144" i="11"/>
  <c r="DT144" i="11"/>
  <c r="DS144" i="11"/>
  <c r="DR144" i="11"/>
  <c r="DQ144" i="11"/>
  <c r="DP144" i="11"/>
  <c r="DO144" i="11"/>
  <c r="GH143" i="11"/>
  <c r="GG143" i="11"/>
  <c r="GF143" i="11"/>
  <c r="GE143" i="11"/>
  <c r="GD143" i="11"/>
  <c r="GC143" i="11"/>
  <c r="GB143" i="11"/>
  <c r="GA143" i="11"/>
  <c r="FZ143" i="11"/>
  <c r="FY143" i="11"/>
  <c r="FX143" i="11"/>
  <c r="FW143" i="11"/>
  <c r="FV143" i="11"/>
  <c r="FU143" i="11"/>
  <c r="FT143" i="11"/>
  <c r="FS143" i="11"/>
  <c r="FR143" i="11"/>
  <c r="FQ143" i="11"/>
  <c r="FP143" i="11"/>
  <c r="FO143" i="11"/>
  <c r="FN143" i="11"/>
  <c r="FM143" i="11"/>
  <c r="FL143" i="11"/>
  <c r="FK143" i="11"/>
  <c r="FJ143" i="11"/>
  <c r="FI143" i="11"/>
  <c r="FH143" i="11"/>
  <c r="FG143" i="11"/>
  <c r="FD143" i="11"/>
  <c r="FC143" i="11"/>
  <c r="FB143" i="11"/>
  <c r="FA143" i="11"/>
  <c r="EZ143" i="11"/>
  <c r="EY143" i="11"/>
  <c r="EX143" i="11"/>
  <c r="EW143" i="11"/>
  <c r="EV143" i="11"/>
  <c r="EU143" i="11"/>
  <c r="ET143" i="11"/>
  <c r="ES143" i="11"/>
  <c r="ER143" i="11"/>
  <c r="EQ143" i="11"/>
  <c r="EP143" i="11"/>
  <c r="EO143" i="11"/>
  <c r="EN143" i="11"/>
  <c r="EM143" i="11"/>
  <c r="EL143" i="11"/>
  <c r="EK143" i="11"/>
  <c r="EJ143" i="11"/>
  <c r="EI143" i="11"/>
  <c r="EG143" i="11"/>
  <c r="EF143" i="11"/>
  <c r="EE143" i="11"/>
  <c r="ED143" i="11"/>
  <c r="EC143" i="11"/>
  <c r="EB143" i="11"/>
  <c r="EA143" i="11"/>
  <c r="DZ143" i="11"/>
  <c r="DY143" i="11"/>
  <c r="DX143" i="11"/>
  <c r="DW143" i="11"/>
  <c r="DV143" i="11"/>
  <c r="DU143" i="11"/>
  <c r="DT143" i="11"/>
  <c r="DS143" i="11"/>
  <c r="DR143" i="11"/>
  <c r="DQ143" i="11"/>
  <c r="DP143" i="11"/>
  <c r="DO143" i="11"/>
  <c r="GH142" i="11"/>
  <c r="GG142" i="11"/>
  <c r="GF142" i="11"/>
  <c r="GE142" i="11"/>
  <c r="GD142" i="11"/>
  <c r="GC142" i="11"/>
  <c r="GB142" i="11"/>
  <c r="GA142" i="11"/>
  <c r="FZ142" i="11"/>
  <c r="FY142" i="11"/>
  <c r="FX142" i="11"/>
  <c r="FW142" i="11"/>
  <c r="FV142" i="11"/>
  <c r="FU142" i="11"/>
  <c r="FT142" i="11"/>
  <c r="FS142" i="11"/>
  <c r="FR142" i="11"/>
  <c r="FQ142" i="11"/>
  <c r="FP142" i="11"/>
  <c r="FO142" i="11"/>
  <c r="FN142" i="11"/>
  <c r="FM142" i="11"/>
  <c r="FL142" i="11"/>
  <c r="FK142" i="11"/>
  <c r="FJ142" i="11"/>
  <c r="FI142" i="11"/>
  <c r="FH142" i="11"/>
  <c r="FG142" i="11"/>
  <c r="FD142" i="11"/>
  <c r="FC142" i="11"/>
  <c r="FB142" i="11"/>
  <c r="FA142" i="11"/>
  <c r="EZ142" i="11"/>
  <c r="EY142" i="11"/>
  <c r="EX142" i="11"/>
  <c r="EW142" i="11"/>
  <c r="EV142" i="11"/>
  <c r="EU142" i="11"/>
  <c r="ET142" i="11"/>
  <c r="ES142" i="11"/>
  <c r="ER142" i="11"/>
  <c r="EQ142" i="11"/>
  <c r="EP142" i="11"/>
  <c r="EO142" i="11"/>
  <c r="EN142" i="11"/>
  <c r="EM142" i="11"/>
  <c r="EL142" i="11"/>
  <c r="EK142" i="11"/>
  <c r="EJ142" i="11"/>
  <c r="EI142" i="11"/>
  <c r="EG142" i="11"/>
  <c r="EF142" i="11"/>
  <c r="EE142" i="11"/>
  <c r="ED142" i="11"/>
  <c r="EC142" i="11"/>
  <c r="EB142" i="11"/>
  <c r="EA142" i="11"/>
  <c r="DZ142" i="11"/>
  <c r="DY142" i="11"/>
  <c r="DX142" i="11"/>
  <c r="DW142" i="11"/>
  <c r="DV142" i="11"/>
  <c r="DU142" i="11"/>
  <c r="DT142" i="11"/>
  <c r="DS142" i="11"/>
  <c r="DR142" i="11"/>
  <c r="DQ142" i="11"/>
  <c r="DP142" i="11"/>
  <c r="DO142" i="11"/>
  <c r="GH141" i="11"/>
  <c r="GG141" i="11"/>
  <c r="GF141" i="11"/>
  <c r="GE141" i="11"/>
  <c r="GD141" i="11"/>
  <c r="GC141" i="11"/>
  <c r="GB141" i="11"/>
  <c r="GA141" i="11"/>
  <c r="FZ141" i="11"/>
  <c r="FY141" i="11"/>
  <c r="FX141" i="11"/>
  <c r="FW141" i="11"/>
  <c r="FV141" i="11"/>
  <c r="FU141" i="11"/>
  <c r="FT141" i="11"/>
  <c r="FS141" i="11"/>
  <c r="FR141" i="11"/>
  <c r="FQ141" i="11"/>
  <c r="FP141" i="11"/>
  <c r="FO141" i="11"/>
  <c r="FN141" i="11"/>
  <c r="FM141" i="11"/>
  <c r="FL141" i="11"/>
  <c r="FK141" i="11"/>
  <c r="FJ141" i="11"/>
  <c r="FI141" i="11"/>
  <c r="FH141" i="11"/>
  <c r="FG141" i="11"/>
  <c r="FD141" i="11"/>
  <c r="FC141" i="11"/>
  <c r="FB141" i="11"/>
  <c r="FA141" i="11"/>
  <c r="EZ141" i="11"/>
  <c r="EY141" i="11"/>
  <c r="EX141" i="11"/>
  <c r="EW141" i="11"/>
  <c r="EV141" i="11"/>
  <c r="EU141" i="11"/>
  <c r="ET141" i="11"/>
  <c r="ES141" i="11"/>
  <c r="ER141" i="11"/>
  <c r="EQ141" i="11"/>
  <c r="EP141" i="11"/>
  <c r="EO141" i="11"/>
  <c r="EN141" i="11"/>
  <c r="EM141" i="11"/>
  <c r="EL141" i="11"/>
  <c r="EK141" i="11"/>
  <c r="EJ141" i="11"/>
  <c r="EI141" i="11"/>
  <c r="EG141" i="11"/>
  <c r="EF141" i="11"/>
  <c r="EE141" i="11"/>
  <c r="ED141" i="11"/>
  <c r="EC141" i="11"/>
  <c r="EB141" i="11"/>
  <c r="EA141" i="11"/>
  <c r="DZ141" i="11"/>
  <c r="DY141" i="11"/>
  <c r="DX141" i="11"/>
  <c r="DW141" i="11"/>
  <c r="DV141" i="11"/>
  <c r="DU141" i="11"/>
  <c r="DT141" i="11"/>
  <c r="DS141" i="11"/>
  <c r="DR141" i="11"/>
  <c r="DQ141" i="11"/>
  <c r="DP141" i="11"/>
  <c r="DO141" i="11"/>
  <c r="GH140" i="11"/>
  <c r="GG140" i="11"/>
  <c r="GF140" i="11"/>
  <c r="GE140" i="11"/>
  <c r="GD140" i="11"/>
  <c r="GC140" i="11"/>
  <c r="GB140" i="11"/>
  <c r="GA140" i="11"/>
  <c r="FZ140" i="11"/>
  <c r="FY140" i="11"/>
  <c r="FX140" i="11"/>
  <c r="FW140" i="11"/>
  <c r="FV140" i="11"/>
  <c r="FU140" i="11"/>
  <c r="FT140" i="11"/>
  <c r="FS140" i="11"/>
  <c r="FR140" i="11"/>
  <c r="FQ140" i="11"/>
  <c r="FP140" i="11"/>
  <c r="FO140" i="11"/>
  <c r="FN140" i="11"/>
  <c r="FM140" i="11"/>
  <c r="FL140" i="11"/>
  <c r="FK140" i="11"/>
  <c r="FJ140" i="11"/>
  <c r="FI140" i="11"/>
  <c r="FH140" i="11"/>
  <c r="FG140" i="11"/>
  <c r="FD140" i="11"/>
  <c r="FC140" i="11"/>
  <c r="FB140" i="11"/>
  <c r="FA140" i="11"/>
  <c r="EZ140" i="11"/>
  <c r="EY140" i="11"/>
  <c r="EX140" i="11"/>
  <c r="EW140" i="11"/>
  <c r="EV140" i="11"/>
  <c r="EU140" i="11"/>
  <c r="ET140" i="11"/>
  <c r="ES140" i="11"/>
  <c r="ER140" i="11"/>
  <c r="EQ140" i="11"/>
  <c r="EP140" i="11"/>
  <c r="EO140" i="11"/>
  <c r="EN140" i="11"/>
  <c r="EM140" i="11"/>
  <c r="EL140" i="11"/>
  <c r="EK140" i="11"/>
  <c r="EJ140" i="11"/>
  <c r="EI140" i="11"/>
  <c r="EG140" i="11"/>
  <c r="EF140" i="11"/>
  <c r="EE140" i="11"/>
  <c r="ED140" i="11"/>
  <c r="EC140" i="11"/>
  <c r="EB140" i="11"/>
  <c r="EA140" i="11"/>
  <c r="DZ140" i="11"/>
  <c r="DY140" i="11"/>
  <c r="DX140" i="11"/>
  <c r="DW140" i="11"/>
  <c r="DV140" i="11"/>
  <c r="DU140" i="11"/>
  <c r="DT140" i="11"/>
  <c r="DS140" i="11"/>
  <c r="DR140" i="11"/>
  <c r="DQ140" i="11"/>
  <c r="DP140" i="11"/>
  <c r="DO140" i="11"/>
  <c r="GH139" i="11"/>
  <c r="GG139" i="11"/>
  <c r="GF139" i="11"/>
  <c r="GE139" i="11"/>
  <c r="GD139" i="11"/>
  <c r="GC139" i="11"/>
  <c r="GB139" i="11"/>
  <c r="GA139" i="11"/>
  <c r="FZ139" i="11"/>
  <c r="FY139" i="11"/>
  <c r="FX139" i="11"/>
  <c r="FW139" i="11"/>
  <c r="FV139" i="11"/>
  <c r="FU139" i="11"/>
  <c r="FT139" i="11"/>
  <c r="FS139" i="11"/>
  <c r="FR139" i="11"/>
  <c r="FQ139" i="11"/>
  <c r="FP139" i="11"/>
  <c r="FO139" i="11"/>
  <c r="FN139" i="11"/>
  <c r="FM139" i="11"/>
  <c r="FL139" i="11"/>
  <c r="FK139" i="11"/>
  <c r="FJ139" i="11"/>
  <c r="FI139" i="11"/>
  <c r="FH139" i="11"/>
  <c r="FG139" i="11"/>
  <c r="FD139" i="11"/>
  <c r="FC139" i="11"/>
  <c r="FB139" i="11"/>
  <c r="FA139" i="11"/>
  <c r="EZ139" i="11"/>
  <c r="EY139" i="11"/>
  <c r="EX139" i="11"/>
  <c r="EW139" i="11"/>
  <c r="EV139" i="11"/>
  <c r="EU139" i="11"/>
  <c r="ET139" i="11"/>
  <c r="ES139" i="11"/>
  <c r="ER139" i="11"/>
  <c r="EQ139" i="11"/>
  <c r="EP139" i="11"/>
  <c r="EO139" i="11"/>
  <c r="EN139" i="11"/>
  <c r="EM139" i="11"/>
  <c r="EL139" i="11"/>
  <c r="EK139" i="11"/>
  <c r="EJ139" i="11"/>
  <c r="EI139" i="11"/>
  <c r="EG139" i="11"/>
  <c r="EF139" i="11"/>
  <c r="EE139" i="11"/>
  <c r="ED139" i="11"/>
  <c r="EC139" i="11"/>
  <c r="EB139" i="11"/>
  <c r="EA139" i="11"/>
  <c r="DZ139" i="11"/>
  <c r="DY139" i="11"/>
  <c r="DX139" i="11"/>
  <c r="DW139" i="11"/>
  <c r="DV139" i="11"/>
  <c r="DU139" i="11"/>
  <c r="DT139" i="11"/>
  <c r="DS139" i="11"/>
  <c r="DR139" i="11"/>
  <c r="DQ139" i="11"/>
  <c r="DP139" i="11"/>
  <c r="DO139" i="11"/>
  <c r="GH138" i="11"/>
  <c r="GG138" i="11"/>
  <c r="GF138" i="11"/>
  <c r="GE138" i="11"/>
  <c r="GD138" i="11"/>
  <c r="GC138" i="11"/>
  <c r="GB138" i="11"/>
  <c r="GA138" i="11"/>
  <c r="FZ138" i="11"/>
  <c r="FY138" i="11"/>
  <c r="FX138" i="11"/>
  <c r="FW138" i="11"/>
  <c r="FV138" i="11"/>
  <c r="FU138" i="11"/>
  <c r="FT138" i="11"/>
  <c r="FS138" i="11"/>
  <c r="FR138" i="11"/>
  <c r="FQ138" i="11"/>
  <c r="FP138" i="11"/>
  <c r="FO138" i="11"/>
  <c r="FN138" i="11"/>
  <c r="FM138" i="11"/>
  <c r="FL138" i="11"/>
  <c r="FK138" i="11"/>
  <c r="FJ138" i="11"/>
  <c r="FI138" i="11"/>
  <c r="FH138" i="11"/>
  <c r="FG138" i="11"/>
  <c r="FD138" i="11"/>
  <c r="FC138" i="11"/>
  <c r="FB138" i="11"/>
  <c r="FA138" i="11"/>
  <c r="EZ138" i="11"/>
  <c r="EY138" i="11"/>
  <c r="EX138" i="11"/>
  <c r="EW138" i="11"/>
  <c r="EV138" i="11"/>
  <c r="EU138" i="11"/>
  <c r="ET138" i="11"/>
  <c r="ES138" i="11"/>
  <c r="ER138" i="11"/>
  <c r="EQ138" i="11"/>
  <c r="EP138" i="11"/>
  <c r="EO138" i="11"/>
  <c r="EN138" i="11"/>
  <c r="EM138" i="11"/>
  <c r="EL138" i="11"/>
  <c r="EK138" i="11"/>
  <c r="EJ138" i="11"/>
  <c r="EI138" i="11"/>
  <c r="EG138" i="11"/>
  <c r="EF138" i="11"/>
  <c r="EE138" i="11"/>
  <c r="ED138" i="11"/>
  <c r="EC138" i="11"/>
  <c r="EB138" i="11"/>
  <c r="EA138" i="11"/>
  <c r="DZ138" i="11"/>
  <c r="DY138" i="11"/>
  <c r="DX138" i="11"/>
  <c r="DW138" i="11"/>
  <c r="DV138" i="11"/>
  <c r="DU138" i="11"/>
  <c r="DT138" i="11"/>
  <c r="DS138" i="11"/>
  <c r="DR138" i="11"/>
  <c r="DQ138" i="11"/>
  <c r="DP138" i="11"/>
  <c r="DO138" i="11"/>
  <c r="GH137" i="11"/>
  <c r="GG137" i="11"/>
  <c r="GF137" i="11"/>
  <c r="GE137" i="11"/>
  <c r="GD137" i="11"/>
  <c r="GC137" i="11"/>
  <c r="GB137" i="11"/>
  <c r="GA137" i="11"/>
  <c r="FZ137" i="11"/>
  <c r="FY137" i="11"/>
  <c r="FX137" i="11"/>
  <c r="FW137" i="11"/>
  <c r="FV137" i="11"/>
  <c r="FU137" i="11"/>
  <c r="FT137" i="11"/>
  <c r="FS137" i="11"/>
  <c r="FR137" i="11"/>
  <c r="FQ137" i="11"/>
  <c r="FP137" i="11"/>
  <c r="FO137" i="11"/>
  <c r="FN137" i="11"/>
  <c r="FM137" i="11"/>
  <c r="FL137" i="11"/>
  <c r="FK137" i="11"/>
  <c r="FJ137" i="11"/>
  <c r="FI137" i="11"/>
  <c r="FH137" i="11"/>
  <c r="FG137" i="11"/>
  <c r="FD137" i="11"/>
  <c r="FC137" i="11"/>
  <c r="FB137" i="11"/>
  <c r="FA137" i="11"/>
  <c r="EZ137" i="11"/>
  <c r="EY137" i="11"/>
  <c r="EX137" i="11"/>
  <c r="EW137" i="11"/>
  <c r="EV137" i="11"/>
  <c r="EU137" i="11"/>
  <c r="ET137" i="11"/>
  <c r="ES137" i="11"/>
  <c r="ER137" i="11"/>
  <c r="EQ137" i="11"/>
  <c r="EP137" i="11"/>
  <c r="EO137" i="11"/>
  <c r="EN137" i="11"/>
  <c r="EM137" i="11"/>
  <c r="EL137" i="11"/>
  <c r="EK137" i="11"/>
  <c r="EJ137" i="11"/>
  <c r="EI137" i="11"/>
  <c r="EG137" i="11"/>
  <c r="EF137" i="11"/>
  <c r="EE137" i="11"/>
  <c r="ED137" i="11"/>
  <c r="EC137" i="11"/>
  <c r="EB137" i="11"/>
  <c r="EA137" i="11"/>
  <c r="DZ137" i="11"/>
  <c r="DY137" i="11"/>
  <c r="DX137" i="11"/>
  <c r="DW137" i="11"/>
  <c r="DV137" i="11"/>
  <c r="DU137" i="11"/>
  <c r="DT137" i="11"/>
  <c r="DS137" i="11"/>
  <c r="DR137" i="11"/>
  <c r="DQ137" i="11"/>
  <c r="DP137" i="11"/>
  <c r="DO137" i="11"/>
  <c r="GH136" i="11"/>
  <c r="GG136" i="11"/>
  <c r="GF136" i="11"/>
  <c r="GE136" i="11"/>
  <c r="GD136" i="11"/>
  <c r="GC136" i="11"/>
  <c r="GB136" i="11"/>
  <c r="GA136" i="11"/>
  <c r="FZ136" i="11"/>
  <c r="FY136" i="11"/>
  <c r="FX136" i="11"/>
  <c r="FW136" i="11"/>
  <c r="FV136" i="11"/>
  <c r="FU136" i="11"/>
  <c r="FT136" i="11"/>
  <c r="FS136" i="11"/>
  <c r="FR136" i="11"/>
  <c r="FQ136" i="11"/>
  <c r="FP136" i="11"/>
  <c r="FO136" i="11"/>
  <c r="FN136" i="11"/>
  <c r="FM136" i="11"/>
  <c r="FL136" i="11"/>
  <c r="FK136" i="11"/>
  <c r="FJ136" i="11"/>
  <c r="FI136" i="11"/>
  <c r="FH136" i="11"/>
  <c r="FG136" i="11"/>
  <c r="FD136" i="11"/>
  <c r="FC136" i="11"/>
  <c r="FB136" i="11"/>
  <c r="FA136" i="11"/>
  <c r="EZ136" i="11"/>
  <c r="EY136" i="11"/>
  <c r="EX136" i="11"/>
  <c r="EW136" i="11"/>
  <c r="EV136" i="11"/>
  <c r="EU136" i="11"/>
  <c r="ET136" i="11"/>
  <c r="ES136" i="11"/>
  <c r="ER136" i="11"/>
  <c r="EQ136" i="11"/>
  <c r="EP136" i="11"/>
  <c r="EO136" i="11"/>
  <c r="EN136" i="11"/>
  <c r="EM136" i="11"/>
  <c r="EL136" i="11"/>
  <c r="EK136" i="11"/>
  <c r="EJ136" i="11"/>
  <c r="EI136" i="11"/>
  <c r="EG136" i="11"/>
  <c r="EF136" i="11"/>
  <c r="EE136" i="11"/>
  <c r="ED136" i="11"/>
  <c r="EC136" i="11"/>
  <c r="EB136" i="11"/>
  <c r="EA136" i="11"/>
  <c r="DZ136" i="11"/>
  <c r="DY136" i="11"/>
  <c r="DX136" i="11"/>
  <c r="DW136" i="11"/>
  <c r="DV136" i="11"/>
  <c r="DU136" i="11"/>
  <c r="DT136" i="11"/>
  <c r="DS136" i="11"/>
  <c r="DR136" i="11"/>
  <c r="DQ136" i="11"/>
  <c r="DP136" i="11"/>
  <c r="DO136" i="11"/>
  <c r="GH135" i="11"/>
  <c r="GG135" i="11"/>
  <c r="GF135" i="11"/>
  <c r="GE135" i="11"/>
  <c r="GD135" i="11"/>
  <c r="GC135" i="11"/>
  <c r="GB135" i="11"/>
  <c r="GA135" i="11"/>
  <c r="FZ135" i="11"/>
  <c r="FY135" i="11"/>
  <c r="FX135" i="11"/>
  <c r="FW135" i="11"/>
  <c r="FV135" i="11"/>
  <c r="FU135" i="11"/>
  <c r="FT135" i="11"/>
  <c r="FS135" i="11"/>
  <c r="FR135" i="11"/>
  <c r="FQ135" i="11"/>
  <c r="FP135" i="11"/>
  <c r="FO135" i="11"/>
  <c r="FN135" i="11"/>
  <c r="FM135" i="11"/>
  <c r="FL135" i="11"/>
  <c r="FK135" i="11"/>
  <c r="FJ135" i="11"/>
  <c r="FI135" i="11"/>
  <c r="FH135" i="11"/>
  <c r="FG135" i="11"/>
  <c r="FD135" i="11"/>
  <c r="FC135" i="11"/>
  <c r="FB135" i="11"/>
  <c r="FA135" i="11"/>
  <c r="EZ135" i="11"/>
  <c r="EY135" i="11"/>
  <c r="EX135" i="11"/>
  <c r="EW135" i="11"/>
  <c r="EV135" i="11"/>
  <c r="EU135" i="11"/>
  <c r="ET135" i="11"/>
  <c r="ES135" i="11"/>
  <c r="ER135" i="11"/>
  <c r="EQ135" i="11"/>
  <c r="EP135" i="11"/>
  <c r="EO135" i="11"/>
  <c r="EN135" i="11"/>
  <c r="EM135" i="11"/>
  <c r="EL135" i="11"/>
  <c r="EK135" i="11"/>
  <c r="EJ135" i="11"/>
  <c r="EI135" i="11"/>
  <c r="EG135" i="11"/>
  <c r="EF135" i="11"/>
  <c r="EE135" i="11"/>
  <c r="ED135" i="11"/>
  <c r="EC135" i="11"/>
  <c r="EB135" i="11"/>
  <c r="EA135" i="11"/>
  <c r="DZ135" i="11"/>
  <c r="DY135" i="11"/>
  <c r="DX135" i="11"/>
  <c r="DW135" i="11"/>
  <c r="DV135" i="11"/>
  <c r="DU135" i="11"/>
  <c r="DT135" i="11"/>
  <c r="DS135" i="11"/>
  <c r="DR135" i="11"/>
  <c r="DQ135" i="11"/>
  <c r="DP135" i="11"/>
  <c r="DO135" i="11"/>
  <c r="GH134" i="11"/>
  <c r="GG134" i="11"/>
  <c r="GF134" i="11"/>
  <c r="GE134" i="11"/>
  <c r="GD134" i="11"/>
  <c r="GC134" i="11"/>
  <c r="GB134" i="11"/>
  <c r="GA134" i="11"/>
  <c r="FZ134" i="11"/>
  <c r="FY134" i="11"/>
  <c r="FX134" i="11"/>
  <c r="FW134" i="11"/>
  <c r="FV134" i="11"/>
  <c r="FU134" i="11"/>
  <c r="FT134" i="11"/>
  <c r="FS134" i="11"/>
  <c r="FR134" i="11"/>
  <c r="FQ134" i="11"/>
  <c r="FP134" i="11"/>
  <c r="FO134" i="11"/>
  <c r="FN134" i="11"/>
  <c r="FM134" i="11"/>
  <c r="FL134" i="11"/>
  <c r="FK134" i="11"/>
  <c r="FJ134" i="11"/>
  <c r="FI134" i="11"/>
  <c r="FH134" i="11"/>
  <c r="FG134" i="11"/>
  <c r="FD134" i="11"/>
  <c r="FC134" i="11"/>
  <c r="FB134" i="11"/>
  <c r="FA134" i="11"/>
  <c r="EZ134" i="11"/>
  <c r="EY134" i="11"/>
  <c r="EX134" i="11"/>
  <c r="EW134" i="11"/>
  <c r="EV134" i="11"/>
  <c r="EU134" i="11"/>
  <c r="ET134" i="11"/>
  <c r="ES134" i="11"/>
  <c r="ER134" i="11"/>
  <c r="EQ134" i="11"/>
  <c r="EP134" i="11"/>
  <c r="EO134" i="11"/>
  <c r="EN134" i="11"/>
  <c r="EM134" i="11"/>
  <c r="EL134" i="11"/>
  <c r="EK134" i="11"/>
  <c r="EJ134" i="11"/>
  <c r="EI134" i="11"/>
  <c r="EG134" i="11"/>
  <c r="EF134" i="11"/>
  <c r="EE134" i="11"/>
  <c r="ED134" i="11"/>
  <c r="EC134" i="11"/>
  <c r="EB134" i="11"/>
  <c r="EA134" i="11"/>
  <c r="DZ134" i="11"/>
  <c r="DY134" i="11"/>
  <c r="DX134" i="11"/>
  <c r="DW134" i="11"/>
  <c r="DV134" i="11"/>
  <c r="DU134" i="11"/>
  <c r="DT134" i="11"/>
  <c r="DS134" i="11"/>
  <c r="DR134" i="11"/>
  <c r="DQ134" i="11"/>
  <c r="DP134" i="11"/>
  <c r="DO134" i="11"/>
  <c r="GH133" i="11"/>
  <c r="GG133" i="11"/>
  <c r="GF133" i="11"/>
  <c r="GE133" i="11"/>
  <c r="GD133" i="11"/>
  <c r="GC133" i="11"/>
  <c r="GB133" i="11"/>
  <c r="GA133" i="11"/>
  <c r="FZ133" i="11"/>
  <c r="FY133" i="11"/>
  <c r="FX133" i="11"/>
  <c r="FW133" i="11"/>
  <c r="FV133" i="11"/>
  <c r="FU133" i="11"/>
  <c r="FT133" i="11"/>
  <c r="FS133" i="11"/>
  <c r="FR133" i="11"/>
  <c r="FQ133" i="11"/>
  <c r="FP133" i="11"/>
  <c r="FO133" i="11"/>
  <c r="FN133" i="11"/>
  <c r="FM133" i="11"/>
  <c r="FL133" i="11"/>
  <c r="FK133" i="11"/>
  <c r="FJ133" i="11"/>
  <c r="FI133" i="11"/>
  <c r="FH133" i="11"/>
  <c r="FG133" i="11"/>
  <c r="FD133" i="11"/>
  <c r="FC133" i="11"/>
  <c r="FB133" i="11"/>
  <c r="FA133" i="11"/>
  <c r="EZ133" i="11"/>
  <c r="EY133" i="11"/>
  <c r="EX133" i="11"/>
  <c r="EW133" i="11"/>
  <c r="EV133" i="11"/>
  <c r="EU133" i="11"/>
  <c r="ET133" i="11"/>
  <c r="ES133" i="11"/>
  <c r="ER133" i="11"/>
  <c r="EQ133" i="11"/>
  <c r="EP133" i="11"/>
  <c r="EO133" i="11"/>
  <c r="EN133" i="11"/>
  <c r="EM133" i="11"/>
  <c r="EL133" i="11"/>
  <c r="EK133" i="11"/>
  <c r="EJ133" i="11"/>
  <c r="EI133" i="11"/>
  <c r="EG133" i="11"/>
  <c r="EF133" i="11"/>
  <c r="EE133" i="11"/>
  <c r="ED133" i="11"/>
  <c r="EC133" i="11"/>
  <c r="EB133" i="11"/>
  <c r="EA133" i="11"/>
  <c r="DZ133" i="11"/>
  <c r="DY133" i="11"/>
  <c r="DX133" i="11"/>
  <c r="DW133" i="11"/>
  <c r="DV133" i="11"/>
  <c r="DU133" i="11"/>
  <c r="DT133" i="11"/>
  <c r="DS133" i="11"/>
  <c r="DR133" i="11"/>
  <c r="DQ133" i="11"/>
  <c r="DP133" i="11"/>
  <c r="DO133" i="11"/>
  <c r="GH132" i="11"/>
  <c r="GG132" i="11"/>
  <c r="GF132" i="11"/>
  <c r="GE132" i="11"/>
  <c r="GD132" i="11"/>
  <c r="GC132" i="11"/>
  <c r="GB132" i="11"/>
  <c r="GA132" i="11"/>
  <c r="FZ132" i="11"/>
  <c r="FY132" i="11"/>
  <c r="FX132" i="11"/>
  <c r="FW132" i="11"/>
  <c r="FV132" i="11"/>
  <c r="FU132" i="11"/>
  <c r="FT132" i="11"/>
  <c r="FS132" i="11"/>
  <c r="FR132" i="11"/>
  <c r="FQ132" i="11"/>
  <c r="FP132" i="11"/>
  <c r="FO132" i="11"/>
  <c r="FN132" i="11"/>
  <c r="FM132" i="11"/>
  <c r="FL132" i="11"/>
  <c r="FK132" i="11"/>
  <c r="FJ132" i="11"/>
  <c r="FI132" i="11"/>
  <c r="FH132" i="11"/>
  <c r="FG132" i="11"/>
  <c r="FD132" i="11"/>
  <c r="FC132" i="11"/>
  <c r="FB132" i="11"/>
  <c r="FA132" i="11"/>
  <c r="EZ132" i="11"/>
  <c r="EY132" i="11"/>
  <c r="EX132" i="11"/>
  <c r="EW132" i="11"/>
  <c r="EV132" i="11"/>
  <c r="EU132" i="11"/>
  <c r="ET132" i="11"/>
  <c r="ES132" i="11"/>
  <c r="ER132" i="11"/>
  <c r="EQ132" i="11"/>
  <c r="EP132" i="11"/>
  <c r="EO132" i="11"/>
  <c r="EN132" i="11"/>
  <c r="EM132" i="11"/>
  <c r="EL132" i="11"/>
  <c r="EK132" i="11"/>
  <c r="EJ132" i="11"/>
  <c r="EI132" i="11"/>
  <c r="EG132" i="11"/>
  <c r="EF132" i="11"/>
  <c r="EE132" i="11"/>
  <c r="ED132" i="11"/>
  <c r="EC132" i="11"/>
  <c r="EB132" i="11"/>
  <c r="EA132" i="11"/>
  <c r="DZ132" i="11"/>
  <c r="DY132" i="11"/>
  <c r="DX132" i="11"/>
  <c r="DW132" i="11"/>
  <c r="DV132" i="11"/>
  <c r="DU132" i="11"/>
  <c r="DT132" i="11"/>
  <c r="DS132" i="11"/>
  <c r="DR132" i="11"/>
  <c r="DQ132" i="11"/>
  <c r="DP132" i="11"/>
  <c r="DO132" i="11"/>
  <c r="GH131" i="11"/>
  <c r="GG131" i="11"/>
  <c r="GF131" i="11"/>
  <c r="GE131" i="11"/>
  <c r="GD131" i="11"/>
  <c r="GC131" i="11"/>
  <c r="GB131" i="11"/>
  <c r="GA131" i="11"/>
  <c r="FZ131" i="11"/>
  <c r="FY131" i="11"/>
  <c r="FX131" i="11"/>
  <c r="FW131" i="11"/>
  <c r="FV131" i="11"/>
  <c r="FU131" i="11"/>
  <c r="FT131" i="11"/>
  <c r="FS131" i="11"/>
  <c r="FR131" i="11"/>
  <c r="FQ131" i="11"/>
  <c r="FP131" i="11"/>
  <c r="FO131" i="11"/>
  <c r="FN131" i="11"/>
  <c r="FM131" i="11"/>
  <c r="FL131" i="11"/>
  <c r="FK131" i="11"/>
  <c r="FJ131" i="11"/>
  <c r="FI131" i="11"/>
  <c r="FH131" i="11"/>
  <c r="FG131" i="11"/>
  <c r="FD131" i="11"/>
  <c r="FC131" i="11"/>
  <c r="FB131" i="11"/>
  <c r="FA131" i="11"/>
  <c r="EZ131" i="11"/>
  <c r="EY131" i="11"/>
  <c r="EX131" i="11"/>
  <c r="EW131" i="11"/>
  <c r="EV131" i="11"/>
  <c r="EU131" i="11"/>
  <c r="ET131" i="11"/>
  <c r="ES131" i="11"/>
  <c r="ER131" i="11"/>
  <c r="EQ131" i="11"/>
  <c r="EP131" i="11"/>
  <c r="EO131" i="11"/>
  <c r="EN131" i="11"/>
  <c r="EM131" i="11"/>
  <c r="EL131" i="11"/>
  <c r="EK131" i="11"/>
  <c r="EJ131" i="11"/>
  <c r="EI131" i="11"/>
  <c r="EG131" i="11"/>
  <c r="EF131" i="11"/>
  <c r="EE131" i="11"/>
  <c r="ED131" i="11"/>
  <c r="EC131" i="11"/>
  <c r="EB131" i="11"/>
  <c r="EA131" i="11"/>
  <c r="DZ131" i="11"/>
  <c r="DY131" i="11"/>
  <c r="DX131" i="11"/>
  <c r="DW131" i="11"/>
  <c r="DV131" i="11"/>
  <c r="DU131" i="11"/>
  <c r="DT131" i="11"/>
  <c r="DS131" i="11"/>
  <c r="DR131" i="11"/>
  <c r="DQ131" i="11"/>
  <c r="DP131" i="11"/>
  <c r="DO131" i="11"/>
  <c r="GH130" i="11"/>
  <c r="GG130" i="11"/>
  <c r="GF130" i="11"/>
  <c r="GE130" i="11"/>
  <c r="GD130" i="11"/>
  <c r="GC130" i="11"/>
  <c r="GB130" i="11"/>
  <c r="GA130" i="11"/>
  <c r="FZ130" i="11"/>
  <c r="FY130" i="11"/>
  <c r="FX130" i="11"/>
  <c r="FW130" i="11"/>
  <c r="FV130" i="11"/>
  <c r="FU130" i="11"/>
  <c r="FT130" i="11"/>
  <c r="FS130" i="11"/>
  <c r="FR130" i="11"/>
  <c r="FQ130" i="11"/>
  <c r="FP130" i="11"/>
  <c r="FO130" i="11"/>
  <c r="FN130" i="11"/>
  <c r="FM130" i="11"/>
  <c r="FL130" i="11"/>
  <c r="FK130" i="11"/>
  <c r="FJ130" i="11"/>
  <c r="FI130" i="11"/>
  <c r="FH130" i="11"/>
  <c r="FG130" i="11"/>
  <c r="FD130" i="11"/>
  <c r="FC130" i="11"/>
  <c r="FB130" i="11"/>
  <c r="FA130" i="11"/>
  <c r="EZ130" i="11"/>
  <c r="EY130" i="11"/>
  <c r="EX130" i="11"/>
  <c r="EW130" i="11"/>
  <c r="EV130" i="11"/>
  <c r="EU130" i="11"/>
  <c r="ET130" i="11"/>
  <c r="ES130" i="11"/>
  <c r="ER130" i="11"/>
  <c r="EQ130" i="11"/>
  <c r="EP130" i="11"/>
  <c r="EO130" i="11"/>
  <c r="EN130" i="11"/>
  <c r="EM130" i="11"/>
  <c r="EL130" i="11"/>
  <c r="EK130" i="11"/>
  <c r="EJ130" i="11"/>
  <c r="EI130" i="11"/>
  <c r="EG130" i="11"/>
  <c r="EF130" i="11"/>
  <c r="EE130" i="11"/>
  <c r="ED130" i="11"/>
  <c r="EC130" i="11"/>
  <c r="EB130" i="11"/>
  <c r="EA130" i="11"/>
  <c r="DZ130" i="11"/>
  <c r="DY130" i="11"/>
  <c r="DX130" i="11"/>
  <c r="DW130" i="11"/>
  <c r="DV130" i="11"/>
  <c r="DU130" i="11"/>
  <c r="DT130" i="11"/>
  <c r="DS130" i="11"/>
  <c r="DR130" i="11"/>
  <c r="DQ130" i="11"/>
  <c r="DP130" i="11"/>
  <c r="DO130" i="11"/>
  <c r="GH129" i="11"/>
  <c r="GG129" i="11"/>
  <c r="GF129" i="11"/>
  <c r="GE129" i="11"/>
  <c r="GD129" i="11"/>
  <c r="GC129" i="11"/>
  <c r="GB129" i="11"/>
  <c r="GA129" i="11"/>
  <c r="FZ129" i="11"/>
  <c r="FY129" i="11"/>
  <c r="FX129" i="11"/>
  <c r="FW129" i="11"/>
  <c r="FV129" i="11"/>
  <c r="FU129" i="11"/>
  <c r="FT129" i="11"/>
  <c r="FS129" i="11"/>
  <c r="FR129" i="11"/>
  <c r="FQ129" i="11"/>
  <c r="FP129" i="11"/>
  <c r="FO129" i="11"/>
  <c r="FN129" i="11"/>
  <c r="FM129" i="11"/>
  <c r="FL129" i="11"/>
  <c r="FK129" i="11"/>
  <c r="FJ129" i="11"/>
  <c r="FI129" i="11"/>
  <c r="FH129" i="11"/>
  <c r="FG129" i="11"/>
  <c r="FD129" i="11"/>
  <c r="FC129" i="11"/>
  <c r="FB129" i="11"/>
  <c r="FA129" i="11"/>
  <c r="EZ129" i="11"/>
  <c r="EY129" i="11"/>
  <c r="EX129" i="11"/>
  <c r="EW129" i="11"/>
  <c r="EV129" i="11"/>
  <c r="EU129" i="11"/>
  <c r="ET129" i="11"/>
  <c r="ES129" i="11"/>
  <c r="ER129" i="11"/>
  <c r="EQ129" i="11"/>
  <c r="EP129" i="11"/>
  <c r="EO129" i="11"/>
  <c r="EN129" i="11"/>
  <c r="EM129" i="11"/>
  <c r="EL129" i="11"/>
  <c r="EK129" i="11"/>
  <c r="EJ129" i="11"/>
  <c r="EI129" i="11"/>
  <c r="EG129" i="11"/>
  <c r="EF129" i="11"/>
  <c r="EE129" i="11"/>
  <c r="ED129" i="11"/>
  <c r="EC129" i="11"/>
  <c r="EB129" i="11"/>
  <c r="EA129" i="11"/>
  <c r="DZ129" i="11"/>
  <c r="DY129" i="11"/>
  <c r="DX129" i="11"/>
  <c r="DW129" i="11"/>
  <c r="DV129" i="11"/>
  <c r="DU129" i="11"/>
  <c r="DT129" i="11"/>
  <c r="DS129" i="11"/>
  <c r="DR129" i="11"/>
  <c r="DQ129" i="11"/>
  <c r="DP129" i="11"/>
  <c r="DO129" i="11"/>
  <c r="GH128" i="11"/>
  <c r="GG128" i="11"/>
  <c r="GF128" i="11"/>
  <c r="GE128" i="11"/>
  <c r="GD128" i="11"/>
  <c r="GC128" i="11"/>
  <c r="GB128" i="11"/>
  <c r="GA128" i="11"/>
  <c r="FZ128" i="11"/>
  <c r="FY128" i="11"/>
  <c r="FX128" i="11"/>
  <c r="FW128" i="11"/>
  <c r="FV128" i="11"/>
  <c r="FU128" i="11"/>
  <c r="FT128" i="11"/>
  <c r="FS128" i="11"/>
  <c r="FR128" i="11"/>
  <c r="FQ128" i="11"/>
  <c r="FP128" i="11"/>
  <c r="FO128" i="11"/>
  <c r="FN128" i="11"/>
  <c r="FM128" i="11"/>
  <c r="FL128" i="11"/>
  <c r="FK128" i="11"/>
  <c r="FJ128" i="11"/>
  <c r="FI128" i="11"/>
  <c r="FH128" i="11"/>
  <c r="FG128" i="11"/>
  <c r="FD128" i="11"/>
  <c r="FC128" i="11"/>
  <c r="FB128" i="11"/>
  <c r="FA128" i="11"/>
  <c r="EZ128" i="11"/>
  <c r="EY128" i="11"/>
  <c r="EX128" i="11"/>
  <c r="EW128" i="11"/>
  <c r="EV128" i="11"/>
  <c r="EU128" i="11"/>
  <c r="ET128" i="11"/>
  <c r="ES128" i="11"/>
  <c r="ER128" i="11"/>
  <c r="EQ128" i="11"/>
  <c r="EP128" i="11"/>
  <c r="EO128" i="11"/>
  <c r="EN128" i="11"/>
  <c r="EM128" i="11"/>
  <c r="EL128" i="11"/>
  <c r="EK128" i="11"/>
  <c r="EJ128" i="11"/>
  <c r="EI128" i="11"/>
  <c r="EG128" i="11"/>
  <c r="EF128" i="11"/>
  <c r="EE128" i="11"/>
  <c r="ED128" i="11"/>
  <c r="EC128" i="11"/>
  <c r="EB128" i="11"/>
  <c r="EA128" i="11"/>
  <c r="DZ128" i="11"/>
  <c r="DY128" i="11"/>
  <c r="DX128" i="11"/>
  <c r="DW128" i="11"/>
  <c r="DV128" i="11"/>
  <c r="DU128" i="11"/>
  <c r="DT128" i="11"/>
  <c r="DS128" i="11"/>
  <c r="DR128" i="11"/>
  <c r="DQ128" i="11"/>
  <c r="DP128" i="11"/>
  <c r="DO128" i="11"/>
  <c r="GH127" i="11"/>
  <c r="GG127" i="11"/>
  <c r="GF127" i="11"/>
  <c r="GE127" i="11"/>
  <c r="GD127" i="11"/>
  <c r="GC127" i="11"/>
  <c r="GB127" i="11"/>
  <c r="GA127" i="11"/>
  <c r="FZ127" i="11"/>
  <c r="FY127" i="11"/>
  <c r="FX127" i="11"/>
  <c r="FW127" i="11"/>
  <c r="FV127" i="11"/>
  <c r="FU127" i="11"/>
  <c r="FT127" i="11"/>
  <c r="FS127" i="11"/>
  <c r="FR127" i="11"/>
  <c r="FQ127" i="11"/>
  <c r="FP127" i="11"/>
  <c r="FO127" i="11"/>
  <c r="FN127" i="11"/>
  <c r="FM127" i="11"/>
  <c r="FL127" i="11"/>
  <c r="FK127" i="11"/>
  <c r="FJ127" i="11"/>
  <c r="FI127" i="11"/>
  <c r="FH127" i="11"/>
  <c r="FG127" i="11"/>
  <c r="FD127" i="11"/>
  <c r="FC127" i="11"/>
  <c r="FB127" i="11"/>
  <c r="FA127" i="11"/>
  <c r="EZ127" i="11"/>
  <c r="EY127" i="11"/>
  <c r="EX127" i="11"/>
  <c r="EW127" i="11"/>
  <c r="EV127" i="11"/>
  <c r="EU127" i="11"/>
  <c r="ET127" i="11"/>
  <c r="ES127" i="11"/>
  <c r="ER127" i="11"/>
  <c r="EQ127" i="11"/>
  <c r="EP127" i="11"/>
  <c r="EO127" i="11"/>
  <c r="EN127" i="11"/>
  <c r="EM127" i="11"/>
  <c r="EL127" i="11"/>
  <c r="EK127" i="11"/>
  <c r="EJ127" i="11"/>
  <c r="EI127" i="11"/>
  <c r="EG127" i="11"/>
  <c r="EF127" i="11"/>
  <c r="EE127" i="11"/>
  <c r="ED127" i="11"/>
  <c r="EC127" i="11"/>
  <c r="EB127" i="11"/>
  <c r="EA127" i="11"/>
  <c r="DZ127" i="11"/>
  <c r="DY127" i="11"/>
  <c r="DX127" i="11"/>
  <c r="DW127" i="11"/>
  <c r="DV127" i="11"/>
  <c r="DU127" i="11"/>
  <c r="DT127" i="11"/>
  <c r="DS127" i="11"/>
  <c r="DR127" i="11"/>
  <c r="DQ127" i="11"/>
  <c r="DP127" i="11"/>
  <c r="DO127" i="11"/>
  <c r="GH126" i="11"/>
  <c r="GG126" i="11"/>
  <c r="GF126" i="11"/>
  <c r="GE126" i="11"/>
  <c r="GD126" i="11"/>
  <c r="GC126" i="11"/>
  <c r="GB126" i="11"/>
  <c r="GA126" i="11"/>
  <c r="FZ126" i="11"/>
  <c r="FY126" i="11"/>
  <c r="FX126" i="11"/>
  <c r="FW126" i="11"/>
  <c r="FV126" i="11"/>
  <c r="FU126" i="11"/>
  <c r="FT126" i="11"/>
  <c r="FS126" i="11"/>
  <c r="FR126" i="11"/>
  <c r="FQ126" i="11"/>
  <c r="FP126" i="11"/>
  <c r="FO126" i="11"/>
  <c r="FN126" i="11"/>
  <c r="FM126" i="11"/>
  <c r="FL126" i="11"/>
  <c r="FK126" i="11"/>
  <c r="FJ126" i="11"/>
  <c r="FI126" i="11"/>
  <c r="FH126" i="11"/>
  <c r="FG126" i="11"/>
  <c r="FD126" i="11"/>
  <c r="FC126" i="11"/>
  <c r="FB126" i="11"/>
  <c r="FA126" i="11"/>
  <c r="EZ126" i="11"/>
  <c r="EY126" i="11"/>
  <c r="EX126" i="11"/>
  <c r="EW126" i="11"/>
  <c r="EV126" i="11"/>
  <c r="EU126" i="11"/>
  <c r="ET126" i="11"/>
  <c r="ES126" i="11"/>
  <c r="ER126" i="11"/>
  <c r="EQ126" i="11"/>
  <c r="EP126" i="11"/>
  <c r="EO126" i="11"/>
  <c r="EN126" i="11"/>
  <c r="EM126" i="11"/>
  <c r="EL126" i="11"/>
  <c r="EK126" i="11"/>
  <c r="EJ126" i="11"/>
  <c r="EI126" i="11"/>
  <c r="EG126" i="11"/>
  <c r="EF126" i="11"/>
  <c r="EE126" i="11"/>
  <c r="ED126" i="11"/>
  <c r="EC126" i="11"/>
  <c r="EB126" i="11"/>
  <c r="EA126" i="11"/>
  <c r="DZ126" i="11"/>
  <c r="DY126" i="11"/>
  <c r="DX126" i="11"/>
  <c r="DW126" i="11"/>
  <c r="DV126" i="11"/>
  <c r="DU126" i="11"/>
  <c r="DT126" i="11"/>
  <c r="DS126" i="11"/>
  <c r="DR126" i="11"/>
  <c r="DQ126" i="11"/>
  <c r="DP126" i="11"/>
  <c r="DO126" i="11"/>
  <c r="GH125" i="11"/>
  <c r="GG125" i="11"/>
  <c r="GF125" i="11"/>
  <c r="GE125" i="11"/>
  <c r="GD125" i="11"/>
  <c r="GC125" i="11"/>
  <c r="GB125" i="11"/>
  <c r="GA125" i="11"/>
  <c r="FZ125" i="11"/>
  <c r="FY125" i="11"/>
  <c r="FX125" i="11"/>
  <c r="FW125" i="11"/>
  <c r="FV125" i="11"/>
  <c r="FU125" i="11"/>
  <c r="FT125" i="11"/>
  <c r="FS125" i="11"/>
  <c r="FR125" i="11"/>
  <c r="FQ125" i="11"/>
  <c r="FP125" i="11"/>
  <c r="FO125" i="11"/>
  <c r="FN125" i="11"/>
  <c r="FM125" i="11"/>
  <c r="FL125" i="11"/>
  <c r="FK125" i="11"/>
  <c r="FJ125" i="11"/>
  <c r="FI125" i="11"/>
  <c r="FH125" i="11"/>
  <c r="FG125" i="11"/>
  <c r="FD125" i="11"/>
  <c r="FC125" i="11"/>
  <c r="FB125" i="11"/>
  <c r="FA125" i="11"/>
  <c r="EZ125" i="11"/>
  <c r="EY125" i="11"/>
  <c r="EX125" i="11"/>
  <c r="EW125" i="11"/>
  <c r="EV125" i="11"/>
  <c r="EU125" i="11"/>
  <c r="ET125" i="11"/>
  <c r="ES125" i="11"/>
  <c r="ER125" i="11"/>
  <c r="EQ125" i="11"/>
  <c r="EP125" i="11"/>
  <c r="EO125" i="11"/>
  <c r="EN125" i="11"/>
  <c r="EM125" i="11"/>
  <c r="EL125" i="11"/>
  <c r="EK125" i="11"/>
  <c r="EJ125" i="11"/>
  <c r="EI125" i="11"/>
  <c r="EG125" i="11"/>
  <c r="EF125" i="11"/>
  <c r="EE125" i="11"/>
  <c r="ED125" i="11"/>
  <c r="EC125" i="11"/>
  <c r="EB125" i="11"/>
  <c r="EA125" i="11"/>
  <c r="DZ125" i="11"/>
  <c r="DY125" i="11"/>
  <c r="DX125" i="11"/>
  <c r="DW125" i="11"/>
  <c r="DV125" i="11"/>
  <c r="DU125" i="11"/>
  <c r="DT125" i="11"/>
  <c r="DS125" i="11"/>
  <c r="DR125" i="11"/>
  <c r="DQ125" i="11"/>
  <c r="DP125" i="11"/>
  <c r="DO125" i="11"/>
  <c r="GH124" i="11"/>
  <c r="GG124" i="11"/>
  <c r="GF124" i="11"/>
  <c r="GE124" i="11"/>
  <c r="GD124" i="11"/>
  <c r="GC124" i="11"/>
  <c r="GB124" i="11"/>
  <c r="GA124" i="11"/>
  <c r="FZ124" i="11"/>
  <c r="FY124" i="11"/>
  <c r="FX124" i="11"/>
  <c r="FW124" i="11"/>
  <c r="FV124" i="11"/>
  <c r="FU124" i="11"/>
  <c r="FT124" i="11"/>
  <c r="FS124" i="11"/>
  <c r="FR124" i="11"/>
  <c r="FQ124" i="11"/>
  <c r="FP124" i="11"/>
  <c r="FO124" i="11"/>
  <c r="FN124" i="11"/>
  <c r="FM124" i="11"/>
  <c r="FL124" i="11"/>
  <c r="FK124" i="11"/>
  <c r="FJ124" i="11"/>
  <c r="FI124" i="11"/>
  <c r="FH124" i="11"/>
  <c r="FG124" i="11"/>
  <c r="FD124" i="11"/>
  <c r="FC124" i="11"/>
  <c r="FB124" i="11"/>
  <c r="FA124" i="11"/>
  <c r="EZ124" i="11"/>
  <c r="EY124" i="11"/>
  <c r="EX124" i="11"/>
  <c r="EW124" i="11"/>
  <c r="EV124" i="11"/>
  <c r="EU124" i="11"/>
  <c r="ET124" i="11"/>
  <c r="ES124" i="11"/>
  <c r="ER124" i="11"/>
  <c r="EQ124" i="11"/>
  <c r="EP124" i="11"/>
  <c r="EO124" i="11"/>
  <c r="EN124" i="11"/>
  <c r="EM124" i="11"/>
  <c r="EL124" i="11"/>
  <c r="EK124" i="11"/>
  <c r="EJ124" i="11"/>
  <c r="EI124" i="11"/>
  <c r="EG124" i="11"/>
  <c r="EF124" i="11"/>
  <c r="EE124" i="11"/>
  <c r="ED124" i="11"/>
  <c r="EC124" i="11"/>
  <c r="EB124" i="11"/>
  <c r="EA124" i="11"/>
  <c r="DZ124" i="11"/>
  <c r="DY124" i="11"/>
  <c r="DX124" i="11"/>
  <c r="DW124" i="11"/>
  <c r="DV124" i="11"/>
  <c r="DU124" i="11"/>
  <c r="DT124" i="11"/>
  <c r="DS124" i="11"/>
  <c r="DR124" i="11"/>
  <c r="DQ124" i="11"/>
  <c r="DP124" i="11"/>
  <c r="DO124" i="11"/>
  <c r="GH123" i="11"/>
  <c r="GG123" i="11"/>
  <c r="GF123" i="11"/>
  <c r="GE123" i="11"/>
  <c r="GD123" i="11"/>
  <c r="GC123" i="11"/>
  <c r="GB123" i="11"/>
  <c r="GA123" i="11"/>
  <c r="FZ123" i="11"/>
  <c r="FY123" i="11"/>
  <c r="FX123" i="11"/>
  <c r="FW123" i="11"/>
  <c r="FV123" i="11"/>
  <c r="FU123" i="11"/>
  <c r="FT123" i="11"/>
  <c r="FS123" i="11"/>
  <c r="FR123" i="11"/>
  <c r="FQ123" i="11"/>
  <c r="FP123" i="11"/>
  <c r="FO123" i="11"/>
  <c r="FN123" i="11"/>
  <c r="FM123" i="11"/>
  <c r="FL123" i="11"/>
  <c r="FK123" i="11"/>
  <c r="FJ123" i="11"/>
  <c r="FI123" i="11"/>
  <c r="FH123" i="11"/>
  <c r="FG123" i="11"/>
  <c r="FD123" i="11"/>
  <c r="FC123" i="11"/>
  <c r="FB123" i="11"/>
  <c r="FA123" i="11"/>
  <c r="EZ123" i="11"/>
  <c r="EY123" i="11"/>
  <c r="EX123" i="11"/>
  <c r="EW123" i="11"/>
  <c r="EV123" i="11"/>
  <c r="EU123" i="11"/>
  <c r="ET123" i="11"/>
  <c r="ES123" i="11"/>
  <c r="ER123" i="11"/>
  <c r="EQ123" i="11"/>
  <c r="EP123" i="11"/>
  <c r="EO123" i="11"/>
  <c r="EN123" i="11"/>
  <c r="EM123" i="11"/>
  <c r="EL123" i="11"/>
  <c r="EK123" i="11"/>
  <c r="EJ123" i="11"/>
  <c r="EI123" i="11"/>
  <c r="EG123" i="11"/>
  <c r="EF123" i="11"/>
  <c r="EE123" i="11"/>
  <c r="ED123" i="11"/>
  <c r="EC123" i="11"/>
  <c r="EB123" i="11"/>
  <c r="EA123" i="11"/>
  <c r="DZ123" i="11"/>
  <c r="DY123" i="11"/>
  <c r="DX123" i="11"/>
  <c r="DW123" i="11"/>
  <c r="DV123" i="11"/>
  <c r="DU123" i="11"/>
  <c r="DT123" i="11"/>
  <c r="DS123" i="11"/>
  <c r="DR123" i="11"/>
  <c r="DQ123" i="11"/>
  <c r="DP123" i="11"/>
  <c r="DO123" i="11"/>
  <c r="GH122" i="11"/>
  <c r="GG122" i="11"/>
  <c r="GF122" i="11"/>
  <c r="GE122" i="11"/>
  <c r="GD122" i="11"/>
  <c r="GC122" i="11"/>
  <c r="GB122" i="11"/>
  <c r="GA122" i="11"/>
  <c r="FZ122" i="11"/>
  <c r="FY122" i="11"/>
  <c r="FX122" i="11"/>
  <c r="FW122" i="11"/>
  <c r="FV122" i="11"/>
  <c r="FU122" i="11"/>
  <c r="FT122" i="11"/>
  <c r="FS122" i="11"/>
  <c r="FR122" i="11"/>
  <c r="FQ122" i="11"/>
  <c r="FP122" i="11"/>
  <c r="FO122" i="11"/>
  <c r="FN122" i="11"/>
  <c r="FM122" i="11"/>
  <c r="FL122" i="11"/>
  <c r="FK122" i="11"/>
  <c r="FJ122" i="11"/>
  <c r="FI122" i="11"/>
  <c r="FH122" i="11"/>
  <c r="FG122" i="11"/>
  <c r="FD122" i="11"/>
  <c r="FC122" i="11"/>
  <c r="FB122" i="11"/>
  <c r="FA122" i="11"/>
  <c r="EZ122" i="11"/>
  <c r="EY122" i="11"/>
  <c r="EX122" i="11"/>
  <c r="EW122" i="11"/>
  <c r="EV122" i="11"/>
  <c r="EU122" i="11"/>
  <c r="ET122" i="11"/>
  <c r="ES122" i="11"/>
  <c r="ER122" i="11"/>
  <c r="EQ122" i="11"/>
  <c r="EP122" i="11"/>
  <c r="EO122" i="11"/>
  <c r="EN122" i="11"/>
  <c r="EM122" i="11"/>
  <c r="EL122" i="11"/>
  <c r="EK122" i="11"/>
  <c r="EJ122" i="11"/>
  <c r="EI122" i="11"/>
  <c r="EG122" i="11"/>
  <c r="EF122" i="11"/>
  <c r="EE122" i="11"/>
  <c r="ED122" i="11"/>
  <c r="EC122" i="11"/>
  <c r="EB122" i="11"/>
  <c r="EA122" i="11"/>
  <c r="DZ122" i="11"/>
  <c r="DY122" i="11"/>
  <c r="DX122" i="11"/>
  <c r="DW122" i="11"/>
  <c r="DV122" i="11"/>
  <c r="DU122" i="11"/>
  <c r="DT122" i="11"/>
  <c r="DS122" i="11"/>
  <c r="DR122" i="11"/>
  <c r="DQ122" i="11"/>
  <c r="DP122" i="11"/>
  <c r="DO122" i="11"/>
  <c r="GH121" i="11"/>
  <c r="GG121" i="11"/>
  <c r="GF121" i="11"/>
  <c r="GE121" i="11"/>
  <c r="GD121" i="11"/>
  <c r="GC121" i="11"/>
  <c r="GB121" i="11"/>
  <c r="GA121" i="11"/>
  <c r="FZ121" i="11"/>
  <c r="FY121" i="11"/>
  <c r="FX121" i="11"/>
  <c r="FW121" i="11"/>
  <c r="FV121" i="11"/>
  <c r="FU121" i="11"/>
  <c r="FT121" i="11"/>
  <c r="FS121" i="11"/>
  <c r="FR121" i="11"/>
  <c r="FQ121" i="11"/>
  <c r="FP121" i="11"/>
  <c r="FO121" i="11"/>
  <c r="FN121" i="11"/>
  <c r="FM121" i="11"/>
  <c r="FL121" i="11"/>
  <c r="FK121" i="11"/>
  <c r="FJ121" i="11"/>
  <c r="FI121" i="11"/>
  <c r="FH121" i="11"/>
  <c r="FG121" i="11"/>
  <c r="FD121" i="11"/>
  <c r="FC121" i="11"/>
  <c r="FB121" i="11"/>
  <c r="FA121" i="11"/>
  <c r="EZ121" i="11"/>
  <c r="EY121" i="11"/>
  <c r="EX121" i="11"/>
  <c r="EW121" i="11"/>
  <c r="EV121" i="11"/>
  <c r="EU121" i="11"/>
  <c r="ET121" i="11"/>
  <c r="ES121" i="11"/>
  <c r="ER121" i="11"/>
  <c r="EQ121" i="11"/>
  <c r="EP121" i="11"/>
  <c r="EO121" i="11"/>
  <c r="EN121" i="11"/>
  <c r="EM121" i="11"/>
  <c r="EL121" i="11"/>
  <c r="EK121" i="11"/>
  <c r="EJ121" i="11"/>
  <c r="EI121" i="11"/>
  <c r="EG121" i="11"/>
  <c r="EF121" i="11"/>
  <c r="EE121" i="11"/>
  <c r="ED121" i="11"/>
  <c r="EC121" i="11"/>
  <c r="EB121" i="11"/>
  <c r="EA121" i="11"/>
  <c r="DZ121" i="11"/>
  <c r="DY121" i="11"/>
  <c r="DX121" i="11"/>
  <c r="DW121" i="11"/>
  <c r="DV121" i="11"/>
  <c r="DU121" i="11"/>
  <c r="DT121" i="11"/>
  <c r="DS121" i="11"/>
  <c r="DR121" i="11"/>
  <c r="DQ121" i="11"/>
  <c r="DP121" i="11"/>
  <c r="DO121" i="11"/>
  <c r="GH120" i="11"/>
  <c r="GG120" i="11"/>
  <c r="GF120" i="11"/>
  <c r="GE120" i="11"/>
  <c r="GD120" i="11"/>
  <c r="GC120" i="11"/>
  <c r="GB120" i="11"/>
  <c r="GA120" i="11"/>
  <c r="FZ120" i="11"/>
  <c r="FY120" i="11"/>
  <c r="FX120" i="11"/>
  <c r="FW120" i="11"/>
  <c r="FV120" i="11"/>
  <c r="FU120" i="11"/>
  <c r="FT120" i="11"/>
  <c r="FS120" i="11"/>
  <c r="FR120" i="11"/>
  <c r="FQ120" i="11"/>
  <c r="FP120" i="11"/>
  <c r="FO120" i="11"/>
  <c r="FN120" i="11"/>
  <c r="FM120" i="11"/>
  <c r="FL120" i="11"/>
  <c r="FK120" i="11"/>
  <c r="FJ120" i="11"/>
  <c r="FI120" i="11"/>
  <c r="FH120" i="11"/>
  <c r="FG120" i="11"/>
  <c r="FD120" i="11"/>
  <c r="FC120" i="11"/>
  <c r="FB120" i="11"/>
  <c r="FA120" i="11"/>
  <c r="EZ120" i="11"/>
  <c r="EY120" i="11"/>
  <c r="EX120" i="11"/>
  <c r="EW120" i="11"/>
  <c r="EV120" i="11"/>
  <c r="EU120" i="11"/>
  <c r="ET120" i="11"/>
  <c r="ES120" i="11"/>
  <c r="ER120" i="11"/>
  <c r="EQ120" i="11"/>
  <c r="EP120" i="11"/>
  <c r="EO120" i="11"/>
  <c r="EN120" i="11"/>
  <c r="EM120" i="11"/>
  <c r="EL120" i="11"/>
  <c r="EK120" i="11"/>
  <c r="EJ120" i="11"/>
  <c r="EI120" i="11"/>
  <c r="EG120" i="11"/>
  <c r="EF120" i="11"/>
  <c r="EE120" i="11"/>
  <c r="ED120" i="11"/>
  <c r="EC120" i="11"/>
  <c r="EB120" i="11"/>
  <c r="EA120" i="11"/>
  <c r="DZ120" i="11"/>
  <c r="DY120" i="11"/>
  <c r="DX120" i="11"/>
  <c r="DW120" i="11"/>
  <c r="DV120" i="11"/>
  <c r="DU120" i="11"/>
  <c r="DT120" i="11"/>
  <c r="DS120" i="11"/>
  <c r="DR120" i="11"/>
  <c r="DQ120" i="11"/>
  <c r="DP120" i="11"/>
  <c r="DO120" i="11"/>
  <c r="GH119" i="11"/>
  <c r="GG119" i="11"/>
  <c r="GF119" i="11"/>
  <c r="GE119" i="11"/>
  <c r="GD119" i="11"/>
  <c r="GC119" i="11"/>
  <c r="GB119" i="11"/>
  <c r="GA119" i="11"/>
  <c r="FZ119" i="11"/>
  <c r="FY119" i="11"/>
  <c r="FX119" i="11"/>
  <c r="FW119" i="11"/>
  <c r="FV119" i="11"/>
  <c r="FU119" i="11"/>
  <c r="FT119" i="11"/>
  <c r="FS119" i="11"/>
  <c r="FR119" i="11"/>
  <c r="FQ119" i="11"/>
  <c r="FP119" i="11"/>
  <c r="FO119" i="11"/>
  <c r="FN119" i="11"/>
  <c r="FM119" i="11"/>
  <c r="FL119" i="11"/>
  <c r="FK119" i="11"/>
  <c r="FJ119" i="11"/>
  <c r="FI119" i="11"/>
  <c r="FH119" i="11"/>
  <c r="FG119" i="11"/>
  <c r="FD119" i="11"/>
  <c r="FC119" i="11"/>
  <c r="FB119" i="11"/>
  <c r="FA119" i="11"/>
  <c r="EZ119" i="11"/>
  <c r="EY119" i="11"/>
  <c r="EX119" i="11"/>
  <c r="EW119" i="11"/>
  <c r="EV119" i="11"/>
  <c r="EU119" i="11"/>
  <c r="ET119" i="11"/>
  <c r="ES119" i="11"/>
  <c r="ER119" i="11"/>
  <c r="EQ119" i="11"/>
  <c r="EP119" i="11"/>
  <c r="EO119" i="11"/>
  <c r="EN119" i="11"/>
  <c r="EM119" i="11"/>
  <c r="EL119" i="11"/>
  <c r="EK119" i="11"/>
  <c r="EJ119" i="11"/>
  <c r="EI119" i="11"/>
  <c r="EG119" i="11"/>
  <c r="EF119" i="11"/>
  <c r="EE119" i="11"/>
  <c r="ED119" i="11"/>
  <c r="EC119" i="11"/>
  <c r="EB119" i="11"/>
  <c r="EA119" i="11"/>
  <c r="DZ119" i="11"/>
  <c r="DY119" i="11"/>
  <c r="DX119" i="11"/>
  <c r="DW119" i="11"/>
  <c r="DV119" i="11"/>
  <c r="DU119" i="11"/>
  <c r="DT119" i="11"/>
  <c r="DS119" i="11"/>
  <c r="DR119" i="11"/>
  <c r="DQ119" i="11"/>
  <c r="DP119" i="11"/>
  <c r="DO119" i="11"/>
  <c r="GH118" i="11"/>
  <c r="GG118" i="11"/>
  <c r="GF118" i="11"/>
  <c r="GE118" i="11"/>
  <c r="GD118" i="11"/>
  <c r="GC118" i="11"/>
  <c r="GB118" i="11"/>
  <c r="GA118" i="11"/>
  <c r="FZ118" i="11"/>
  <c r="FY118" i="11"/>
  <c r="FX118" i="11"/>
  <c r="FW118" i="11"/>
  <c r="FV118" i="11"/>
  <c r="FU118" i="11"/>
  <c r="FT118" i="11"/>
  <c r="FS118" i="11"/>
  <c r="FR118" i="11"/>
  <c r="FQ118" i="11"/>
  <c r="FP118" i="11"/>
  <c r="FO118" i="11"/>
  <c r="FN118" i="11"/>
  <c r="FM118" i="11"/>
  <c r="FL118" i="11"/>
  <c r="FK118" i="11"/>
  <c r="FJ118" i="11"/>
  <c r="FI118" i="11"/>
  <c r="FH118" i="11"/>
  <c r="FG118" i="11"/>
  <c r="FD118" i="11"/>
  <c r="FC118" i="11"/>
  <c r="FB118" i="11"/>
  <c r="FA118" i="11"/>
  <c r="EZ118" i="11"/>
  <c r="EY118" i="11"/>
  <c r="EX118" i="11"/>
  <c r="EW118" i="11"/>
  <c r="EV118" i="11"/>
  <c r="EU118" i="11"/>
  <c r="ET118" i="11"/>
  <c r="ES118" i="11"/>
  <c r="ER118" i="11"/>
  <c r="EQ118" i="11"/>
  <c r="EP118" i="11"/>
  <c r="EO118" i="11"/>
  <c r="EN118" i="11"/>
  <c r="EM118" i="11"/>
  <c r="EL118" i="11"/>
  <c r="EK118" i="11"/>
  <c r="EJ118" i="11"/>
  <c r="EI118" i="11"/>
  <c r="EG118" i="11"/>
  <c r="EF118" i="11"/>
  <c r="EE118" i="11"/>
  <c r="ED118" i="11"/>
  <c r="EC118" i="11"/>
  <c r="EB118" i="11"/>
  <c r="EA118" i="11"/>
  <c r="DZ118" i="11"/>
  <c r="DY118" i="11"/>
  <c r="DX118" i="11"/>
  <c r="DW118" i="11"/>
  <c r="DV118" i="11"/>
  <c r="DU118" i="11"/>
  <c r="DT118" i="11"/>
  <c r="DS118" i="11"/>
  <c r="DR118" i="11"/>
  <c r="DQ118" i="11"/>
  <c r="DP118" i="11"/>
  <c r="DO118" i="11"/>
  <c r="GH117" i="11"/>
  <c r="GG117" i="11"/>
  <c r="GF117" i="11"/>
  <c r="GE117" i="11"/>
  <c r="GD117" i="11"/>
  <c r="GC117" i="11"/>
  <c r="GB117" i="11"/>
  <c r="GA117" i="11"/>
  <c r="FZ117" i="11"/>
  <c r="FY117" i="11"/>
  <c r="FX117" i="11"/>
  <c r="FW117" i="11"/>
  <c r="FV117" i="11"/>
  <c r="FU117" i="11"/>
  <c r="FT117" i="11"/>
  <c r="FS117" i="11"/>
  <c r="FR117" i="11"/>
  <c r="FQ117" i="11"/>
  <c r="FP117" i="11"/>
  <c r="FO117" i="11"/>
  <c r="FN117" i="11"/>
  <c r="FM117" i="11"/>
  <c r="FL117" i="11"/>
  <c r="FK117" i="11"/>
  <c r="FJ117" i="11"/>
  <c r="FI117" i="11"/>
  <c r="FH117" i="11"/>
  <c r="FG117" i="11"/>
  <c r="FD117" i="11"/>
  <c r="FC117" i="11"/>
  <c r="FB117" i="11"/>
  <c r="FA117" i="11"/>
  <c r="EZ117" i="11"/>
  <c r="EY117" i="11"/>
  <c r="EX117" i="11"/>
  <c r="EW117" i="11"/>
  <c r="EV117" i="11"/>
  <c r="EU117" i="11"/>
  <c r="ET117" i="11"/>
  <c r="ES117" i="11"/>
  <c r="ER117" i="11"/>
  <c r="EQ117" i="11"/>
  <c r="EP117" i="11"/>
  <c r="EO117" i="11"/>
  <c r="EN117" i="11"/>
  <c r="EM117" i="11"/>
  <c r="EL117" i="11"/>
  <c r="EK117" i="11"/>
  <c r="EJ117" i="11"/>
  <c r="EI117" i="11"/>
  <c r="EG117" i="11"/>
  <c r="EF117" i="11"/>
  <c r="EE117" i="11"/>
  <c r="ED117" i="11"/>
  <c r="EC117" i="11"/>
  <c r="EB117" i="11"/>
  <c r="EA117" i="11"/>
  <c r="DZ117" i="11"/>
  <c r="DY117" i="11"/>
  <c r="DX117" i="11"/>
  <c r="DW117" i="11"/>
  <c r="DV117" i="11"/>
  <c r="DU117" i="11"/>
  <c r="DT117" i="11"/>
  <c r="DS117" i="11"/>
  <c r="DR117" i="11"/>
  <c r="DQ117" i="11"/>
  <c r="DP117" i="11"/>
  <c r="DO117" i="11"/>
  <c r="GH116" i="11"/>
  <c r="GG116" i="11"/>
  <c r="GF116" i="11"/>
  <c r="GE116" i="11"/>
  <c r="GD116" i="11"/>
  <c r="GC116" i="11"/>
  <c r="GB116" i="11"/>
  <c r="GA116" i="11"/>
  <c r="FZ116" i="11"/>
  <c r="FY116" i="11"/>
  <c r="FX116" i="11"/>
  <c r="FW116" i="11"/>
  <c r="FV116" i="11"/>
  <c r="FU116" i="11"/>
  <c r="FT116" i="11"/>
  <c r="FS116" i="11"/>
  <c r="FR116" i="11"/>
  <c r="FQ116" i="11"/>
  <c r="FP116" i="11"/>
  <c r="FO116" i="11"/>
  <c r="FN116" i="11"/>
  <c r="FM116" i="11"/>
  <c r="FL116" i="11"/>
  <c r="FK116" i="11"/>
  <c r="FJ116" i="11"/>
  <c r="FI116" i="11"/>
  <c r="FH116" i="11"/>
  <c r="FG116" i="11"/>
  <c r="FD116" i="11"/>
  <c r="FC116" i="11"/>
  <c r="FB116" i="11"/>
  <c r="FA116" i="11"/>
  <c r="EZ116" i="11"/>
  <c r="EY116" i="11"/>
  <c r="EX116" i="11"/>
  <c r="EW116" i="11"/>
  <c r="EV116" i="11"/>
  <c r="EU116" i="11"/>
  <c r="ET116" i="11"/>
  <c r="ES116" i="11"/>
  <c r="ER116" i="11"/>
  <c r="EQ116" i="11"/>
  <c r="EP116" i="11"/>
  <c r="EO116" i="11"/>
  <c r="EN116" i="11"/>
  <c r="EM116" i="11"/>
  <c r="EL116" i="11"/>
  <c r="EK116" i="11"/>
  <c r="EJ116" i="11"/>
  <c r="EI116" i="11"/>
  <c r="EG116" i="11"/>
  <c r="EF116" i="11"/>
  <c r="EE116" i="11"/>
  <c r="ED116" i="11"/>
  <c r="EC116" i="11"/>
  <c r="EB116" i="11"/>
  <c r="EA116" i="11"/>
  <c r="DZ116" i="11"/>
  <c r="DY116" i="11"/>
  <c r="DX116" i="11"/>
  <c r="DW116" i="11"/>
  <c r="DV116" i="11"/>
  <c r="DU116" i="11"/>
  <c r="DT116" i="11"/>
  <c r="DS116" i="11"/>
  <c r="DR116" i="11"/>
  <c r="DQ116" i="11"/>
  <c r="DP116" i="11"/>
  <c r="DO116" i="11"/>
  <c r="GH115" i="11"/>
  <c r="GG115" i="11"/>
  <c r="GF115" i="11"/>
  <c r="GE115" i="11"/>
  <c r="GD115" i="11"/>
  <c r="GC115" i="11"/>
  <c r="GB115" i="11"/>
  <c r="GA115" i="11"/>
  <c r="FZ115" i="11"/>
  <c r="FY115" i="11"/>
  <c r="FX115" i="11"/>
  <c r="FW115" i="11"/>
  <c r="FV115" i="11"/>
  <c r="FU115" i="11"/>
  <c r="FT115" i="11"/>
  <c r="FS115" i="11"/>
  <c r="FR115" i="11"/>
  <c r="FQ115" i="11"/>
  <c r="FP115" i="11"/>
  <c r="FO115" i="11"/>
  <c r="FN115" i="11"/>
  <c r="FM115" i="11"/>
  <c r="FL115" i="11"/>
  <c r="FK115" i="11"/>
  <c r="FJ115" i="11"/>
  <c r="FI115" i="11"/>
  <c r="FH115" i="11"/>
  <c r="FG115" i="11"/>
  <c r="FD115" i="11"/>
  <c r="FC115" i="11"/>
  <c r="FB115" i="11"/>
  <c r="FA115" i="11"/>
  <c r="EZ115" i="11"/>
  <c r="EY115" i="11"/>
  <c r="EX115" i="11"/>
  <c r="EW115" i="11"/>
  <c r="EV115" i="11"/>
  <c r="EU115" i="11"/>
  <c r="ET115" i="11"/>
  <c r="ES115" i="11"/>
  <c r="ER115" i="11"/>
  <c r="EQ115" i="11"/>
  <c r="EP115" i="11"/>
  <c r="EO115" i="11"/>
  <c r="EN115" i="11"/>
  <c r="EM115" i="11"/>
  <c r="EL115" i="11"/>
  <c r="EK115" i="11"/>
  <c r="EJ115" i="11"/>
  <c r="EI115" i="11"/>
  <c r="EG115" i="11"/>
  <c r="EF115" i="11"/>
  <c r="EE115" i="11"/>
  <c r="ED115" i="11"/>
  <c r="EC115" i="11"/>
  <c r="EB115" i="11"/>
  <c r="EA115" i="11"/>
  <c r="DZ115" i="11"/>
  <c r="DY115" i="11"/>
  <c r="DX115" i="11"/>
  <c r="DW115" i="11"/>
  <c r="DV115" i="11"/>
  <c r="DU115" i="11"/>
  <c r="DT115" i="11"/>
  <c r="DS115" i="11"/>
  <c r="DR115" i="11"/>
  <c r="DQ115" i="11"/>
  <c r="DP115" i="11"/>
  <c r="DO115" i="11"/>
  <c r="GH114" i="11"/>
  <c r="GG114" i="11"/>
  <c r="GF114" i="11"/>
  <c r="GE114" i="11"/>
  <c r="GD114" i="11"/>
  <c r="GC114" i="11"/>
  <c r="GB114" i="11"/>
  <c r="GA114" i="11"/>
  <c r="FZ114" i="11"/>
  <c r="FY114" i="11"/>
  <c r="FX114" i="11"/>
  <c r="FW114" i="11"/>
  <c r="FV114" i="11"/>
  <c r="FU114" i="11"/>
  <c r="FT114" i="11"/>
  <c r="FS114" i="11"/>
  <c r="FR114" i="11"/>
  <c r="FQ114" i="11"/>
  <c r="FP114" i="11"/>
  <c r="FO114" i="11"/>
  <c r="FN114" i="11"/>
  <c r="FM114" i="11"/>
  <c r="FL114" i="11"/>
  <c r="FK114" i="11"/>
  <c r="FJ114" i="11"/>
  <c r="FI114" i="11"/>
  <c r="FH114" i="11"/>
  <c r="FG114" i="11"/>
  <c r="FD114" i="11"/>
  <c r="FC114" i="11"/>
  <c r="FB114" i="11"/>
  <c r="FA114" i="11"/>
  <c r="EZ114" i="11"/>
  <c r="EY114" i="11"/>
  <c r="EX114" i="11"/>
  <c r="EW114" i="11"/>
  <c r="EV114" i="11"/>
  <c r="EU114" i="11"/>
  <c r="ET114" i="11"/>
  <c r="ES114" i="11"/>
  <c r="ER114" i="11"/>
  <c r="EQ114" i="11"/>
  <c r="EP114" i="11"/>
  <c r="EO114" i="11"/>
  <c r="EN114" i="11"/>
  <c r="EM114" i="11"/>
  <c r="EL114" i="11"/>
  <c r="EK114" i="11"/>
  <c r="EJ114" i="11"/>
  <c r="EI114" i="11"/>
  <c r="EG114" i="11"/>
  <c r="EF114" i="11"/>
  <c r="EE114" i="11"/>
  <c r="ED114" i="11"/>
  <c r="EC114" i="11"/>
  <c r="EB114" i="11"/>
  <c r="EA114" i="11"/>
  <c r="DZ114" i="11"/>
  <c r="DY114" i="11"/>
  <c r="DX114" i="11"/>
  <c r="DW114" i="11"/>
  <c r="DV114" i="11"/>
  <c r="DU114" i="11"/>
  <c r="DT114" i="11"/>
  <c r="DS114" i="11"/>
  <c r="DR114" i="11"/>
  <c r="DQ114" i="11"/>
  <c r="DP114" i="11"/>
  <c r="DO114" i="11"/>
  <c r="GH113" i="11"/>
  <c r="GG113" i="11"/>
  <c r="GF113" i="11"/>
  <c r="GE113" i="11"/>
  <c r="GD113" i="11"/>
  <c r="GC113" i="11"/>
  <c r="GB113" i="11"/>
  <c r="GA113" i="11"/>
  <c r="FZ113" i="11"/>
  <c r="FY113" i="11"/>
  <c r="FX113" i="11"/>
  <c r="FW113" i="11"/>
  <c r="FV113" i="11"/>
  <c r="FU113" i="11"/>
  <c r="FT113" i="11"/>
  <c r="FS113" i="11"/>
  <c r="FR113" i="11"/>
  <c r="FQ113" i="11"/>
  <c r="FP113" i="11"/>
  <c r="FO113" i="11"/>
  <c r="FN113" i="11"/>
  <c r="FM113" i="11"/>
  <c r="FL113" i="11"/>
  <c r="FK113" i="11"/>
  <c r="FJ113" i="11"/>
  <c r="FI113" i="11"/>
  <c r="FH113" i="11"/>
  <c r="FG113" i="11"/>
  <c r="FD113" i="11"/>
  <c r="FC113" i="11"/>
  <c r="FB113" i="11"/>
  <c r="FA113" i="11"/>
  <c r="EZ113" i="11"/>
  <c r="EY113" i="11"/>
  <c r="EX113" i="11"/>
  <c r="EW113" i="11"/>
  <c r="EV113" i="11"/>
  <c r="EU113" i="11"/>
  <c r="ET113" i="11"/>
  <c r="ES113" i="11"/>
  <c r="ER113" i="11"/>
  <c r="EQ113" i="11"/>
  <c r="EP113" i="11"/>
  <c r="EO113" i="11"/>
  <c r="EN113" i="11"/>
  <c r="EM113" i="11"/>
  <c r="EL113" i="11"/>
  <c r="EK113" i="11"/>
  <c r="EJ113" i="11"/>
  <c r="EI113" i="11"/>
  <c r="EG113" i="11"/>
  <c r="EF113" i="11"/>
  <c r="EE113" i="11"/>
  <c r="ED113" i="11"/>
  <c r="EC113" i="11"/>
  <c r="EB113" i="11"/>
  <c r="EA113" i="11"/>
  <c r="DZ113" i="11"/>
  <c r="DY113" i="11"/>
  <c r="DX113" i="11"/>
  <c r="DW113" i="11"/>
  <c r="DV113" i="11"/>
  <c r="DU113" i="11"/>
  <c r="DT113" i="11"/>
  <c r="DS113" i="11"/>
  <c r="DR113" i="11"/>
  <c r="DQ113" i="11"/>
  <c r="DP113" i="11"/>
  <c r="DO113" i="11"/>
  <c r="GH112" i="11"/>
  <c r="GG112" i="11"/>
  <c r="GF112" i="11"/>
  <c r="GE112" i="11"/>
  <c r="GD112" i="11"/>
  <c r="GC112" i="11"/>
  <c r="GB112" i="11"/>
  <c r="GA112" i="11"/>
  <c r="FZ112" i="11"/>
  <c r="FY112" i="11"/>
  <c r="FX112" i="11"/>
  <c r="FW112" i="11"/>
  <c r="FV112" i="11"/>
  <c r="FU112" i="11"/>
  <c r="FT112" i="11"/>
  <c r="FS112" i="11"/>
  <c r="FR112" i="11"/>
  <c r="FQ112" i="11"/>
  <c r="FP112" i="11"/>
  <c r="FO112" i="11"/>
  <c r="FN112" i="11"/>
  <c r="FM112" i="11"/>
  <c r="FL112" i="11"/>
  <c r="FK112" i="11"/>
  <c r="FJ112" i="11"/>
  <c r="FI112" i="11"/>
  <c r="FH112" i="11"/>
  <c r="FG112" i="11"/>
  <c r="FD112" i="11"/>
  <c r="FC112" i="11"/>
  <c r="FB112" i="11"/>
  <c r="FA112" i="11"/>
  <c r="EZ112" i="11"/>
  <c r="EY112" i="11"/>
  <c r="EX112" i="11"/>
  <c r="EW112" i="11"/>
  <c r="EV112" i="11"/>
  <c r="EU112" i="11"/>
  <c r="ET112" i="11"/>
  <c r="ES112" i="11"/>
  <c r="ER112" i="11"/>
  <c r="EQ112" i="11"/>
  <c r="EP112" i="11"/>
  <c r="EO112" i="11"/>
  <c r="EN112" i="11"/>
  <c r="EM112" i="11"/>
  <c r="EL112" i="11"/>
  <c r="EK112" i="11"/>
  <c r="EJ112" i="11"/>
  <c r="EI112" i="11"/>
  <c r="EG112" i="11"/>
  <c r="EF112" i="11"/>
  <c r="EE112" i="11"/>
  <c r="ED112" i="11"/>
  <c r="EC112" i="11"/>
  <c r="EB112" i="11"/>
  <c r="EA112" i="11"/>
  <c r="DZ112" i="11"/>
  <c r="DY112" i="11"/>
  <c r="DX112" i="11"/>
  <c r="DW112" i="11"/>
  <c r="DV112" i="11"/>
  <c r="DU112" i="11"/>
  <c r="DT112" i="11"/>
  <c r="DS112" i="11"/>
  <c r="DR112" i="11"/>
  <c r="DQ112" i="11"/>
  <c r="DP112" i="11"/>
  <c r="DO112" i="11"/>
  <c r="GH111" i="11"/>
  <c r="GG111" i="11"/>
  <c r="GF111" i="11"/>
  <c r="GE111" i="11"/>
  <c r="GD111" i="11"/>
  <c r="GC111" i="11"/>
  <c r="GB111" i="11"/>
  <c r="GA111" i="11"/>
  <c r="FZ111" i="11"/>
  <c r="FY111" i="11"/>
  <c r="FX111" i="11"/>
  <c r="FW111" i="11"/>
  <c r="FV111" i="11"/>
  <c r="FU111" i="11"/>
  <c r="FT111" i="11"/>
  <c r="FS111" i="11"/>
  <c r="FR111" i="11"/>
  <c r="FQ111" i="11"/>
  <c r="FP111" i="11"/>
  <c r="FO111" i="11"/>
  <c r="FN111" i="11"/>
  <c r="FM111" i="11"/>
  <c r="FL111" i="11"/>
  <c r="FK111" i="11"/>
  <c r="FJ111" i="11"/>
  <c r="FI111" i="11"/>
  <c r="FH111" i="11"/>
  <c r="FG111" i="11"/>
  <c r="FD111" i="11"/>
  <c r="FC111" i="11"/>
  <c r="FB111" i="11"/>
  <c r="FA111" i="11"/>
  <c r="EZ111" i="11"/>
  <c r="EY111" i="11"/>
  <c r="EX111" i="11"/>
  <c r="EW111" i="11"/>
  <c r="EV111" i="11"/>
  <c r="EU111" i="11"/>
  <c r="ET111" i="11"/>
  <c r="ES111" i="11"/>
  <c r="ER111" i="11"/>
  <c r="EQ111" i="11"/>
  <c r="EP111" i="11"/>
  <c r="EO111" i="11"/>
  <c r="EN111" i="11"/>
  <c r="EM111" i="11"/>
  <c r="EL111" i="11"/>
  <c r="EK111" i="11"/>
  <c r="EJ111" i="11"/>
  <c r="EI111" i="11"/>
  <c r="EG111" i="11"/>
  <c r="EF111" i="11"/>
  <c r="EE111" i="11"/>
  <c r="ED111" i="11"/>
  <c r="EC111" i="11"/>
  <c r="EB111" i="11"/>
  <c r="EA111" i="11"/>
  <c r="DZ111" i="11"/>
  <c r="DY111" i="11"/>
  <c r="DX111" i="11"/>
  <c r="DW111" i="11"/>
  <c r="DV111" i="11"/>
  <c r="DU111" i="11"/>
  <c r="DT111" i="11"/>
  <c r="DS111" i="11"/>
  <c r="DR111" i="11"/>
  <c r="DQ111" i="11"/>
  <c r="DP111" i="11"/>
  <c r="DO111" i="11"/>
  <c r="GH110" i="11"/>
  <c r="GG110" i="11"/>
  <c r="GF110" i="11"/>
  <c r="GE110" i="11"/>
  <c r="GD110" i="11"/>
  <c r="GC110" i="11"/>
  <c r="GB110" i="11"/>
  <c r="GA110" i="11"/>
  <c r="FZ110" i="11"/>
  <c r="FY110" i="11"/>
  <c r="FX110" i="11"/>
  <c r="FW110" i="11"/>
  <c r="FV110" i="11"/>
  <c r="FU110" i="11"/>
  <c r="FT110" i="11"/>
  <c r="FS110" i="11"/>
  <c r="FR110" i="11"/>
  <c r="FQ110" i="11"/>
  <c r="FP110" i="11"/>
  <c r="FO110" i="11"/>
  <c r="FN110" i="11"/>
  <c r="FM110" i="11"/>
  <c r="FL110" i="11"/>
  <c r="FK110" i="11"/>
  <c r="FJ110" i="11"/>
  <c r="FI110" i="11"/>
  <c r="FH110" i="11"/>
  <c r="FG110" i="11"/>
  <c r="FD110" i="11"/>
  <c r="FC110" i="11"/>
  <c r="FB110" i="11"/>
  <c r="FA110" i="11"/>
  <c r="EZ110" i="11"/>
  <c r="EY110" i="11"/>
  <c r="EX110" i="11"/>
  <c r="EW110" i="11"/>
  <c r="EV110" i="11"/>
  <c r="EU110" i="11"/>
  <c r="ET110" i="11"/>
  <c r="ES110" i="11"/>
  <c r="ER110" i="11"/>
  <c r="EQ110" i="11"/>
  <c r="EP110" i="11"/>
  <c r="EO110" i="11"/>
  <c r="EN110" i="11"/>
  <c r="EM110" i="11"/>
  <c r="EL110" i="11"/>
  <c r="EK110" i="11"/>
  <c r="EJ110" i="11"/>
  <c r="EI110" i="11"/>
  <c r="EG110" i="11"/>
  <c r="EF110" i="11"/>
  <c r="EE110" i="11"/>
  <c r="ED110" i="11"/>
  <c r="EC110" i="11"/>
  <c r="EB110" i="11"/>
  <c r="EA110" i="11"/>
  <c r="DZ110" i="11"/>
  <c r="DY110" i="11"/>
  <c r="DX110" i="11"/>
  <c r="DW110" i="11"/>
  <c r="DV110" i="11"/>
  <c r="DU110" i="11"/>
  <c r="DT110" i="11"/>
  <c r="DS110" i="11"/>
  <c r="DR110" i="11"/>
  <c r="DQ110" i="11"/>
  <c r="DP110" i="11"/>
  <c r="DO110" i="11"/>
  <c r="GH109" i="11"/>
  <c r="GG109" i="11"/>
  <c r="GF109" i="11"/>
  <c r="GE109" i="11"/>
  <c r="GD109" i="11"/>
  <c r="GC109" i="11"/>
  <c r="GB109" i="11"/>
  <c r="GA109" i="11"/>
  <c r="FZ109" i="11"/>
  <c r="FY109" i="11"/>
  <c r="FX109" i="11"/>
  <c r="FW109" i="11"/>
  <c r="FV109" i="11"/>
  <c r="FU109" i="11"/>
  <c r="FT109" i="11"/>
  <c r="FS109" i="11"/>
  <c r="FR109" i="11"/>
  <c r="FQ109" i="11"/>
  <c r="FP109" i="11"/>
  <c r="FO109" i="11"/>
  <c r="FN109" i="11"/>
  <c r="FM109" i="11"/>
  <c r="FL109" i="11"/>
  <c r="FK109" i="11"/>
  <c r="FJ109" i="11"/>
  <c r="FI109" i="11"/>
  <c r="FH109" i="11"/>
  <c r="FG109" i="11"/>
  <c r="FD109" i="11"/>
  <c r="FC109" i="11"/>
  <c r="FB109" i="11"/>
  <c r="FA109" i="11"/>
  <c r="EZ109" i="11"/>
  <c r="EY109" i="11"/>
  <c r="EX109" i="11"/>
  <c r="EW109" i="11"/>
  <c r="EV109" i="11"/>
  <c r="EU109" i="11"/>
  <c r="ET109" i="11"/>
  <c r="ES109" i="11"/>
  <c r="ER109" i="11"/>
  <c r="EQ109" i="11"/>
  <c r="EP109" i="11"/>
  <c r="EO109" i="11"/>
  <c r="EN109" i="11"/>
  <c r="EM109" i="11"/>
  <c r="EL109" i="11"/>
  <c r="EK109" i="11"/>
  <c r="EJ109" i="11"/>
  <c r="EI109" i="11"/>
  <c r="EG109" i="11"/>
  <c r="EF109" i="11"/>
  <c r="EE109" i="11"/>
  <c r="ED109" i="11"/>
  <c r="EC109" i="11"/>
  <c r="EB109" i="11"/>
  <c r="EA109" i="11"/>
  <c r="DZ109" i="11"/>
  <c r="DY109" i="11"/>
  <c r="DX109" i="11"/>
  <c r="DW109" i="11"/>
  <c r="DV109" i="11"/>
  <c r="DU109" i="11"/>
  <c r="DT109" i="11"/>
  <c r="DS109" i="11"/>
  <c r="DR109" i="11"/>
  <c r="DQ109" i="11"/>
  <c r="DP109" i="11"/>
  <c r="DO109" i="11"/>
  <c r="GH108" i="11"/>
  <c r="GG108" i="11"/>
  <c r="GF108" i="11"/>
  <c r="GE108" i="11"/>
  <c r="GD108" i="11"/>
  <c r="GC108" i="11"/>
  <c r="GB108" i="11"/>
  <c r="GA108" i="11"/>
  <c r="FZ108" i="11"/>
  <c r="FY108" i="11"/>
  <c r="FX108" i="11"/>
  <c r="FW108" i="11"/>
  <c r="FV108" i="11"/>
  <c r="FU108" i="11"/>
  <c r="FT108" i="11"/>
  <c r="FS108" i="11"/>
  <c r="FR108" i="11"/>
  <c r="FQ108" i="11"/>
  <c r="FP108" i="11"/>
  <c r="FO108" i="11"/>
  <c r="FN108" i="11"/>
  <c r="FM108" i="11"/>
  <c r="FL108" i="11"/>
  <c r="FK108" i="11"/>
  <c r="FJ108" i="11"/>
  <c r="FI108" i="11"/>
  <c r="FH108" i="11"/>
  <c r="FG108" i="11"/>
  <c r="FD108" i="11"/>
  <c r="FC108" i="11"/>
  <c r="FB108" i="11"/>
  <c r="FA108" i="11"/>
  <c r="EZ108" i="11"/>
  <c r="EY108" i="11"/>
  <c r="EX108" i="11"/>
  <c r="EW108" i="11"/>
  <c r="EV108" i="11"/>
  <c r="EU108" i="11"/>
  <c r="ET108" i="11"/>
  <c r="ES108" i="11"/>
  <c r="ER108" i="11"/>
  <c r="EQ108" i="11"/>
  <c r="EP108" i="11"/>
  <c r="EO108" i="11"/>
  <c r="EN108" i="11"/>
  <c r="EM108" i="11"/>
  <c r="EL108" i="11"/>
  <c r="EK108" i="11"/>
  <c r="EJ108" i="11"/>
  <c r="EI108" i="11"/>
  <c r="EG108" i="11"/>
  <c r="EF108" i="11"/>
  <c r="EE108" i="11"/>
  <c r="ED108" i="11"/>
  <c r="EC108" i="11"/>
  <c r="EB108" i="11"/>
  <c r="EA108" i="11"/>
  <c r="DZ108" i="11"/>
  <c r="DY108" i="11"/>
  <c r="DX108" i="11"/>
  <c r="DW108" i="11"/>
  <c r="DV108" i="11"/>
  <c r="DU108" i="11"/>
  <c r="DT108" i="11"/>
  <c r="DS108" i="11"/>
  <c r="DR108" i="11"/>
  <c r="DQ108" i="11"/>
  <c r="DP108" i="11"/>
  <c r="DO108" i="11"/>
  <c r="GH107" i="11"/>
  <c r="GG107" i="11"/>
  <c r="GF107" i="11"/>
  <c r="GE107" i="11"/>
  <c r="GD107" i="11"/>
  <c r="GC107" i="11"/>
  <c r="GB107" i="11"/>
  <c r="GA107" i="11"/>
  <c r="FZ107" i="11"/>
  <c r="FY107" i="11"/>
  <c r="FX107" i="11"/>
  <c r="FW107" i="11"/>
  <c r="FV107" i="11"/>
  <c r="FU107" i="11"/>
  <c r="FT107" i="11"/>
  <c r="FS107" i="11"/>
  <c r="FR107" i="11"/>
  <c r="FQ107" i="11"/>
  <c r="FP107" i="11"/>
  <c r="FO107" i="11"/>
  <c r="FN107" i="11"/>
  <c r="FM107" i="11"/>
  <c r="FL107" i="11"/>
  <c r="FK107" i="11"/>
  <c r="FJ107" i="11"/>
  <c r="FI107" i="11"/>
  <c r="FH107" i="11"/>
  <c r="FG107" i="11"/>
  <c r="FD107" i="11"/>
  <c r="FC107" i="11"/>
  <c r="FB107" i="11"/>
  <c r="FA107" i="11"/>
  <c r="EZ107" i="11"/>
  <c r="EY107" i="11"/>
  <c r="EX107" i="11"/>
  <c r="EW107" i="11"/>
  <c r="EV107" i="11"/>
  <c r="EU107" i="11"/>
  <c r="ET107" i="11"/>
  <c r="ES107" i="11"/>
  <c r="ER107" i="11"/>
  <c r="EQ107" i="11"/>
  <c r="EP107" i="11"/>
  <c r="EO107" i="11"/>
  <c r="EN107" i="11"/>
  <c r="EM107" i="11"/>
  <c r="EL107" i="11"/>
  <c r="EK107" i="11"/>
  <c r="EJ107" i="11"/>
  <c r="EI107" i="11"/>
  <c r="EG107" i="11"/>
  <c r="EF107" i="11"/>
  <c r="EE107" i="11"/>
  <c r="ED107" i="11"/>
  <c r="EC107" i="11"/>
  <c r="EB107" i="11"/>
  <c r="EA107" i="11"/>
  <c r="DZ107" i="11"/>
  <c r="DY107" i="11"/>
  <c r="DX107" i="11"/>
  <c r="DW107" i="11"/>
  <c r="DV107" i="11"/>
  <c r="DU107" i="11"/>
  <c r="DT107" i="11"/>
  <c r="DS107" i="11"/>
  <c r="DR107" i="11"/>
  <c r="DQ107" i="11"/>
  <c r="DP107" i="11"/>
  <c r="DO107" i="11"/>
  <c r="GH106" i="11"/>
  <c r="GG106" i="11"/>
  <c r="GF106" i="11"/>
  <c r="GE106" i="11"/>
  <c r="GD106" i="11"/>
  <c r="GC106" i="11"/>
  <c r="GB106" i="11"/>
  <c r="GA106" i="11"/>
  <c r="FZ106" i="11"/>
  <c r="FY106" i="11"/>
  <c r="FX106" i="11"/>
  <c r="FW106" i="11"/>
  <c r="FV106" i="11"/>
  <c r="FU106" i="11"/>
  <c r="FT106" i="11"/>
  <c r="FS106" i="11"/>
  <c r="FR106" i="11"/>
  <c r="FQ106" i="11"/>
  <c r="FP106" i="11"/>
  <c r="FO106" i="11"/>
  <c r="FN106" i="11"/>
  <c r="FM106" i="11"/>
  <c r="FL106" i="11"/>
  <c r="FK106" i="11"/>
  <c r="FJ106" i="11"/>
  <c r="FI106" i="11"/>
  <c r="FH106" i="11"/>
  <c r="FG106" i="11"/>
  <c r="FD106" i="11"/>
  <c r="FC106" i="11"/>
  <c r="FB106" i="11"/>
  <c r="FA106" i="11"/>
  <c r="EZ106" i="11"/>
  <c r="EY106" i="11"/>
  <c r="EX106" i="11"/>
  <c r="EW106" i="11"/>
  <c r="EV106" i="11"/>
  <c r="EU106" i="11"/>
  <c r="ET106" i="11"/>
  <c r="ES106" i="11"/>
  <c r="ER106" i="11"/>
  <c r="EQ106" i="11"/>
  <c r="EP106" i="11"/>
  <c r="EO106" i="11"/>
  <c r="EN106" i="11"/>
  <c r="EM106" i="11"/>
  <c r="EL106" i="11"/>
  <c r="EK106" i="11"/>
  <c r="EJ106" i="11"/>
  <c r="EI106" i="11"/>
  <c r="EG106" i="11"/>
  <c r="EF106" i="11"/>
  <c r="EE106" i="11"/>
  <c r="ED106" i="11"/>
  <c r="EC106" i="11"/>
  <c r="EB106" i="11"/>
  <c r="EA106" i="11"/>
  <c r="DZ106" i="11"/>
  <c r="DY106" i="11"/>
  <c r="DX106" i="11"/>
  <c r="DW106" i="11"/>
  <c r="DV106" i="11"/>
  <c r="DU106" i="11"/>
  <c r="DT106" i="11"/>
  <c r="DS106" i="11"/>
  <c r="DR106" i="11"/>
  <c r="DQ106" i="11"/>
  <c r="DP106" i="11"/>
  <c r="DO106" i="11"/>
  <c r="GH105" i="11"/>
  <c r="GG105" i="11"/>
  <c r="GF105" i="11"/>
  <c r="GE105" i="11"/>
  <c r="GD105" i="11"/>
  <c r="GC105" i="11"/>
  <c r="GB105" i="11"/>
  <c r="GA105" i="11"/>
  <c r="FZ105" i="11"/>
  <c r="FY105" i="11"/>
  <c r="FX105" i="11"/>
  <c r="FW105" i="11"/>
  <c r="FV105" i="11"/>
  <c r="FU105" i="11"/>
  <c r="FT105" i="11"/>
  <c r="FS105" i="11"/>
  <c r="FR105" i="11"/>
  <c r="FQ105" i="11"/>
  <c r="FP105" i="11"/>
  <c r="FO105" i="11"/>
  <c r="FN105" i="11"/>
  <c r="FM105" i="11"/>
  <c r="FL105" i="11"/>
  <c r="FK105" i="11"/>
  <c r="FJ105" i="11"/>
  <c r="FI105" i="11"/>
  <c r="FH105" i="11"/>
  <c r="FG105" i="11"/>
  <c r="FD105" i="11"/>
  <c r="FC105" i="11"/>
  <c r="FB105" i="11"/>
  <c r="FA105" i="11"/>
  <c r="EZ105" i="11"/>
  <c r="EY105" i="11"/>
  <c r="EX105" i="11"/>
  <c r="EW105" i="11"/>
  <c r="EV105" i="11"/>
  <c r="EU105" i="11"/>
  <c r="ET105" i="11"/>
  <c r="ES105" i="11"/>
  <c r="ER105" i="11"/>
  <c r="EQ105" i="11"/>
  <c r="EP105" i="11"/>
  <c r="EO105" i="11"/>
  <c r="EN105" i="11"/>
  <c r="EM105" i="11"/>
  <c r="EL105" i="11"/>
  <c r="EK105" i="11"/>
  <c r="EJ105" i="11"/>
  <c r="EI105" i="11"/>
  <c r="EG105" i="11"/>
  <c r="EF105" i="11"/>
  <c r="EE105" i="11"/>
  <c r="ED105" i="11"/>
  <c r="EC105" i="11"/>
  <c r="EB105" i="11"/>
  <c r="EA105" i="11"/>
  <c r="DZ105" i="11"/>
  <c r="DY105" i="11"/>
  <c r="DX105" i="11"/>
  <c r="DW105" i="11"/>
  <c r="DV105" i="11"/>
  <c r="DU105" i="11"/>
  <c r="DT105" i="11"/>
  <c r="DS105" i="11"/>
  <c r="DR105" i="11"/>
  <c r="DQ105" i="11"/>
  <c r="DP105" i="11"/>
  <c r="DO105" i="11"/>
  <c r="GH104" i="11"/>
  <c r="GG104" i="11"/>
  <c r="GF104" i="11"/>
  <c r="GE104" i="11"/>
  <c r="GD104" i="11"/>
  <c r="GC104" i="11"/>
  <c r="GB104" i="11"/>
  <c r="GA104" i="11"/>
  <c r="FZ104" i="11"/>
  <c r="FY104" i="11"/>
  <c r="FX104" i="11"/>
  <c r="FW104" i="11"/>
  <c r="FV104" i="11"/>
  <c r="FU104" i="11"/>
  <c r="FT104" i="11"/>
  <c r="FS104" i="11"/>
  <c r="FR104" i="11"/>
  <c r="FQ104" i="11"/>
  <c r="FP104" i="11"/>
  <c r="FO104" i="11"/>
  <c r="FN104" i="11"/>
  <c r="FM104" i="11"/>
  <c r="FL104" i="11"/>
  <c r="FK104" i="11"/>
  <c r="FJ104" i="11"/>
  <c r="FI104" i="11"/>
  <c r="FH104" i="11"/>
  <c r="FG104" i="11"/>
  <c r="FD104" i="11"/>
  <c r="FC104" i="11"/>
  <c r="FB104" i="11"/>
  <c r="FA104" i="11"/>
  <c r="EZ104" i="11"/>
  <c r="EY104" i="11"/>
  <c r="EX104" i="11"/>
  <c r="EW104" i="11"/>
  <c r="EV104" i="11"/>
  <c r="EU104" i="11"/>
  <c r="ET104" i="11"/>
  <c r="ES104" i="11"/>
  <c r="ER104" i="11"/>
  <c r="EQ104" i="11"/>
  <c r="EP104" i="11"/>
  <c r="EO104" i="11"/>
  <c r="EN104" i="11"/>
  <c r="EM104" i="11"/>
  <c r="EL104" i="11"/>
  <c r="EK104" i="11"/>
  <c r="EJ104" i="11"/>
  <c r="EI104" i="11"/>
  <c r="EG104" i="11"/>
  <c r="EF104" i="11"/>
  <c r="EE104" i="11"/>
  <c r="ED104" i="11"/>
  <c r="EC104" i="11"/>
  <c r="EB104" i="11"/>
  <c r="EA104" i="11"/>
  <c r="DZ104" i="11"/>
  <c r="DY104" i="11"/>
  <c r="DX104" i="11"/>
  <c r="DW104" i="11"/>
  <c r="DV104" i="11"/>
  <c r="DU104" i="11"/>
  <c r="DT104" i="11"/>
  <c r="DS104" i="11"/>
  <c r="DR104" i="11"/>
  <c r="DQ104" i="11"/>
  <c r="DP104" i="11"/>
  <c r="DO104" i="11"/>
  <c r="GH103" i="11"/>
  <c r="GG103" i="11"/>
  <c r="GF103" i="11"/>
  <c r="GE103" i="11"/>
  <c r="GD103" i="11"/>
  <c r="GC103" i="11"/>
  <c r="GB103" i="11"/>
  <c r="GA103" i="11"/>
  <c r="FZ103" i="11"/>
  <c r="FY103" i="11"/>
  <c r="FX103" i="11"/>
  <c r="FW103" i="11"/>
  <c r="FV103" i="11"/>
  <c r="FU103" i="11"/>
  <c r="FT103" i="11"/>
  <c r="FS103" i="11"/>
  <c r="FR103" i="11"/>
  <c r="FQ103" i="11"/>
  <c r="FP103" i="11"/>
  <c r="FO103" i="11"/>
  <c r="FN103" i="11"/>
  <c r="FM103" i="11"/>
  <c r="FL103" i="11"/>
  <c r="FK103" i="11"/>
  <c r="FJ103" i="11"/>
  <c r="FI103" i="11"/>
  <c r="FH103" i="11"/>
  <c r="FG103" i="11"/>
  <c r="FD103" i="11"/>
  <c r="FC103" i="11"/>
  <c r="FB103" i="11"/>
  <c r="FA103" i="11"/>
  <c r="EZ103" i="11"/>
  <c r="EY103" i="11"/>
  <c r="EX103" i="11"/>
  <c r="EW103" i="11"/>
  <c r="EV103" i="11"/>
  <c r="EU103" i="11"/>
  <c r="ET103" i="11"/>
  <c r="ES103" i="11"/>
  <c r="ER103" i="11"/>
  <c r="EQ103" i="11"/>
  <c r="EP103" i="11"/>
  <c r="EO103" i="11"/>
  <c r="EN103" i="11"/>
  <c r="EM103" i="11"/>
  <c r="EL103" i="11"/>
  <c r="EK103" i="11"/>
  <c r="EJ103" i="11"/>
  <c r="EI103" i="11"/>
  <c r="EG103" i="11"/>
  <c r="EF103" i="11"/>
  <c r="EE103" i="11"/>
  <c r="ED103" i="11"/>
  <c r="EC103" i="11"/>
  <c r="EB103" i="11"/>
  <c r="EA103" i="11"/>
  <c r="DZ103" i="11"/>
  <c r="DY103" i="11"/>
  <c r="DX103" i="11"/>
  <c r="DW103" i="11"/>
  <c r="DV103" i="11"/>
  <c r="DU103" i="11"/>
  <c r="DT103" i="11"/>
  <c r="DS103" i="11"/>
  <c r="DR103" i="11"/>
  <c r="DQ103" i="11"/>
  <c r="DP103" i="11"/>
  <c r="DO103" i="11"/>
  <c r="GH102" i="11"/>
  <c r="GG102" i="11"/>
  <c r="GF102" i="11"/>
  <c r="GE102" i="11"/>
  <c r="GD102" i="11"/>
  <c r="GC102" i="11"/>
  <c r="GB102" i="11"/>
  <c r="GA102" i="11"/>
  <c r="FZ102" i="11"/>
  <c r="FY102" i="11"/>
  <c r="FX102" i="11"/>
  <c r="FW102" i="11"/>
  <c r="FV102" i="11"/>
  <c r="FU102" i="11"/>
  <c r="FT102" i="11"/>
  <c r="FS102" i="11"/>
  <c r="FR102" i="11"/>
  <c r="FQ102" i="11"/>
  <c r="FP102" i="11"/>
  <c r="FO102" i="11"/>
  <c r="FN102" i="11"/>
  <c r="FM102" i="11"/>
  <c r="FL102" i="11"/>
  <c r="FK102" i="11"/>
  <c r="FJ102" i="11"/>
  <c r="FI102" i="11"/>
  <c r="FH102" i="11"/>
  <c r="FG102" i="11"/>
  <c r="FD102" i="11"/>
  <c r="FC102" i="11"/>
  <c r="FB102" i="11"/>
  <c r="FA102" i="11"/>
  <c r="EZ102" i="11"/>
  <c r="EY102" i="11"/>
  <c r="EX102" i="11"/>
  <c r="EW102" i="11"/>
  <c r="EV102" i="11"/>
  <c r="EU102" i="11"/>
  <c r="ET102" i="11"/>
  <c r="ES102" i="11"/>
  <c r="ER102" i="11"/>
  <c r="EQ102" i="11"/>
  <c r="EP102" i="11"/>
  <c r="EO102" i="11"/>
  <c r="EN102" i="11"/>
  <c r="EM102" i="11"/>
  <c r="EL102" i="11"/>
  <c r="EK102" i="11"/>
  <c r="EJ102" i="11"/>
  <c r="EI102" i="11"/>
  <c r="EG102" i="11"/>
  <c r="EF102" i="11"/>
  <c r="EE102" i="11"/>
  <c r="ED102" i="11"/>
  <c r="EC102" i="11"/>
  <c r="EB102" i="11"/>
  <c r="EA102" i="11"/>
  <c r="DZ102" i="11"/>
  <c r="DY102" i="11"/>
  <c r="DX102" i="11"/>
  <c r="DW102" i="11"/>
  <c r="DV102" i="11"/>
  <c r="DU102" i="11"/>
  <c r="DT102" i="11"/>
  <c r="DS102" i="11"/>
  <c r="DR102" i="11"/>
  <c r="DQ102" i="11"/>
  <c r="DP102" i="11"/>
  <c r="DO102" i="11"/>
  <c r="GH101" i="11"/>
  <c r="GG101" i="11"/>
  <c r="GF101" i="11"/>
  <c r="GE101" i="11"/>
  <c r="GD101" i="11"/>
  <c r="GC101" i="11"/>
  <c r="GB101" i="11"/>
  <c r="GA101" i="11"/>
  <c r="FZ101" i="11"/>
  <c r="FY101" i="11"/>
  <c r="FX101" i="11"/>
  <c r="FW101" i="11"/>
  <c r="FV101" i="11"/>
  <c r="FU101" i="11"/>
  <c r="FT101" i="11"/>
  <c r="FS101" i="11"/>
  <c r="FR101" i="11"/>
  <c r="FQ101" i="11"/>
  <c r="FP101" i="11"/>
  <c r="FO101" i="11"/>
  <c r="FN101" i="11"/>
  <c r="FM101" i="11"/>
  <c r="FL101" i="11"/>
  <c r="FK101" i="11"/>
  <c r="FJ101" i="11"/>
  <c r="FI101" i="11"/>
  <c r="FH101" i="11"/>
  <c r="FG101" i="11"/>
  <c r="FD101" i="11"/>
  <c r="FC101" i="11"/>
  <c r="FB101" i="11"/>
  <c r="FA101" i="11"/>
  <c r="EZ101" i="11"/>
  <c r="EY101" i="11"/>
  <c r="EX101" i="11"/>
  <c r="EW101" i="11"/>
  <c r="EV101" i="11"/>
  <c r="EU101" i="11"/>
  <c r="ET101" i="11"/>
  <c r="ES101" i="11"/>
  <c r="ER101" i="11"/>
  <c r="EQ101" i="11"/>
  <c r="EP101" i="11"/>
  <c r="EO101" i="11"/>
  <c r="EN101" i="11"/>
  <c r="EM101" i="11"/>
  <c r="EL101" i="11"/>
  <c r="EK101" i="11"/>
  <c r="EJ101" i="11"/>
  <c r="EI101" i="11"/>
  <c r="EG101" i="11"/>
  <c r="EF101" i="11"/>
  <c r="EE101" i="11"/>
  <c r="ED101" i="11"/>
  <c r="EC101" i="11"/>
  <c r="EB101" i="11"/>
  <c r="EA101" i="11"/>
  <c r="DZ101" i="11"/>
  <c r="DY101" i="11"/>
  <c r="DX101" i="11"/>
  <c r="DW101" i="11"/>
  <c r="DV101" i="11"/>
  <c r="DU101" i="11"/>
  <c r="DT101" i="11"/>
  <c r="DS101" i="11"/>
  <c r="DR101" i="11"/>
  <c r="DQ101" i="11"/>
  <c r="DP101" i="11"/>
  <c r="DO101" i="11"/>
  <c r="GH100" i="11"/>
  <c r="GG100" i="11"/>
  <c r="GF100" i="11"/>
  <c r="GE100" i="11"/>
  <c r="GD100" i="11"/>
  <c r="GC100" i="11"/>
  <c r="GB100" i="11"/>
  <c r="GA100" i="11"/>
  <c r="FZ100" i="11"/>
  <c r="FY100" i="11"/>
  <c r="FX100" i="11"/>
  <c r="FW100" i="11"/>
  <c r="FV100" i="11"/>
  <c r="FU100" i="11"/>
  <c r="FT100" i="11"/>
  <c r="FS100" i="11"/>
  <c r="FR100" i="11"/>
  <c r="FQ100" i="11"/>
  <c r="FP100" i="11"/>
  <c r="FO100" i="11"/>
  <c r="FN100" i="11"/>
  <c r="FM100" i="11"/>
  <c r="FL100" i="11"/>
  <c r="FK100" i="11"/>
  <c r="FJ100" i="11"/>
  <c r="FI100" i="11"/>
  <c r="FH100" i="11"/>
  <c r="FG100" i="11"/>
  <c r="FD100" i="11"/>
  <c r="FC100" i="11"/>
  <c r="FB100" i="11"/>
  <c r="FA100" i="11"/>
  <c r="EZ100" i="11"/>
  <c r="EY100" i="11"/>
  <c r="EX100" i="11"/>
  <c r="EW100" i="11"/>
  <c r="EV100" i="11"/>
  <c r="EU100" i="11"/>
  <c r="ET100" i="11"/>
  <c r="ES100" i="11"/>
  <c r="ER100" i="11"/>
  <c r="EQ100" i="11"/>
  <c r="EP100" i="11"/>
  <c r="EO100" i="11"/>
  <c r="EN100" i="11"/>
  <c r="EM100" i="11"/>
  <c r="EL100" i="11"/>
  <c r="EK100" i="11"/>
  <c r="EJ100" i="11"/>
  <c r="EI100" i="11"/>
  <c r="EG100" i="11"/>
  <c r="EF100" i="11"/>
  <c r="EE100" i="11"/>
  <c r="ED100" i="11"/>
  <c r="EC100" i="11"/>
  <c r="EB100" i="11"/>
  <c r="EA100" i="11"/>
  <c r="DZ100" i="11"/>
  <c r="DY100" i="11"/>
  <c r="DX100" i="11"/>
  <c r="DW100" i="11"/>
  <c r="DV100" i="11"/>
  <c r="DU100" i="11"/>
  <c r="DT100" i="11"/>
  <c r="DS100" i="11"/>
  <c r="DR100" i="11"/>
  <c r="DQ100" i="11"/>
  <c r="DP100" i="11"/>
  <c r="DO100" i="11"/>
  <c r="GH99" i="11"/>
  <c r="GG99" i="11"/>
  <c r="GF99" i="11"/>
  <c r="GE99" i="11"/>
  <c r="GD99" i="11"/>
  <c r="GC99" i="11"/>
  <c r="GB99" i="11"/>
  <c r="GA99" i="11"/>
  <c r="FZ99" i="11"/>
  <c r="FY99" i="11"/>
  <c r="FX99" i="11"/>
  <c r="FW99" i="11"/>
  <c r="FV99" i="11"/>
  <c r="FU99" i="11"/>
  <c r="FT99" i="11"/>
  <c r="FS99" i="11"/>
  <c r="FR99" i="11"/>
  <c r="FQ99" i="11"/>
  <c r="FP99" i="11"/>
  <c r="FO99" i="11"/>
  <c r="FN99" i="11"/>
  <c r="FM99" i="11"/>
  <c r="FL99" i="11"/>
  <c r="FK99" i="11"/>
  <c r="FJ99" i="11"/>
  <c r="FI99" i="11"/>
  <c r="FH99" i="11"/>
  <c r="FG99" i="11"/>
  <c r="FD99" i="11"/>
  <c r="FC99" i="11"/>
  <c r="FB99" i="11"/>
  <c r="FA99" i="11"/>
  <c r="EZ99" i="11"/>
  <c r="EY99" i="11"/>
  <c r="EX99" i="11"/>
  <c r="EW99" i="11"/>
  <c r="EV99" i="11"/>
  <c r="EU99" i="11"/>
  <c r="ET99" i="11"/>
  <c r="ES99" i="11"/>
  <c r="ER99" i="11"/>
  <c r="EQ99" i="11"/>
  <c r="EP99" i="11"/>
  <c r="EO99" i="11"/>
  <c r="EN99" i="11"/>
  <c r="EM99" i="11"/>
  <c r="EL99" i="11"/>
  <c r="EK99" i="11"/>
  <c r="EJ99" i="11"/>
  <c r="EI99" i="11"/>
  <c r="EG99" i="11"/>
  <c r="EF99" i="11"/>
  <c r="EE99" i="11"/>
  <c r="ED99" i="11"/>
  <c r="EC99" i="11"/>
  <c r="EB99" i="11"/>
  <c r="EA99" i="11"/>
  <c r="DZ99" i="11"/>
  <c r="DY99" i="11"/>
  <c r="DX99" i="11"/>
  <c r="DW99" i="11"/>
  <c r="DV99" i="11"/>
  <c r="DU99" i="11"/>
  <c r="DT99" i="11"/>
  <c r="DS99" i="11"/>
  <c r="DR99" i="11"/>
  <c r="DQ99" i="11"/>
  <c r="DP99" i="11"/>
  <c r="DO99" i="11"/>
  <c r="GH98" i="11"/>
  <c r="GG98" i="11"/>
  <c r="GF98" i="11"/>
  <c r="GE98" i="11"/>
  <c r="GD98" i="11"/>
  <c r="GC98" i="11"/>
  <c r="GB98" i="11"/>
  <c r="GA98" i="11"/>
  <c r="FZ98" i="11"/>
  <c r="FY98" i="11"/>
  <c r="FX98" i="11"/>
  <c r="FW98" i="11"/>
  <c r="FV98" i="11"/>
  <c r="FU98" i="11"/>
  <c r="FT98" i="11"/>
  <c r="FS98" i="11"/>
  <c r="FR98" i="11"/>
  <c r="FQ98" i="11"/>
  <c r="FP98" i="11"/>
  <c r="FO98" i="11"/>
  <c r="FN98" i="11"/>
  <c r="FM98" i="11"/>
  <c r="FL98" i="11"/>
  <c r="FK98" i="11"/>
  <c r="FJ98" i="11"/>
  <c r="FI98" i="11"/>
  <c r="FH98" i="11"/>
  <c r="FG98" i="11"/>
  <c r="FD98" i="11"/>
  <c r="FC98" i="11"/>
  <c r="FB98" i="11"/>
  <c r="FA98" i="11"/>
  <c r="EZ98" i="11"/>
  <c r="EY98" i="11"/>
  <c r="EX98" i="11"/>
  <c r="EW98" i="11"/>
  <c r="EV98" i="11"/>
  <c r="EU98" i="11"/>
  <c r="ET98" i="11"/>
  <c r="ES98" i="11"/>
  <c r="ER98" i="11"/>
  <c r="EQ98" i="11"/>
  <c r="EP98" i="11"/>
  <c r="EO98" i="11"/>
  <c r="EN98" i="11"/>
  <c r="EM98" i="11"/>
  <c r="EL98" i="11"/>
  <c r="EK98" i="11"/>
  <c r="EJ98" i="11"/>
  <c r="EI98" i="11"/>
  <c r="EG98" i="11"/>
  <c r="EF98" i="11"/>
  <c r="EE98" i="11"/>
  <c r="ED98" i="11"/>
  <c r="EC98" i="11"/>
  <c r="EB98" i="11"/>
  <c r="EA98" i="11"/>
  <c r="DZ98" i="11"/>
  <c r="DY98" i="11"/>
  <c r="DX98" i="11"/>
  <c r="DW98" i="11"/>
  <c r="DV98" i="11"/>
  <c r="DU98" i="11"/>
  <c r="DT98" i="11"/>
  <c r="DS98" i="11"/>
  <c r="DR98" i="11"/>
  <c r="DQ98" i="11"/>
  <c r="DP98" i="11"/>
  <c r="DO98" i="11"/>
  <c r="GH97" i="11"/>
  <c r="GG97" i="11"/>
  <c r="GF97" i="11"/>
  <c r="GE97" i="11"/>
  <c r="GD97" i="11"/>
  <c r="GC97" i="11"/>
  <c r="GB97" i="11"/>
  <c r="GA97" i="11"/>
  <c r="FZ97" i="11"/>
  <c r="FY97" i="11"/>
  <c r="FX97" i="11"/>
  <c r="FW97" i="11"/>
  <c r="FV97" i="11"/>
  <c r="FU97" i="11"/>
  <c r="FT97" i="11"/>
  <c r="FS97" i="11"/>
  <c r="FR97" i="11"/>
  <c r="FQ97" i="11"/>
  <c r="FP97" i="11"/>
  <c r="FO97" i="11"/>
  <c r="FN97" i="11"/>
  <c r="FM97" i="11"/>
  <c r="FL97" i="11"/>
  <c r="FK97" i="11"/>
  <c r="FJ97" i="11"/>
  <c r="FI97" i="11"/>
  <c r="FH97" i="11"/>
  <c r="FG97" i="11"/>
  <c r="FD97" i="11"/>
  <c r="FC97" i="11"/>
  <c r="FB97" i="11"/>
  <c r="FA97" i="11"/>
  <c r="EZ97" i="11"/>
  <c r="EY97" i="11"/>
  <c r="EX97" i="11"/>
  <c r="EW97" i="11"/>
  <c r="EV97" i="11"/>
  <c r="EU97" i="11"/>
  <c r="ET97" i="11"/>
  <c r="ES97" i="11"/>
  <c r="ER97" i="11"/>
  <c r="EQ97" i="11"/>
  <c r="EP97" i="11"/>
  <c r="EO97" i="11"/>
  <c r="EN97" i="11"/>
  <c r="EM97" i="11"/>
  <c r="EL97" i="11"/>
  <c r="EK97" i="11"/>
  <c r="EJ97" i="11"/>
  <c r="EI97" i="11"/>
  <c r="EG97" i="11"/>
  <c r="EF97" i="11"/>
  <c r="EE97" i="11"/>
  <c r="ED97" i="11"/>
  <c r="EC97" i="11"/>
  <c r="EB97" i="11"/>
  <c r="EA97" i="11"/>
  <c r="DZ97" i="11"/>
  <c r="DY97" i="11"/>
  <c r="DX97" i="11"/>
  <c r="DW97" i="11"/>
  <c r="DV97" i="11"/>
  <c r="DU97" i="11"/>
  <c r="DT97" i="11"/>
  <c r="DS97" i="11"/>
  <c r="DR97" i="11"/>
  <c r="DQ97" i="11"/>
  <c r="DP97" i="11"/>
  <c r="DO97" i="11"/>
  <c r="GH96" i="11"/>
  <c r="GG96" i="11"/>
  <c r="GF96" i="11"/>
  <c r="GE96" i="11"/>
  <c r="GD96" i="11"/>
  <c r="GC96" i="11"/>
  <c r="GB96" i="11"/>
  <c r="GA96" i="11"/>
  <c r="FZ96" i="11"/>
  <c r="FY96" i="11"/>
  <c r="FX96" i="11"/>
  <c r="FW96" i="11"/>
  <c r="FV96" i="11"/>
  <c r="FU96" i="11"/>
  <c r="FT96" i="11"/>
  <c r="FS96" i="11"/>
  <c r="FR96" i="11"/>
  <c r="FQ96" i="11"/>
  <c r="FP96" i="11"/>
  <c r="FO96" i="11"/>
  <c r="FN96" i="11"/>
  <c r="FM96" i="11"/>
  <c r="FL96" i="11"/>
  <c r="FK96" i="11"/>
  <c r="FJ96" i="11"/>
  <c r="FI96" i="11"/>
  <c r="FH96" i="11"/>
  <c r="FG96" i="11"/>
  <c r="FD96" i="11"/>
  <c r="FC96" i="11"/>
  <c r="FB96" i="11"/>
  <c r="FA96" i="11"/>
  <c r="EZ96" i="11"/>
  <c r="EY96" i="11"/>
  <c r="EX96" i="11"/>
  <c r="EW96" i="11"/>
  <c r="EV96" i="11"/>
  <c r="EU96" i="11"/>
  <c r="ET96" i="11"/>
  <c r="ES96" i="11"/>
  <c r="ER96" i="11"/>
  <c r="EQ96" i="11"/>
  <c r="EP96" i="11"/>
  <c r="EO96" i="11"/>
  <c r="EN96" i="11"/>
  <c r="EM96" i="11"/>
  <c r="EL96" i="11"/>
  <c r="EK96" i="11"/>
  <c r="EJ96" i="11"/>
  <c r="EI96" i="11"/>
  <c r="EG96" i="11"/>
  <c r="EF96" i="11"/>
  <c r="EE96" i="11"/>
  <c r="ED96" i="11"/>
  <c r="EC96" i="11"/>
  <c r="EB96" i="11"/>
  <c r="EA96" i="11"/>
  <c r="DZ96" i="11"/>
  <c r="DY96" i="11"/>
  <c r="DX96" i="11"/>
  <c r="DW96" i="11"/>
  <c r="DV96" i="11"/>
  <c r="DU96" i="11"/>
  <c r="DT96" i="11"/>
  <c r="DS96" i="11"/>
  <c r="DR96" i="11"/>
  <c r="DQ96" i="11"/>
  <c r="DP96" i="11"/>
  <c r="DO96" i="11"/>
  <c r="GH95" i="11"/>
  <c r="GG95" i="11"/>
  <c r="GF95" i="11"/>
  <c r="GE95" i="11"/>
  <c r="GD95" i="11"/>
  <c r="GC95" i="11"/>
  <c r="GB95" i="11"/>
  <c r="GA95" i="11"/>
  <c r="FZ95" i="11"/>
  <c r="FY95" i="11"/>
  <c r="FX95" i="11"/>
  <c r="FW95" i="11"/>
  <c r="FV95" i="11"/>
  <c r="FU95" i="11"/>
  <c r="FT95" i="11"/>
  <c r="FS95" i="11"/>
  <c r="FR95" i="11"/>
  <c r="FQ95" i="11"/>
  <c r="FP95" i="11"/>
  <c r="FO95" i="11"/>
  <c r="FN95" i="11"/>
  <c r="FM95" i="11"/>
  <c r="FL95" i="11"/>
  <c r="FK95" i="11"/>
  <c r="FJ95" i="11"/>
  <c r="FI95" i="11"/>
  <c r="FH95" i="11"/>
  <c r="FG95" i="11"/>
  <c r="FD95" i="11"/>
  <c r="FC95" i="11"/>
  <c r="FB95" i="11"/>
  <c r="FA95" i="11"/>
  <c r="EZ95" i="11"/>
  <c r="EY95" i="11"/>
  <c r="EX95" i="11"/>
  <c r="EW95" i="11"/>
  <c r="EV95" i="11"/>
  <c r="EU95" i="11"/>
  <c r="ET95" i="11"/>
  <c r="ES95" i="11"/>
  <c r="ER95" i="11"/>
  <c r="EQ95" i="11"/>
  <c r="EP95" i="11"/>
  <c r="EO95" i="11"/>
  <c r="EN95" i="11"/>
  <c r="EM95" i="11"/>
  <c r="EL95" i="11"/>
  <c r="EK95" i="11"/>
  <c r="EJ95" i="11"/>
  <c r="EI95" i="11"/>
  <c r="EG95" i="11"/>
  <c r="EF95" i="11"/>
  <c r="EE95" i="11"/>
  <c r="ED95" i="11"/>
  <c r="EC95" i="11"/>
  <c r="EB95" i="11"/>
  <c r="EA95" i="11"/>
  <c r="DZ95" i="11"/>
  <c r="DY95" i="11"/>
  <c r="DX95" i="11"/>
  <c r="DW95" i="11"/>
  <c r="DV95" i="11"/>
  <c r="DU95" i="11"/>
  <c r="DT95" i="11"/>
  <c r="DS95" i="11"/>
  <c r="DR95" i="11"/>
  <c r="DQ95" i="11"/>
  <c r="DP95" i="11"/>
  <c r="DO95" i="11"/>
  <c r="GH94" i="11"/>
  <c r="GG94" i="11"/>
  <c r="GF94" i="11"/>
  <c r="GE94" i="11"/>
  <c r="GD94" i="11"/>
  <c r="GC94" i="11"/>
  <c r="GB94" i="11"/>
  <c r="GA94" i="11"/>
  <c r="FZ94" i="11"/>
  <c r="FY94" i="11"/>
  <c r="FX94" i="11"/>
  <c r="FW94" i="11"/>
  <c r="FV94" i="11"/>
  <c r="FU94" i="11"/>
  <c r="FT94" i="11"/>
  <c r="FS94" i="11"/>
  <c r="FR94" i="11"/>
  <c r="FQ94" i="11"/>
  <c r="FP94" i="11"/>
  <c r="FO94" i="11"/>
  <c r="FN94" i="11"/>
  <c r="FM94" i="11"/>
  <c r="FL94" i="11"/>
  <c r="FK94" i="11"/>
  <c r="FJ94" i="11"/>
  <c r="FI94" i="11"/>
  <c r="FH94" i="11"/>
  <c r="FG94" i="11"/>
  <c r="FD94" i="11"/>
  <c r="FC94" i="11"/>
  <c r="FB94" i="11"/>
  <c r="FA94" i="11"/>
  <c r="EZ94" i="11"/>
  <c r="EY94" i="11"/>
  <c r="EX94" i="11"/>
  <c r="EW94" i="11"/>
  <c r="EV94" i="11"/>
  <c r="EU94" i="11"/>
  <c r="ET94" i="11"/>
  <c r="ES94" i="11"/>
  <c r="ER94" i="11"/>
  <c r="EQ94" i="11"/>
  <c r="EP94" i="11"/>
  <c r="EO94" i="11"/>
  <c r="EN94" i="11"/>
  <c r="EM94" i="11"/>
  <c r="EL94" i="11"/>
  <c r="EK94" i="11"/>
  <c r="EJ94" i="11"/>
  <c r="EI94" i="11"/>
  <c r="EG94" i="11"/>
  <c r="EF94" i="11"/>
  <c r="EE94" i="11"/>
  <c r="ED94" i="11"/>
  <c r="EC94" i="11"/>
  <c r="EB94" i="11"/>
  <c r="EA94" i="11"/>
  <c r="DZ94" i="11"/>
  <c r="DY94" i="11"/>
  <c r="DX94" i="11"/>
  <c r="DW94" i="11"/>
  <c r="DV94" i="11"/>
  <c r="DU94" i="11"/>
  <c r="DT94" i="11"/>
  <c r="DS94" i="11"/>
  <c r="DR94" i="11"/>
  <c r="DQ94" i="11"/>
  <c r="DP94" i="11"/>
  <c r="DO94" i="11"/>
  <c r="GH93" i="11"/>
  <c r="GG93" i="11"/>
  <c r="GF93" i="11"/>
  <c r="GE93" i="11"/>
  <c r="GD93" i="11"/>
  <c r="GC93" i="11"/>
  <c r="GB93" i="11"/>
  <c r="GA93" i="11"/>
  <c r="FZ93" i="11"/>
  <c r="FY93" i="11"/>
  <c r="FX93" i="11"/>
  <c r="FW93" i="11"/>
  <c r="FV93" i="11"/>
  <c r="FU93" i="11"/>
  <c r="FT93" i="11"/>
  <c r="FS93" i="11"/>
  <c r="FR93" i="11"/>
  <c r="FQ93" i="11"/>
  <c r="FP93" i="11"/>
  <c r="FO93" i="11"/>
  <c r="FN93" i="11"/>
  <c r="FM93" i="11"/>
  <c r="FL93" i="11"/>
  <c r="FK93" i="11"/>
  <c r="FJ93" i="11"/>
  <c r="FI93" i="11"/>
  <c r="FH93" i="11"/>
  <c r="FG93" i="11"/>
  <c r="FD93" i="11"/>
  <c r="FC93" i="11"/>
  <c r="FB93" i="11"/>
  <c r="FA93" i="11"/>
  <c r="EZ93" i="11"/>
  <c r="EY93" i="11"/>
  <c r="EX93" i="11"/>
  <c r="EW93" i="11"/>
  <c r="EV93" i="11"/>
  <c r="EU93" i="11"/>
  <c r="ET93" i="11"/>
  <c r="ES93" i="11"/>
  <c r="ER93" i="11"/>
  <c r="EQ93" i="11"/>
  <c r="EP93" i="11"/>
  <c r="EO93" i="11"/>
  <c r="EN93" i="11"/>
  <c r="EM93" i="11"/>
  <c r="EL93" i="11"/>
  <c r="EK93" i="11"/>
  <c r="EJ93" i="11"/>
  <c r="EI93" i="11"/>
  <c r="EG93" i="11"/>
  <c r="EF93" i="11"/>
  <c r="EE93" i="11"/>
  <c r="ED93" i="11"/>
  <c r="EC93" i="11"/>
  <c r="EB93" i="11"/>
  <c r="EA93" i="11"/>
  <c r="DZ93" i="11"/>
  <c r="DY93" i="11"/>
  <c r="DX93" i="11"/>
  <c r="DW93" i="11"/>
  <c r="DV93" i="11"/>
  <c r="DU93" i="11"/>
  <c r="DT93" i="11"/>
  <c r="DS93" i="11"/>
  <c r="DR93" i="11"/>
  <c r="DQ93" i="11"/>
  <c r="DP93" i="11"/>
  <c r="DO93" i="11"/>
  <c r="GH92" i="11"/>
  <c r="GG92" i="11"/>
  <c r="GF92" i="11"/>
  <c r="GE92" i="11"/>
  <c r="GD92" i="11"/>
  <c r="GC92" i="11"/>
  <c r="GB92" i="11"/>
  <c r="GA92" i="11"/>
  <c r="FZ92" i="11"/>
  <c r="FY92" i="11"/>
  <c r="FX92" i="11"/>
  <c r="FW92" i="11"/>
  <c r="FV92" i="11"/>
  <c r="FU92" i="11"/>
  <c r="FT92" i="11"/>
  <c r="FS92" i="11"/>
  <c r="FR92" i="11"/>
  <c r="FQ92" i="11"/>
  <c r="FP92" i="11"/>
  <c r="FO92" i="11"/>
  <c r="FN92" i="11"/>
  <c r="FM92" i="11"/>
  <c r="FL92" i="11"/>
  <c r="FK92" i="11"/>
  <c r="FJ92" i="11"/>
  <c r="FI92" i="11"/>
  <c r="FH92" i="11"/>
  <c r="FG92" i="11"/>
  <c r="FD92" i="11"/>
  <c r="FC92" i="11"/>
  <c r="FB92" i="11"/>
  <c r="FA92" i="11"/>
  <c r="EZ92" i="11"/>
  <c r="EY92" i="11"/>
  <c r="EX92" i="11"/>
  <c r="EW92" i="11"/>
  <c r="EV92" i="11"/>
  <c r="EU92" i="11"/>
  <c r="ET92" i="11"/>
  <c r="ES92" i="11"/>
  <c r="ER92" i="11"/>
  <c r="EQ92" i="11"/>
  <c r="EP92" i="11"/>
  <c r="EO92" i="11"/>
  <c r="EN92" i="11"/>
  <c r="EM92" i="11"/>
  <c r="EL92" i="11"/>
  <c r="EK92" i="11"/>
  <c r="EJ92" i="11"/>
  <c r="EI92" i="11"/>
  <c r="EG92" i="11"/>
  <c r="EF92" i="11"/>
  <c r="EE92" i="11"/>
  <c r="ED92" i="11"/>
  <c r="EC92" i="11"/>
  <c r="EB92" i="11"/>
  <c r="EA92" i="11"/>
  <c r="DZ92" i="11"/>
  <c r="DY92" i="11"/>
  <c r="DX92" i="11"/>
  <c r="DW92" i="11"/>
  <c r="DV92" i="11"/>
  <c r="DU92" i="11"/>
  <c r="DT92" i="11"/>
  <c r="DS92" i="11"/>
  <c r="DR92" i="11"/>
  <c r="DQ92" i="11"/>
  <c r="DP92" i="11"/>
  <c r="DO92" i="11"/>
  <c r="GH91" i="11"/>
  <c r="GG91" i="11"/>
  <c r="GF91" i="11"/>
  <c r="GE91" i="11"/>
  <c r="GD91" i="11"/>
  <c r="GC91" i="11"/>
  <c r="GB91" i="11"/>
  <c r="GA91" i="11"/>
  <c r="FZ91" i="11"/>
  <c r="FY91" i="11"/>
  <c r="FX91" i="11"/>
  <c r="FW91" i="11"/>
  <c r="FV91" i="11"/>
  <c r="FU91" i="11"/>
  <c r="FT91" i="11"/>
  <c r="FS91" i="11"/>
  <c r="FR91" i="11"/>
  <c r="FQ91" i="11"/>
  <c r="FP91" i="11"/>
  <c r="FO91" i="11"/>
  <c r="FN91" i="11"/>
  <c r="FM91" i="11"/>
  <c r="FL91" i="11"/>
  <c r="FK91" i="11"/>
  <c r="FJ91" i="11"/>
  <c r="FI91" i="11"/>
  <c r="FH91" i="11"/>
  <c r="FG91" i="11"/>
  <c r="FD91" i="11"/>
  <c r="FC91" i="11"/>
  <c r="FB91" i="11"/>
  <c r="FA91" i="11"/>
  <c r="EZ91" i="11"/>
  <c r="EY91" i="11"/>
  <c r="EX91" i="11"/>
  <c r="EW91" i="11"/>
  <c r="EV91" i="11"/>
  <c r="EU91" i="11"/>
  <c r="ET91" i="11"/>
  <c r="ES91" i="11"/>
  <c r="ER91" i="11"/>
  <c r="EQ91" i="11"/>
  <c r="EP91" i="11"/>
  <c r="EO91" i="11"/>
  <c r="EN91" i="11"/>
  <c r="EM91" i="11"/>
  <c r="EL91" i="11"/>
  <c r="EK91" i="11"/>
  <c r="EJ91" i="11"/>
  <c r="EI91" i="11"/>
  <c r="EG91" i="11"/>
  <c r="EF91" i="11"/>
  <c r="EE91" i="11"/>
  <c r="ED91" i="11"/>
  <c r="EC91" i="11"/>
  <c r="EB91" i="11"/>
  <c r="EA91" i="11"/>
  <c r="DZ91" i="11"/>
  <c r="DY91" i="11"/>
  <c r="DX91" i="11"/>
  <c r="DW91" i="11"/>
  <c r="DV91" i="11"/>
  <c r="DU91" i="11"/>
  <c r="DT91" i="11"/>
  <c r="DS91" i="11"/>
  <c r="DR91" i="11"/>
  <c r="DQ91" i="11"/>
  <c r="DP91" i="11"/>
  <c r="DO91" i="11"/>
  <c r="GH90" i="11"/>
  <c r="GG90" i="11"/>
  <c r="GF90" i="11"/>
  <c r="GE90" i="11"/>
  <c r="GD90" i="11"/>
  <c r="GC90" i="11"/>
  <c r="GB90" i="11"/>
  <c r="GA90" i="11"/>
  <c r="FZ90" i="11"/>
  <c r="FY90" i="11"/>
  <c r="FX90" i="11"/>
  <c r="FW90" i="11"/>
  <c r="FV90" i="11"/>
  <c r="FU90" i="11"/>
  <c r="FT90" i="11"/>
  <c r="FS90" i="11"/>
  <c r="FR90" i="11"/>
  <c r="FQ90" i="11"/>
  <c r="FP90" i="11"/>
  <c r="FO90" i="11"/>
  <c r="FN90" i="11"/>
  <c r="FM90" i="11"/>
  <c r="FL90" i="11"/>
  <c r="FK90" i="11"/>
  <c r="FJ90" i="11"/>
  <c r="FI90" i="11"/>
  <c r="FH90" i="11"/>
  <c r="FG90" i="11"/>
  <c r="FD90" i="11"/>
  <c r="FC90" i="11"/>
  <c r="FB90" i="11"/>
  <c r="FA90" i="11"/>
  <c r="EZ90" i="11"/>
  <c r="EY90" i="11"/>
  <c r="EX90" i="11"/>
  <c r="EW90" i="11"/>
  <c r="EV90" i="11"/>
  <c r="EU90" i="11"/>
  <c r="ET90" i="11"/>
  <c r="ES90" i="11"/>
  <c r="ER90" i="11"/>
  <c r="EQ90" i="11"/>
  <c r="EP90" i="11"/>
  <c r="EO90" i="11"/>
  <c r="EN90" i="11"/>
  <c r="EM90" i="11"/>
  <c r="EL90" i="11"/>
  <c r="EK90" i="11"/>
  <c r="EJ90" i="11"/>
  <c r="EI90" i="11"/>
  <c r="EG90" i="11"/>
  <c r="EF90" i="11"/>
  <c r="EE90" i="11"/>
  <c r="ED90" i="11"/>
  <c r="EC90" i="11"/>
  <c r="EB90" i="11"/>
  <c r="EA90" i="11"/>
  <c r="DZ90" i="11"/>
  <c r="DY90" i="11"/>
  <c r="DX90" i="11"/>
  <c r="DW90" i="11"/>
  <c r="DV90" i="11"/>
  <c r="DU90" i="11"/>
  <c r="DT90" i="11"/>
  <c r="DS90" i="11"/>
  <c r="DR90" i="11"/>
  <c r="DQ90" i="11"/>
  <c r="DP90" i="11"/>
  <c r="DO90" i="11"/>
  <c r="GH89" i="11"/>
  <c r="GG89" i="11"/>
  <c r="GF89" i="11"/>
  <c r="GE89" i="11"/>
  <c r="GD89" i="11"/>
  <c r="GC89" i="11"/>
  <c r="GB89" i="11"/>
  <c r="GA89" i="11"/>
  <c r="FZ89" i="11"/>
  <c r="FY89" i="11"/>
  <c r="FX89" i="11"/>
  <c r="FW89" i="11"/>
  <c r="FV89" i="11"/>
  <c r="FU89" i="11"/>
  <c r="FT89" i="11"/>
  <c r="FS89" i="11"/>
  <c r="FR89" i="11"/>
  <c r="FQ89" i="11"/>
  <c r="FP89" i="11"/>
  <c r="FO89" i="11"/>
  <c r="FN89" i="11"/>
  <c r="FM89" i="11"/>
  <c r="FL89" i="11"/>
  <c r="FK89" i="11"/>
  <c r="FJ89" i="11"/>
  <c r="FI89" i="11"/>
  <c r="FH89" i="11"/>
  <c r="FG89" i="11"/>
  <c r="FD89" i="11"/>
  <c r="FC89" i="11"/>
  <c r="FB89" i="11"/>
  <c r="FA89" i="11"/>
  <c r="EZ89" i="11"/>
  <c r="EY89" i="11"/>
  <c r="EX89" i="11"/>
  <c r="EW89" i="11"/>
  <c r="EV89" i="11"/>
  <c r="EU89" i="11"/>
  <c r="ET89" i="11"/>
  <c r="ES89" i="11"/>
  <c r="ER89" i="11"/>
  <c r="EQ89" i="11"/>
  <c r="EP89" i="11"/>
  <c r="EO89" i="11"/>
  <c r="EN89" i="11"/>
  <c r="EM89" i="11"/>
  <c r="EL89" i="11"/>
  <c r="EK89" i="11"/>
  <c r="EJ89" i="11"/>
  <c r="EI89" i="11"/>
  <c r="EG89" i="11"/>
  <c r="EF89" i="11"/>
  <c r="EE89" i="11"/>
  <c r="ED89" i="11"/>
  <c r="EC89" i="11"/>
  <c r="EB89" i="11"/>
  <c r="EA89" i="11"/>
  <c r="DZ89" i="11"/>
  <c r="DY89" i="11"/>
  <c r="DX89" i="11"/>
  <c r="DW89" i="11"/>
  <c r="DV89" i="11"/>
  <c r="DU89" i="11"/>
  <c r="DT89" i="11"/>
  <c r="DS89" i="11"/>
  <c r="DR89" i="11"/>
  <c r="DQ89" i="11"/>
  <c r="DP89" i="11"/>
  <c r="DO89" i="11"/>
  <c r="GH88" i="11"/>
  <c r="GG88" i="11"/>
  <c r="GF88" i="11"/>
  <c r="GE88" i="11"/>
  <c r="GD88" i="11"/>
  <c r="GC88" i="11"/>
  <c r="GB88" i="11"/>
  <c r="GA88" i="11"/>
  <c r="FZ88" i="11"/>
  <c r="FY88" i="11"/>
  <c r="FX88" i="11"/>
  <c r="FW88" i="11"/>
  <c r="FV88" i="11"/>
  <c r="FU88" i="11"/>
  <c r="FT88" i="11"/>
  <c r="FS88" i="11"/>
  <c r="FR88" i="11"/>
  <c r="FQ88" i="11"/>
  <c r="FP88" i="11"/>
  <c r="FO88" i="11"/>
  <c r="FN88" i="11"/>
  <c r="FM88" i="11"/>
  <c r="FL88" i="11"/>
  <c r="FK88" i="11"/>
  <c r="FJ88" i="11"/>
  <c r="FI88" i="11"/>
  <c r="FH88" i="11"/>
  <c r="FG88" i="11"/>
  <c r="FD88" i="11"/>
  <c r="FC88" i="11"/>
  <c r="FB88" i="11"/>
  <c r="FA88" i="11"/>
  <c r="EZ88" i="11"/>
  <c r="EY88" i="11"/>
  <c r="EX88" i="11"/>
  <c r="EW88" i="11"/>
  <c r="EV88" i="11"/>
  <c r="EU88" i="11"/>
  <c r="ET88" i="11"/>
  <c r="ES88" i="11"/>
  <c r="ER88" i="11"/>
  <c r="EQ88" i="11"/>
  <c r="EP88" i="11"/>
  <c r="EO88" i="11"/>
  <c r="EN88" i="11"/>
  <c r="EM88" i="11"/>
  <c r="EL88" i="11"/>
  <c r="EK88" i="11"/>
  <c r="EJ88" i="11"/>
  <c r="EI88" i="11"/>
  <c r="EG88" i="11"/>
  <c r="EF88" i="11"/>
  <c r="EE88" i="11"/>
  <c r="ED88" i="11"/>
  <c r="EC88" i="11"/>
  <c r="EB88" i="11"/>
  <c r="EA88" i="11"/>
  <c r="DZ88" i="11"/>
  <c r="DY88" i="11"/>
  <c r="DX88" i="11"/>
  <c r="DW88" i="11"/>
  <c r="DV88" i="11"/>
  <c r="DU88" i="11"/>
  <c r="DT88" i="11"/>
  <c r="DS88" i="11"/>
  <c r="DR88" i="11"/>
  <c r="DQ88" i="11"/>
  <c r="DP88" i="11"/>
  <c r="DO88" i="11"/>
  <c r="GH87" i="11"/>
  <c r="GG87" i="11"/>
  <c r="GF87" i="11"/>
  <c r="GE87" i="11"/>
  <c r="GD87" i="11"/>
  <c r="GC87" i="11"/>
  <c r="GB87" i="11"/>
  <c r="GA87" i="11"/>
  <c r="FZ87" i="11"/>
  <c r="FY87" i="11"/>
  <c r="FX87" i="11"/>
  <c r="FW87" i="11"/>
  <c r="FV87" i="11"/>
  <c r="FU87" i="11"/>
  <c r="FT87" i="11"/>
  <c r="FS87" i="11"/>
  <c r="FR87" i="11"/>
  <c r="FQ87" i="11"/>
  <c r="FP87" i="11"/>
  <c r="FO87" i="11"/>
  <c r="FN87" i="11"/>
  <c r="FM87" i="11"/>
  <c r="FL87" i="11"/>
  <c r="FK87" i="11"/>
  <c r="FJ87" i="11"/>
  <c r="FI87" i="11"/>
  <c r="FH87" i="11"/>
  <c r="FG87" i="11"/>
  <c r="FD87" i="11"/>
  <c r="FC87" i="11"/>
  <c r="FB87" i="11"/>
  <c r="FA87" i="11"/>
  <c r="EZ87" i="11"/>
  <c r="EY87" i="11"/>
  <c r="EX87" i="11"/>
  <c r="EW87" i="11"/>
  <c r="EV87" i="11"/>
  <c r="EU87" i="11"/>
  <c r="ET87" i="11"/>
  <c r="ES87" i="11"/>
  <c r="ER87" i="11"/>
  <c r="EQ87" i="11"/>
  <c r="EP87" i="11"/>
  <c r="EO87" i="11"/>
  <c r="EN87" i="11"/>
  <c r="EM87" i="11"/>
  <c r="EL87" i="11"/>
  <c r="EK87" i="11"/>
  <c r="EJ87" i="11"/>
  <c r="EI87" i="11"/>
  <c r="EG87" i="11"/>
  <c r="EF87" i="11"/>
  <c r="EE87" i="11"/>
  <c r="ED87" i="11"/>
  <c r="EC87" i="11"/>
  <c r="EB87" i="11"/>
  <c r="EA87" i="11"/>
  <c r="DZ87" i="11"/>
  <c r="DY87" i="11"/>
  <c r="DX87" i="11"/>
  <c r="DW87" i="11"/>
  <c r="DV87" i="11"/>
  <c r="DU87" i="11"/>
  <c r="DT87" i="11"/>
  <c r="DS87" i="11"/>
  <c r="DR87" i="11"/>
  <c r="DQ87" i="11"/>
  <c r="DP87" i="11"/>
  <c r="DO87" i="11"/>
  <c r="GH86" i="11"/>
  <c r="GG86" i="11"/>
  <c r="GF86" i="11"/>
  <c r="GE86" i="11"/>
  <c r="GD86" i="11"/>
  <c r="GC86" i="11"/>
  <c r="GB86" i="11"/>
  <c r="GA86" i="11"/>
  <c r="FZ86" i="11"/>
  <c r="FY86" i="11"/>
  <c r="FX86" i="11"/>
  <c r="FW86" i="11"/>
  <c r="FV86" i="11"/>
  <c r="FU86" i="11"/>
  <c r="FT86" i="11"/>
  <c r="FS86" i="11"/>
  <c r="FR86" i="11"/>
  <c r="FQ86" i="11"/>
  <c r="FP86" i="11"/>
  <c r="FO86" i="11"/>
  <c r="FN86" i="11"/>
  <c r="FM86" i="11"/>
  <c r="FL86" i="11"/>
  <c r="FK86" i="11"/>
  <c r="FJ86" i="11"/>
  <c r="FI86" i="11"/>
  <c r="FH86" i="11"/>
  <c r="FG86" i="11"/>
  <c r="FD86" i="11"/>
  <c r="FC86" i="11"/>
  <c r="FB86" i="11"/>
  <c r="FA86" i="11"/>
  <c r="EZ86" i="11"/>
  <c r="EY86" i="11"/>
  <c r="EX86" i="11"/>
  <c r="EW86" i="11"/>
  <c r="EV86" i="11"/>
  <c r="EU86" i="11"/>
  <c r="ET86" i="11"/>
  <c r="ES86" i="11"/>
  <c r="ER86" i="11"/>
  <c r="EQ86" i="11"/>
  <c r="EP86" i="11"/>
  <c r="EO86" i="11"/>
  <c r="EN86" i="11"/>
  <c r="EM86" i="11"/>
  <c r="EL86" i="11"/>
  <c r="EK86" i="11"/>
  <c r="EJ86" i="11"/>
  <c r="EI86" i="11"/>
  <c r="EG86" i="11"/>
  <c r="EF86" i="11"/>
  <c r="EE86" i="11"/>
  <c r="ED86" i="11"/>
  <c r="EC86" i="11"/>
  <c r="EB86" i="11"/>
  <c r="EA86" i="11"/>
  <c r="DZ86" i="11"/>
  <c r="DY86" i="11"/>
  <c r="DX86" i="11"/>
  <c r="DW86" i="11"/>
  <c r="DV86" i="11"/>
  <c r="DU86" i="11"/>
  <c r="DT86" i="11"/>
  <c r="DS86" i="11"/>
  <c r="DR86" i="11"/>
  <c r="DQ86" i="11"/>
  <c r="DP86" i="11"/>
  <c r="DO86" i="11"/>
  <c r="GH85" i="11"/>
  <c r="GG85" i="11"/>
  <c r="GF85" i="11"/>
  <c r="GE85" i="11"/>
  <c r="GD85" i="11"/>
  <c r="GC85" i="11"/>
  <c r="GB85" i="11"/>
  <c r="GA85" i="11"/>
  <c r="FZ85" i="11"/>
  <c r="FY85" i="11"/>
  <c r="FX85" i="11"/>
  <c r="FW85" i="11"/>
  <c r="FV85" i="11"/>
  <c r="FU85" i="11"/>
  <c r="FT85" i="11"/>
  <c r="FS85" i="11"/>
  <c r="FR85" i="11"/>
  <c r="FQ85" i="11"/>
  <c r="FP85" i="11"/>
  <c r="FO85" i="11"/>
  <c r="FN85" i="11"/>
  <c r="FM85" i="11"/>
  <c r="FL85" i="11"/>
  <c r="FK85" i="11"/>
  <c r="FJ85" i="11"/>
  <c r="FI85" i="11"/>
  <c r="FH85" i="11"/>
  <c r="FG85" i="11"/>
  <c r="FD85" i="11"/>
  <c r="FC85" i="11"/>
  <c r="FB85" i="11"/>
  <c r="FA85" i="11"/>
  <c r="EZ85" i="11"/>
  <c r="EY85" i="11"/>
  <c r="EX85" i="11"/>
  <c r="EW85" i="11"/>
  <c r="EV85" i="11"/>
  <c r="EU85" i="11"/>
  <c r="ET85" i="11"/>
  <c r="ES85" i="11"/>
  <c r="ER85" i="11"/>
  <c r="EQ85" i="11"/>
  <c r="EP85" i="11"/>
  <c r="EO85" i="11"/>
  <c r="EN85" i="11"/>
  <c r="EM85" i="11"/>
  <c r="EL85" i="11"/>
  <c r="EK85" i="11"/>
  <c r="EJ85" i="11"/>
  <c r="EI85" i="11"/>
  <c r="EG85" i="11"/>
  <c r="EF85" i="11"/>
  <c r="EE85" i="11"/>
  <c r="ED85" i="11"/>
  <c r="EC85" i="11"/>
  <c r="EB85" i="11"/>
  <c r="EA85" i="11"/>
  <c r="DZ85" i="11"/>
  <c r="DY85" i="11"/>
  <c r="DX85" i="11"/>
  <c r="DW85" i="11"/>
  <c r="DV85" i="11"/>
  <c r="DU85" i="11"/>
  <c r="DT85" i="11"/>
  <c r="DS85" i="11"/>
  <c r="DR85" i="11"/>
  <c r="DQ85" i="11"/>
  <c r="DP85" i="11"/>
  <c r="DO85" i="11"/>
  <c r="GH84" i="11"/>
  <c r="GG84" i="11"/>
  <c r="GF84" i="11"/>
  <c r="GE84" i="11"/>
  <c r="GD84" i="11"/>
  <c r="GC84" i="11"/>
  <c r="GB84" i="11"/>
  <c r="GA84" i="11"/>
  <c r="FZ84" i="11"/>
  <c r="FY84" i="11"/>
  <c r="FX84" i="11"/>
  <c r="FW84" i="11"/>
  <c r="FV84" i="11"/>
  <c r="FU84" i="11"/>
  <c r="FT84" i="11"/>
  <c r="FS84" i="11"/>
  <c r="FR84" i="11"/>
  <c r="FQ84" i="11"/>
  <c r="FP84" i="11"/>
  <c r="FO84" i="11"/>
  <c r="FN84" i="11"/>
  <c r="FM84" i="11"/>
  <c r="FL84" i="11"/>
  <c r="FK84" i="11"/>
  <c r="FJ84" i="11"/>
  <c r="FI84" i="11"/>
  <c r="FH84" i="11"/>
  <c r="FG84" i="11"/>
  <c r="FD84" i="11"/>
  <c r="FC84" i="11"/>
  <c r="FB84" i="11"/>
  <c r="FA84" i="11"/>
  <c r="EZ84" i="11"/>
  <c r="EY84" i="11"/>
  <c r="EX84" i="11"/>
  <c r="EW84" i="11"/>
  <c r="EV84" i="11"/>
  <c r="EU84" i="11"/>
  <c r="ET84" i="11"/>
  <c r="ES84" i="11"/>
  <c r="ER84" i="11"/>
  <c r="EQ84" i="11"/>
  <c r="EP84" i="11"/>
  <c r="EO84" i="11"/>
  <c r="EN84" i="11"/>
  <c r="EM84" i="11"/>
  <c r="EL84" i="11"/>
  <c r="EK84" i="11"/>
  <c r="EJ84" i="11"/>
  <c r="EI84" i="11"/>
  <c r="EG84" i="11"/>
  <c r="EF84" i="11"/>
  <c r="EE84" i="11"/>
  <c r="ED84" i="11"/>
  <c r="EC84" i="11"/>
  <c r="EB84" i="11"/>
  <c r="EA84" i="11"/>
  <c r="DZ84" i="11"/>
  <c r="DY84" i="11"/>
  <c r="DX84" i="11"/>
  <c r="DW84" i="11"/>
  <c r="DV84" i="11"/>
  <c r="DU84" i="11"/>
  <c r="DT84" i="11"/>
  <c r="DS84" i="11"/>
  <c r="DR84" i="11"/>
  <c r="DQ84" i="11"/>
  <c r="DP84" i="11"/>
  <c r="DO84" i="11"/>
  <c r="GH83" i="11"/>
  <c r="GG83" i="11"/>
  <c r="GF83" i="11"/>
  <c r="GE83" i="11"/>
  <c r="GD83" i="11"/>
  <c r="GC83" i="11"/>
  <c r="GB83" i="11"/>
  <c r="GA83" i="11"/>
  <c r="FZ83" i="11"/>
  <c r="FY83" i="11"/>
  <c r="FX83" i="11"/>
  <c r="FW83" i="11"/>
  <c r="FV83" i="11"/>
  <c r="FU83" i="11"/>
  <c r="FT83" i="11"/>
  <c r="FS83" i="11"/>
  <c r="FR83" i="11"/>
  <c r="FQ83" i="11"/>
  <c r="FP83" i="11"/>
  <c r="FO83" i="11"/>
  <c r="FN83" i="11"/>
  <c r="FM83" i="11"/>
  <c r="FL83" i="11"/>
  <c r="FK83" i="11"/>
  <c r="FJ83" i="11"/>
  <c r="FI83" i="11"/>
  <c r="FH83" i="11"/>
  <c r="FG83" i="11"/>
  <c r="FD83" i="11"/>
  <c r="FC83" i="11"/>
  <c r="FB83" i="11"/>
  <c r="FA83" i="11"/>
  <c r="EZ83" i="11"/>
  <c r="EY83" i="11"/>
  <c r="EX83" i="11"/>
  <c r="EW83" i="11"/>
  <c r="EV83" i="11"/>
  <c r="EU83" i="11"/>
  <c r="ET83" i="11"/>
  <c r="ES83" i="11"/>
  <c r="ER83" i="11"/>
  <c r="EQ83" i="11"/>
  <c r="EP83" i="11"/>
  <c r="EO83" i="11"/>
  <c r="EN83" i="11"/>
  <c r="EM83" i="11"/>
  <c r="EL83" i="11"/>
  <c r="EK83" i="11"/>
  <c r="EJ83" i="11"/>
  <c r="EI83" i="11"/>
  <c r="EG83" i="11"/>
  <c r="EF83" i="11"/>
  <c r="EE83" i="11"/>
  <c r="ED83" i="11"/>
  <c r="EC83" i="11"/>
  <c r="EB83" i="11"/>
  <c r="EA83" i="11"/>
  <c r="DZ83" i="11"/>
  <c r="DY83" i="11"/>
  <c r="DX83" i="11"/>
  <c r="DW83" i="11"/>
  <c r="DV83" i="11"/>
  <c r="DU83" i="11"/>
  <c r="DT83" i="11"/>
  <c r="DS83" i="11"/>
  <c r="DR83" i="11"/>
  <c r="DQ83" i="11"/>
  <c r="DP83" i="11"/>
  <c r="DO83" i="11"/>
  <c r="GH82" i="11"/>
  <c r="GG82" i="11"/>
  <c r="GF82" i="11"/>
  <c r="GE82" i="11"/>
  <c r="GD82" i="11"/>
  <c r="GC82" i="11"/>
  <c r="GB82" i="11"/>
  <c r="GA82" i="11"/>
  <c r="FZ82" i="11"/>
  <c r="FY82" i="11"/>
  <c r="FX82" i="11"/>
  <c r="FW82" i="11"/>
  <c r="FV82" i="11"/>
  <c r="FU82" i="11"/>
  <c r="FT82" i="11"/>
  <c r="FS82" i="11"/>
  <c r="FR82" i="11"/>
  <c r="FQ82" i="11"/>
  <c r="FP82" i="11"/>
  <c r="FO82" i="11"/>
  <c r="FN82" i="11"/>
  <c r="FM82" i="11"/>
  <c r="FL82" i="11"/>
  <c r="FK82" i="11"/>
  <c r="FJ82" i="11"/>
  <c r="FI82" i="11"/>
  <c r="FH82" i="11"/>
  <c r="FG82" i="11"/>
  <c r="FD82" i="11"/>
  <c r="FC82" i="11"/>
  <c r="FB82" i="11"/>
  <c r="FA82" i="11"/>
  <c r="EZ82" i="11"/>
  <c r="EY82" i="11"/>
  <c r="EX82" i="11"/>
  <c r="EW82" i="11"/>
  <c r="EV82" i="11"/>
  <c r="EU82" i="11"/>
  <c r="ET82" i="11"/>
  <c r="ES82" i="11"/>
  <c r="ER82" i="11"/>
  <c r="EQ82" i="11"/>
  <c r="EP82" i="11"/>
  <c r="EO82" i="11"/>
  <c r="EN82" i="11"/>
  <c r="EM82" i="11"/>
  <c r="EL82" i="11"/>
  <c r="EK82" i="11"/>
  <c r="EJ82" i="11"/>
  <c r="EI82" i="11"/>
  <c r="EG82" i="11"/>
  <c r="EF82" i="11"/>
  <c r="EE82" i="11"/>
  <c r="ED82" i="11"/>
  <c r="EC82" i="11"/>
  <c r="EB82" i="11"/>
  <c r="EA82" i="11"/>
  <c r="DZ82" i="11"/>
  <c r="DY82" i="11"/>
  <c r="DX82" i="11"/>
  <c r="DW82" i="11"/>
  <c r="DV82" i="11"/>
  <c r="DU82" i="11"/>
  <c r="DT82" i="11"/>
  <c r="DS82" i="11"/>
  <c r="DR82" i="11"/>
  <c r="DQ82" i="11"/>
  <c r="DP82" i="11"/>
  <c r="DO82" i="11"/>
  <c r="GH81" i="11"/>
  <c r="GG81" i="11"/>
  <c r="GF81" i="11"/>
  <c r="GE81" i="11"/>
  <c r="GD81" i="11"/>
  <c r="GC81" i="11"/>
  <c r="GB81" i="11"/>
  <c r="GA81" i="11"/>
  <c r="FZ81" i="11"/>
  <c r="FY81" i="11"/>
  <c r="FX81" i="11"/>
  <c r="FW81" i="11"/>
  <c r="FV81" i="11"/>
  <c r="FU81" i="11"/>
  <c r="FT81" i="11"/>
  <c r="FS81" i="11"/>
  <c r="FR81" i="11"/>
  <c r="FQ81" i="11"/>
  <c r="FP81" i="11"/>
  <c r="FO81" i="11"/>
  <c r="FN81" i="11"/>
  <c r="FM81" i="11"/>
  <c r="FL81" i="11"/>
  <c r="FK81" i="11"/>
  <c r="FJ81" i="11"/>
  <c r="FI81" i="11"/>
  <c r="FH81" i="11"/>
  <c r="FG81" i="11"/>
  <c r="FD81" i="11"/>
  <c r="FC81" i="11"/>
  <c r="FB81" i="11"/>
  <c r="FA81" i="11"/>
  <c r="EZ81" i="11"/>
  <c r="EY81" i="11"/>
  <c r="EX81" i="11"/>
  <c r="EW81" i="11"/>
  <c r="EV81" i="11"/>
  <c r="EU81" i="11"/>
  <c r="ET81" i="11"/>
  <c r="ES81" i="11"/>
  <c r="ER81" i="11"/>
  <c r="EQ81" i="11"/>
  <c r="EP81" i="11"/>
  <c r="EO81" i="11"/>
  <c r="EN81" i="11"/>
  <c r="EM81" i="11"/>
  <c r="EL81" i="11"/>
  <c r="EK81" i="11"/>
  <c r="EJ81" i="11"/>
  <c r="EI81" i="11"/>
  <c r="EG81" i="11"/>
  <c r="EF81" i="11"/>
  <c r="EE81" i="11"/>
  <c r="ED81" i="11"/>
  <c r="EC81" i="11"/>
  <c r="EB81" i="11"/>
  <c r="EA81" i="11"/>
  <c r="DZ81" i="11"/>
  <c r="DY81" i="11"/>
  <c r="DX81" i="11"/>
  <c r="DW81" i="11"/>
  <c r="DV81" i="11"/>
  <c r="DU81" i="11"/>
  <c r="DT81" i="11"/>
  <c r="DS81" i="11"/>
  <c r="DR81" i="11"/>
  <c r="DQ81" i="11"/>
  <c r="DP81" i="11"/>
  <c r="DO81" i="11"/>
  <c r="GH80" i="11"/>
  <c r="GG80" i="11"/>
  <c r="GF80" i="11"/>
  <c r="GE80" i="11"/>
  <c r="GD80" i="11"/>
  <c r="GC80" i="11"/>
  <c r="GB80" i="11"/>
  <c r="GA80" i="11"/>
  <c r="FZ80" i="11"/>
  <c r="FY80" i="11"/>
  <c r="FX80" i="11"/>
  <c r="FW80" i="11"/>
  <c r="FV80" i="11"/>
  <c r="FU80" i="11"/>
  <c r="FT80" i="11"/>
  <c r="FS80" i="11"/>
  <c r="FR80" i="11"/>
  <c r="FQ80" i="11"/>
  <c r="FP80" i="11"/>
  <c r="FO80" i="11"/>
  <c r="FN80" i="11"/>
  <c r="FM80" i="11"/>
  <c r="FL80" i="11"/>
  <c r="FK80" i="11"/>
  <c r="FJ80" i="11"/>
  <c r="FI80" i="11"/>
  <c r="FH80" i="11"/>
  <c r="FG80" i="11"/>
  <c r="FD80" i="11"/>
  <c r="FC80" i="11"/>
  <c r="FB80" i="11"/>
  <c r="FA80" i="11"/>
  <c r="EZ80" i="11"/>
  <c r="EY80" i="11"/>
  <c r="EX80" i="11"/>
  <c r="EW80" i="11"/>
  <c r="EV80" i="11"/>
  <c r="EU80" i="11"/>
  <c r="ET80" i="11"/>
  <c r="ES80" i="11"/>
  <c r="ER80" i="11"/>
  <c r="EQ80" i="11"/>
  <c r="EP80" i="11"/>
  <c r="EO80" i="11"/>
  <c r="EN80" i="11"/>
  <c r="EM80" i="11"/>
  <c r="EL80" i="11"/>
  <c r="EK80" i="11"/>
  <c r="EJ80" i="11"/>
  <c r="EI80" i="11"/>
  <c r="EG80" i="11"/>
  <c r="EF80" i="11"/>
  <c r="EE80" i="11"/>
  <c r="ED80" i="11"/>
  <c r="EC80" i="11"/>
  <c r="EB80" i="11"/>
  <c r="EA80" i="11"/>
  <c r="DZ80" i="11"/>
  <c r="DY80" i="11"/>
  <c r="DX80" i="11"/>
  <c r="DW80" i="11"/>
  <c r="DV80" i="11"/>
  <c r="DU80" i="11"/>
  <c r="DT80" i="11"/>
  <c r="DS80" i="11"/>
  <c r="DR80" i="11"/>
  <c r="DQ80" i="11"/>
  <c r="DP80" i="11"/>
  <c r="DO80" i="11"/>
  <c r="GH79" i="11"/>
  <c r="GG79" i="11"/>
  <c r="GF79" i="11"/>
  <c r="GE79" i="11"/>
  <c r="GD79" i="11"/>
  <c r="GC79" i="11"/>
  <c r="GB79" i="11"/>
  <c r="GA79" i="11"/>
  <c r="FZ79" i="11"/>
  <c r="FY79" i="11"/>
  <c r="FX79" i="11"/>
  <c r="FW79" i="11"/>
  <c r="FV79" i="11"/>
  <c r="FU79" i="11"/>
  <c r="FT79" i="11"/>
  <c r="FS79" i="11"/>
  <c r="FR79" i="11"/>
  <c r="FQ79" i="11"/>
  <c r="FP79" i="11"/>
  <c r="FO79" i="11"/>
  <c r="FN79" i="11"/>
  <c r="FM79" i="11"/>
  <c r="FL79" i="11"/>
  <c r="FK79" i="11"/>
  <c r="FJ79" i="11"/>
  <c r="FI79" i="11"/>
  <c r="FH79" i="11"/>
  <c r="FG79" i="11"/>
  <c r="FD79" i="11"/>
  <c r="FC79" i="11"/>
  <c r="FB79" i="11"/>
  <c r="FA79" i="11"/>
  <c r="EZ79" i="11"/>
  <c r="EY79" i="11"/>
  <c r="EX79" i="11"/>
  <c r="EW79" i="11"/>
  <c r="EV79" i="11"/>
  <c r="EU79" i="11"/>
  <c r="ET79" i="11"/>
  <c r="ES79" i="11"/>
  <c r="ER79" i="11"/>
  <c r="EQ79" i="11"/>
  <c r="EP79" i="11"/>
  <c r="EO79" i="11"/>
  <c r="EN79" i="11"/>
  <c r="EM79" i="11"/>
  <c r="EL79" i="11"/>
  <c r="EK79" i="11"/>
  <c r="EJ79" i="11"/>
  <c r="EI79" i="11"/>
  <c r="EG79" i="11"/>
  <c r="EF79" i="11"/>
  <c r="EE79" i="11"/>
  <c r="ED79" i="11"/>
  <c r="EC79" i="11"/>
  <c r="EB79" i="11"/>
  <c r="EA79" i="11"/>
  <c r="DZ79" i="11"/>
  <c r="DY79" i="11"/>
  <c r="DX79" i="11"/>
  <c r="DW79" i="11"/>
  <c r="DV79" i="11"/>
  <c r="DU79" i="11"/>
  <c r="DT79" i="11"/>
  <c r="DS79" i="11"/>
  <c r="DR79" i="11"/>
  <c r="DQ79" i="11"/>
  <c r="DP79" i="11"/>
  <c r="DO79" i="11"/>
  <c r="GH78" i="11"/>
  <c r="GG78" i="11"/>
  <c r="GF78" i="11"/>
  <c r="GE78" i="11"/>
  <c r="GD78" i="11"/>
  <c r="GC78" i="11"/>
  <c r="GB78" i="11"/>
  <c r="GA78" i="11"/>
  <c r="FZ78" i="11"/>
  <c r="FY78" i="11"/>
  <c r="FX78" i="11"/>
  <c r="FW78" i="11"/>
  <c r="FV78" i="11"/>
  <c r="FU78" i="11"/>
  <c r="FT78" i="11"/>
  <c r="FS78" i="11"/>
  <c r="FR78" i="11"/>
  <c r="FQ78" i="11"/>
  <c r="FP78" i="11"/>
  <c r="FO78" i="11"/>
  <c r="FN78" i="11"/>
  <c r="FM78" i="11"/>
  <c r="FL78" i="11"/>
  <c r="FK78" i="11"/>
  <c r="FJ78" i="11"/>
  <c r="FI78" i="11"/>
  <c r="FH78" i="11"/>
  <c r="FG78" i="11"/>
  <c r="FD78" i="11"/>
  <c r="FC78" i="11"/>
  <c r="FB78" i="11"/>
  <c r="FA78" i="11"/>
  <c r="EZ78" i="11"/>
  <c r="EY78" i="11"/>
  <c r="EX78" i="11"/>
  <c r="EW78" i="11"/>
  <c r="EV78" i="11"/>
  <c r="EU78" i="11"/>
  <c r="ET78" i="11"/>
  <c r="ES78" i="11"/>
  <c r="ER78" i="11"/>
  <c r="EQ78" i="11"/>
  <c r="EP78" i="11"/>
  <c r="EO78" i="11"/>
  <c r="EN78" i="11"/>
  <c r="EM78" i="11"/>
  <c r="EL78" i="11"/>
  <c r="EK78" i="11"/>
  <c r="EJ78" i="11"/>
  <c r="EI78" i="11"/>
  <c r="EG78" i="11"/>
  <c r="EF78" i="11"/>
  <c r="EE78" i="11"/>
  <c r="ED78" i="11"/>
  <c r="EC78" i="11"/>
  <c r="EB78" i="11"/>
  <c r="EA78" i="11"/>
  <c r="DZ78" i="11"/>
  <c r="DY78" i="11"/>
  <c r="DX78" i="11"/>
  <c r="DW78" i="11"/>
  <c r="DV78" i="11"/>
  <c r="DU78" i="11"/>
  <c r="DT78" i="11"/>
  <c r="DS78" i="11"/>
  <c r="DR78" i="11"/>
  <c r="DQ78" i="11"/>
  <c r="DP78" i="11"/>
  <c r="DO78" i="11"/>
  <c r="GH77" i="11"/>
  <c r="GG77" i="11"/>
  <c r="GF77" i="11"/>
  <c r="GE77" i="11"/>
  <c r="GD77" i="11"/>
  <c r="GC77" i="11"/>
  <c r="GB77" i="11"/>
  <c r="GA77" i="11"/>
  <c r="FZ77" i="11"/>
  <c r="FY77" i="11"/>
  <c r="FX77" i="11"/>
  <c r="FW77" i="11"/>
  <c r="FV77" i="11"/>
  <c r="FU77" i="11"/>
  <c r="FT77" i="11"/>
  <c r="FS77" i="11"/>
  <c r="FR77" i="11"/>
  <c r="FQ77" i="11"/>
  <c r="FP77" i="11"/>
  <c r="FO77" i="11"/>
  <c r="FN77" i="11"/>
  <c r="FM77" i="11"/>
  <c r="FL77" i="11"/>
  <c r="FK77" i="11"/>
  <c r="FJ77" i="11"/>
  <c r="FI77" i="11"/>
  <c r="FH77" i="11"/>
  <c r="FG77" i="11"/>
  <c r="FD77" i="11"/>
  <c r="FC77" i="11"/>
  <c r="FB77" i="11"/>
  <c r="FA77" i="11"/>
  <c r="EZ77" i="11"/>
  <c r="EY77" i="11"/>
  <c r="EX77" i="11"/>
  <c r="EW77" i="11"/>
  <c r="EV77" i="11"/>
  <c r="EU77" i="11"/>
  <c r="ET77" i="11"/>
  <c r="ES77" i="11"/>
  <c r="ER77" i="11"/>
  <c r="EQ77" i="11"/>
  <c r="EP77" i="11"/>
  <c r="EO77" i="11"/>
  <c r="EN77" i="11"/>
  <c r="EM77" i="11"/>
  <c r="EL77" i="11"/>
  <c r="EK77" i="11"/>
  <c r="EJ77" i="11"/>
  <c r="EI77" i="11"/>
  <c r="EG77" i="11"/>
  <c r="EF77" i="11"/>
  <c r="EE77" i="11"/>
  <c r="ED77" i="11"/>
  <c r="EC77" i="11"/>
  <c r="EB77" i="11"/>
  <c r="EA77" i="11"/>
  <c r="DZ77" i="11"/>
  <c r="DY77" i="11"/>
  <c r="DX77" i="11"/>
  <c r="DW77" i="11"/>
  <c r="DV77" i="11"/>
  <c r="DU77" i="11"/>
  <c r="DT77" i="11"/>
  <c r="DS77" i="11"/>
  <c r="DR77" i="11"/>
  <c r="DQ77" i="11"/>
  <c r="DP77" i="11"/>
  <c r="DO77" i="11"/>
  <c r="GH76" i="11"/>
  <c r="GG76" i="11"/>
  <c r="GF76" i="11"/>
  <c r="GE76" i="11"/>
  <c r="GD76" i="11"/>
  <c r="GC76" i="11"/>
  <c r="GB76" i="11"/>
  <c r="GA76" i="11"/>
  <c r="FZ76" i="11"/>
  <c r="FY76" i="11"/>
  <c r="FX76" i="11"/>
  <c r="FW76" i="11"/>
  <c r="FV76" i="11"/>
  <c r="FU76" i="11"/>
  <c r="FT76" i="11"/>
  <c r="FS76" i="11"/>
  <c r="FR76" i="11"/>
  <c r="FQ76" i="11"/>
  <c r="FP76" i="11"/>
  <c r="FO76" i="11"/>
  <c r="FN76" i="11"/>
  <c r="FM76" i="11"/>
  <c r="FL76" i="11"/>
  <c r="FK76" i="11"/>
  <c r="FJ76" i="11"/>
  <c r="FI76" i="11"/>
  <c r="FH76" i="11"/>
  <c r="FG76" i="11"/>
  <c r="FD76" i="11"/>
  <c r="FC76" i="11"/>
  <c r="FB76" i="11"/>
  <c r="FA76" i="11"/>
  <c r="EZ76" i="11"/>
  <c r="EY76" i="11"/>
  <c r="EX76" i="11"/>
  <c r="EW76" i="11"/>
  <c r="EV76" i="11"/>
  <c r="EU76" i="11"/>
  <c r="ET76" i="11"/>
  <c r="ES76" i="11"/>
  <c r="ER76" i="11"/>
  <c r="EQ76" i="11"/>
  <c r="EP76" i="11"/>
  <c r="EO76" i="11"/>
  <c r="EN76" i="11"/>
  <c r="EM76" i="11"/>
  <c r="EL76" i="11"/>
  <c r="EK76" i="11"/>
  <c r="EJ76" i="11"/>
  <c r="EI76" i="11"/>
  <c r="EG76" i="11"/>
  <c r="EF76" i="11"/>
  <c r="EE76" i="11"/>
  <c r="ED76" i="11"/>
  <c r="EC76" i="11"/>
  <c r="EB76" i="11"/>
  <c r="EA76" i="11"/>
  <c r="DZ76" i="11"/>
  <c r="DY76" i="11"/>
  <c r="DX76" i="11"/>
  <c r="DW76" i="11"/>
  <c r="DV76" i="11"/>
  <c r="DU76" i="11"/>
  <c r="DT76" i="11"/>
  <c r="DS76" i="11"/>
  <c r="DR76" i="11"/>
  <c r="DQ76" i="11"/>
  <c r="DP76" i="11"/>
  <c r="DO76" i="11"/>
  <c r="GH75" i="11"/>
  <c r="GG75" i="11"/>
  <c r="GF75" i="11"/>
  <c r="GE75" i="11"/>
  <c r="GD75" i="11"/>
  <c r="GC75" i="11"/>
  <c r="GB75" i="11"/>
  <c r="GA75" i="11"/>
  <c r="FZ75" i="11"/>
  <c r="FY75" i="11"/>
  <c r="FX75" i="11"/>
  <c r="FW75" i="11"/>
  <c r="FV75" i="11"/>
  <c r="FU75" i="11"/>
  <c r="FT75" i="11"/>
  <c r="FS75" i="11"/>
  <c r="FR75" i="11"/>
  <c r="FQ75" i="11"/>
  <c r="FP75" i="11"/>
  <c r="FO75" i="11"/>
  <c r="FN75" i="11"/>
  <c r="FM75" i="11"/>
  <c r="FL75" i="11"/>
  <c r="FK75" i="11"/>
  <c r="FJ75" i="11"/>
  <c r="FI75" i="11"/>
  <c r="FH75" i="11"/>
  <c r="FG75" i="11"/>
  <c r="FD75" i="11"/>
  <c r="FC75" i="11"/>
  <c r="FB75" i="11"/>
  <c r="FA75" i="11"/>
  <c r="EZ75" i="11"/>
  <c r="EY75" i="11"/>
  <c r="EX75" i="11"/>
  <c r="EW75" i="11"/>
  <c r="EV75" i="11"/>
  <c r="EU75" i="11"/>
  <c r="ET75" i="11"/>
  <c r="ES75" i="11"/>
  <c r="ER75" i="11"/>
  <c r="EQ75" i="11"/>
  <c r="EP75" i="11"/>
  <c r="EO75" i="11"/>
  <c r="EN75" i="11"/>
  <c r="EM75" i="11"/>
  <c r="EL75" i="11"/>
  <c r="EK75" i="11"/>
  <c r="EJ75" i="11"/>
  <c r="EI75" i="11"/>
  <c r="EG75" i="11"/>
  <c r="EF75" i="11"/>
  <c r="EE75" i="11"/>
  <c r="ED75" i="11"/>
  <c r="EC75" i="11"/>
  <c r="EB75" i="11"/>
  <c r="EA75" i="11"/>
  <c r="DZ75" i="11"/>
  <c r="DY75" i="11"/>
  <c r="DX75" i="11"/>
  <c r="DW75" i="11"/>
  <c r="DV75" i="11"/>
  <c r="DU75" i="11"/>
  <c r="DT75" i="11"/>
  <c r="DS75" i="11"/>
  <c r="DR75" i="11"/>
  <c r="DQ75" i="11"/>
  <c r="DP75" i="11"/>
  <c r="DO75" i="11"/>
  <c r="GH74" i="11"/>
  <c r="GG74" i="11"/>
  <c r="GF74" i="11"/>
  <c r="GE74" i="11"/>
  <c r="GD74" i="11"/>
  <c r="GC74" i="11"/>
  <c r="GB74" i="11"/>
  <c r="GA74" i="11"/>
  <c r="FZ74" i="11"/>
  <c r="FY74" i="11"/>
  <c r="FX74" i="11"/>
  <c r="FW74" i="11"/>
  <c r="FV74" i="11"/>
  <c r="FU74" i="11"/>
  <c r="FT74" i="11"/>
  <c r="FS74" i="11"/>
  <c r="FR74" i="11"/>
  <c r="FQ74" i="11"/>
  <c r="FP74" i="11"/>
  <c r="FO74" i="11"/>
  <c r="FN74" i="11"/>
  <c r="FM74" i="11"/>
  <c r="FL74" i="11"/>
  <c r="FK74" i="11"/>
  <c r="FJ74" i="11"/>
  <c r="FI74" i="11"/>
  <c r="FH74" i="11"/>
  <c r="FG74" i="11"/>
  <c r="FD74" i="11"/>
  <c r="FC74" i="11"/>
  <c r="FB74" i="11"/>
  <c r="FA74" i="11"/>
  <c r="EZ74" i="11"/>
  <c r="EY74" i="11"/>
  <c r="EX74" i="11"/>
  <c r="EW74" i="11"/>
  <c r="EV74" i="11"/>
  <c r="EU74" i="11"/>
  <c r="ET74" i="11"/>
  <c r="ES74" i="11"/>
  <c r="ER74" i="11"/>
  <c r="EQ74" i="11"/>
  <c r="EP74" i="11"/>
  <c r="EO74" i="11"/>
  <c r="EN74" i="11"/>
  <c r="EM74" i="11"/>
  <c r="EL74" i="11"/>
  <c r="EK74" i="11"/>
  <c r="EJ74" i="11"/>
  <c r="EI74" i="11"/>
  <c r="EG74" i="11"/>
  <c r="EF74" i="11"/>
  <c r="EE74" i="11"/>
  <c r="ED74" i="11"/>
  <c r="EC74" i="11"/>
  <c r="EB74" i="11"/>
  <c r="EA74" i="11"/>
  <c r="DZ74" i="11"/>
  <c r="DY74" i="11"/>
  <c r="DX74" i="11"/>
  <c r="DW74" i="11"/>
  <c r="DV74" i="11"/>
  <c r="DU74" i="11"/>
  <c r="DT74" i="11"/>
  <c r="DS74" i="11"/>
  <c r="DR74" i="11"/>
  <c r="DQ74" i="11"/>
  <c r="DP74" i="11"/>
  <c r="DO74" i="11"/>
  <c r="GH73" i="11"/>
  <c r="GG73" i="11"/>
  <c r="GF73" i="11"/>
  <c r="GE73" i="11"/>
  <c r="GD73" i="11"/>
  <c r="GC73" i="11"/>
  <c r="GB73" i="11"/>
  <c r="GA73" i="11"/>
  <c r="FZ73" i="11"/>
  <c r="FY73" i="11"/>
  <c r="FX73" i="11"/>
  <c r="FW73" i="11"/>
  <c r="FV73" i="11"/>
  <c r="FU73" i="11"/>
  <c r="FT73" i="11"/>
  <c r="FS73" i="11"/>
  <c r="FR73" i="11"/>
  <c r="FQ73" i="11"/>
  <c r="FP73" i="11"/>
  <c r="FO73" i="11"/>
  <c r="FN73" i="11"/>
  <c r="FM73" i="11"/>
  <c r="FL73" i="11"/>
  <c r="FK73" i="11"/>
  <c r="FJ73" i="11"/>
  <c r="FI73" i="11"/>
  <c r="FH73" i="11"/>
  <c r="FG73" i="11"/>
  <c r="FD73" i="11"/>
  <c r="FC73" i="11"/>
  <c r="FB73" i="11"/>
  <c r="FA73" i="11"/>
  <c r="EZ73" i="11"/>
  <c r="EY73" i="11"/>
  <c r="EX73" i="11"/>
  <c r="EW73" i="11"/>
  <c r="EV73" i="11"/>
  <c r="EU73" i="11"/>
  <c r="ET73" i="11"/>
  <c r="ES73" i="11"/>
  <c r="ER73" i="11"/>
  <c r="EQ73" i="11"/>
  <c r="EP73" i="11"/>
  <c r="EO73" i="11"/>
  <c r="EN73" i="11"/>
  <c r="EM73" i="11"/>
  <c r="EL73" i="11"/>
  <c r="EK73" i="11"/>
  <c r="EJ73" i="11"/>
  <c r="EI73" i="11"/>
  <c r="EG73" i="11"/>
  <c r="EF73" i="11"/>
  <c r="EE73" i="11"/>
  <c r="ED73" i="11"/>
  <c r="EC73" i="11"/>
  <c r="EB73" i="11"/>
  <c r="EA73" i="11"/>
  <c r="DZ73" i="11"/>
  <c r="DY73" i="11"/>
  <c r="DX73" i="11"/>
  <c r="DW73" i="11"/>
  <c r="DV73" i="11"/>
  <c r="DU73" i="11"/>
  <c r="DT73" i="11"/>
  <c r="DS73" i="11"/>
  <c r="DR73" i="11"/>
  <c r="DQ73" i="11"/>
  <c r="DP73" i="11"/>
  <c r="DO73" i="11"/>
  <c r="GH72" i="11"/>
  <c r="GG72" i="11"/>
  <c r="GF72" i="11"/>
  <c r="GE72" i="11"/>
  <c r="GD72" i="11"/>
  <c r="GC72" i="11"/>
  <c r="GB72" i="11"/>
  <c r="GA72" i="11"/>
  <c r="FZ72" i="11"/>
  <c r="FY72" i="11"/>
  <c r="FX72" i="11"/>
  <c r="FW72" i="11"/>
  <c r="FV72" i="11"/>
  <c r="FU72" i="11"/>
  <c r="FT72" i="11"/>
  <c r="FS72" i="11"/>
  <c r="FR72" i="11"/>
  <c r="FQ72" i="11"/>
  <c r="FP72" i="11"/>
  <c r="FO72" i="11"/>
  <c r="FN72" i="11"/>
  <c r="FM72" i="11"/>
  <c r="FL72" i="11"/>
  <c r="FK72" i="11"/>
  <c r="FJ72" i="11"/>
  <c r="FI72" i="11"/>
  <c r="FH72" i="11"/>
  <c r="FG72" i="11"/>
  <c r="FD72" i="11"/>
  <c r="FC72" i="11"/>
  <c r="FB72" i="11"/>
  <c r="FA72" i="11"/>
  <c r="EZ72" i="11"/>
  <c r="EY72" i="11"/>
  <c r="EX72" i="11"/>
  <c r="EW72" i="11"/>
  <c r="EV72" i="11"/>
  <c r="EU72" i="11"/>
  <c r="ET72" i="11"/>
  <c r="ES72" i="11"/>
  <c r="ER72" i="11"/>
  <c r="EQ72" i="11"/>
  <c r="EP72" i="11"/>
  <c r="EO72" i="11"/>
  <c r="EN72" i="11"/>
  <c r="EM72" i="11"/>
  <c r="EL72" i="11"/>
  <c r="EK72" i="11"/>
  <c r="EJ72" i="11"/>
  <c r="EI72" i="11"/>
  <c r="EG72" i="11"/>
  <c r="EF72" i="11"/>
  <c r="EE72" i="11"/>
  <c r="ED72" i="11"/>
  <c r="EC72" i="11"/>
  <c r="EB72" i="11"/>
  <c r="EA72" i="11"/>
  <c r="DZ72" i="11"/>
  <c r="DY72" i="11"/>
  <c r="DX72" i="11"/>
  <c r="DW72" i="11"/>
  <c r="DV72" i="11"/>
  <c r="DU72" i="11"/>
  <c r="DT72" i="11"/>
  <c r="DS72" i="11"/>
  <c r="DR72" i="11"/>
  <c r="DQ72" i="11"/>
  <c r="DP72" i="11"/>
  <c r="DO72" i="11"/>
  <c r="GH71" i="11"/>
  <c r="GG71" i="11"/>
  <c r="GF71" i="11"/>
  <c r="GE71" i="11"/>
  <c r="GD71" i="11"/>
  <c r="GC71" i="11"/>
  <c r="GB71" i="11"/>
  <c r="GA71" i="11"/>
  <c r="FZ71" i="11"/>
  <c r="FY71" i="11"/>
  <c r="FX71" i="11"/>
  <c r="FW71" i="11"/>
  <c r="FV71" i="11"/>
  <c r="FU71" i="11"/>
  <c r="FT71" i="11"/>
  <c r="FS71" i="11"/>
  <c r="FR71" i="11"/>
  <c r="FQ71" i="11"/>
  <c r="FP71" i="11"/>
  <c r="FO71" i="11"/>
  <c r="FN71" i="11"/>
  <c r="FM71" i="11"/>
  <c r="FL71" i="11"/>
  <c r="FK71" i="11"/>
  <c r="FJ71" i="11"/>
  <c r="FI71" i="11"/>
  <c r="FH71" i="11"/>
  <c r="FG71" i="11"/>
  <c r="FD71" i="11"/>
  <c r="FC71" i="11"/>
  <c r="FB71" i="11"/>
  <c r="FA71" i="11"/>
  <c r="EZ71" i="11"/>
  <c r="EY71" i="11"/>
  <c r="EX71" i="11"/>
  <c r="EW71" i="11"/>
  <c r="EV71" i="11"/>
  <c r="EU71" i="11"/>
  <c r="ET71" i="11"/>
  <c r="ES71" i="11"/>
  <c r="ER71" i="11"/>
  <c r="EQ71" i="11"/>
  <c r="EP71" i="11"/>
  <c r="EO71" i="11"/>
  <c r="EN71" i="11"/>
  <c r="EM71" i="11"/>
  <c r="EL71" i="11"/>
  <c r="EK71" i="11"/>
  <c r="EJ71" i="11"/>
  <c r="EI71" i="11"/>
  <c r="EG71" i="11"/>
  <c r="EF71" i="11"/>
  <c r="EE71" i="11"/>
  <c r="ED71" i="11"/>
  <c r="EC71" i="11"/>
  <c r="EB71" i="11"/>
  <c r="EA71" i="11"/>
  <c r="DZ71" i="11"/>
  <c r="DY71" i="11"/>
  <c r="DX71" i="11"/>
  <c r="DW71" i="11"/>
  <c r="DV71" i="11"/>
  <c r="DU71" i="11"/>
  <c r="DT71" i="11"/>
  <c r="DS71" i="11"/>
  <c r="DR71" i="11"/>
  <c r="DQ71" i="11"/>
  <c r="DP71" i="11"/>
  <c r="DO71" i="11"/>
  <c r="GH70" i="11"/>
  <c r="GG70" i="11"/>
  <c r="GF70" i="11"/>
  <c r="GE70" i="11"/>
  <c r="GD70" i="11"/>
  <c r="GC70" i="11"/>
  <c r="GB70" i="11"/>
  <c r="GA70" i="11"/>
  <c r="FZ70" i="11"/>
  <c r="FY70" i="11"/>
  <c r="FX70" i="11"/>
  <c r="FW70" i="11"/>
  <c r="FV70" i="11"/>
  <c r="FU70" i="11"/>
  <c r="FT70" i="11"/>
  <c r="FS70" i="11"/>
  <c r="FR70" i="11"/>
  <c r="FQ70" i="11"/>
  <c r="FP70" i="11"/>
  <c r="FO70" i="11"/>
  <c r="FN70" i="11"/>
  <c r="FM70" i="11"/>
  <c r="FL70" i="11"/>
  <c r="FK70" i="11"/>
  <c r="FJ70" i="11"/>
  <c r="FI70" i="11"/>
  <c r="FH70" i="11"/>
  <c r="FG70" i="11"/>
  <c r="FD70" i="11"/>
  <c r="FC70" i="11"/>
  <c r="FB70" i="11"/>
  <c r="FA70" i="11"/>
  <c r="EZ70" i="11"/>
  <c r="EY70" i="11"/>
  <c r="EX70" i="11"/>
  <c r="EW70" i="11"/>
  <c r="EV70" i="11"/>
  <c r="EU70" i="11"/>
  <c r="ET70" i="11"/>
  <c r="ES70" i="11"/>
  <c r="ER70" i="11"/>
  <c r="EQ70" i="11"/>
  <c r="EP70" i="11"/>
  <c r="EO70" i="11"/>
  <c r="EN70" i="11"/>
  <c r="EM70" i="11"/>
  <c r="EL70" i="11"/>
  <c r="EK70" i="11"/>
  <c r="EJ70" i="11"/>
  <c r="EI70" i="11"/>
  <c r="EG70" i="11"/>
  <c r="EF70" i="11"/>
  <c r="EE70" i="11"/>
  <c r="ED70" i="11"/>
  <c r="EC70" i="11"/>
  <c r="EB70" i="11"/>
  <c r="EA70" i="11"/>
  <c r="DZ70" i="11"/>
  <c r="DY70" i="11"/>
  <c r="DX70" i="11"/>
  <c r="DW70" i="11"/>
  <c r="DV70" i="11"/>
  <c r="DU70" i="11"/>
  <c r="DT70" i="11"/>
  <c r="DS70" i="11"/>
  <c r="DR70" i="11"/>
  <c r="DQ70" i="11"/>
  <c r="DP70" i="11"/>
  <c r="DO70" i="11"/>
  <c r="GH69" i="11"/>
  <c r="GG69" i="11"/>
  <c r="GF69" i="11"/>
  <c r="GE69" i="11"/>
  <c r="GD69" i="11"/>
  <c r="GC69" i="11"/>
  <c r="GB69" i="11"/>
  <c r="GA69" i="11"/>
  <c r="FZ69" i="11"/>
  <c r="FY69" i="11"/>
  <c r="FX69" i="11"/>
  <c r="FW69" i="11"/>
  <c r="FV69" i="11"/>
  <c r="FU69" i="11"/>
  <c r="FT69" i="11"/>
  <c r="FS69" i="11"/>
  <c r="FR69" i="11"/>
  <c r="FQ69" i="11"/>
  <c r="FP69" i="11"/>
  <c r="FO69" i="11"/>
  <c r="FN69" i="11"/>
  <c r="FM69" i="11"/>
  <c r="FL69" i="11"/>
  <c r="FK69" i="11"/>
  <c r="FJ69" i="11"/>
  <c r="FI69" i="11"/>
  <c r="FH69" i="11"/>
  <c r="FG69" i="11"/>
  <c r="FD69" i="11"/>
  <c r="FC69" i="11"/>
  <c r="FB69" i="11"/>
  <c r="FA69" i="11"/>
  <c r="EZ69" i="11"/>
  <c r="EY69" i="11"/>
  <c r="EX69" i="11"/>
  <c r="EW69" i="11"/>
  <c r="EV69" i="11"/>
  <c r="EU69" i="11"/>
  <c r="ET69" i="11"/>
  <c r="ES69" i="11"/>
  <c r="ER69" i="11"/>
  <c r="EQ69" i="11"/>
  <c r="EP69" i="11"/>
  <c r="EO69" i="11"/>
  <c r="EN69" i="11"/>
  <c r="EM69" i="11"/>
  <c r="EL69" i="11"/>
  <c r="EK69" i="11"/>
  <c r="EJ69" i="11"/>
  <c r="EI69" i="11"/>
  <c r="EG69" i="11"/>
  <c r="EF69" i="11"/>
  <c r="EE69" i="11"/>
  <c r="ED69" i="11"/>
  <c r="EC69" i="11"/>
  <c r="EB69" i="11"/>
  <c r="EA69" i="11"/>
  <c r="DZ69" i="11"/>
  <c r="DY69" i="11"/>
  <c r="DX69" i="11"/>
  <c r="DW69" i="11"/>
  <c r="DV69" i="11"/>
  <c r="DU69" i="11"/>
  <c r="DT69" i="11"/>
  <c r="DS69" i="11"/>
  <c r="DR69" i="11"/>
  <c r="DQ69" i="11"/>
  <c r="DP69" i="11"/>
  <c r="DO69" i="11"/>
  <c r="GH68" i="11"/>
  <c r="GG68" i="11"/>
  <c r="GF68" i="11"/>
  <c r="GE68" i="11"/>
  <c r="GD68" i="11"/>
  <c r="GC68" i="11"/>
  <c r="GB68" i="11"/>
  <c r="GA68" i="11"/>
  <c r="FZ68" i="11"/>
  <c r="FY68" i="11"/>
  <c r="FX68" i="11"/>
  <c r="FW68" i="11"/>
  <c r="FV68" i="11"/>
  <c r="FU68" i="11"/>
  <c r="FT68" i="11"/>
  <c r="FS68" i="11"/>
  <c r="FR68" i="11"/>
  <c r="FQ68" i="11"/>
  <c r="FP68" i="11"/>
  <c r="FO68" i="11"/>
  <c r="FN68" i="11"/>
  <c r="FM68" i="11"/>
  <c r="FL68" i="11"/>
  <c r="FK68" i="11"/>
  <c r="FJ68" i="11"/>
  <c r="FI68" i="11"/>
  <c r="FH68" i="11"/>
  <c r="FG68" i="11"/>
  <c r="FD68" i="11"/>
  <c r="FC68" i="11"/>
  <c r="FB68" i="11"/>
  <c r="FA68" i="11"/>
  <c r="EZ68" i="11"/>
  <c r="EY68" i="11"/>
  <c r="EX68" i="11"/>
  <c r="EW68" i="11"/>
  <c r="EV68" i="11"/>
  <c r="EU68" i="11"/>
  <c r="ET68" i="11"/>
  <c r="ES68" i="11"/>
  <c r="ER68" i="11"/>
  <c r="EQ68" i="11"/>
  <c r="EP68" i="11"/>
  <c r="EO68" i="11"/>
  <c r="EN68" i="11"/>
  <c r="EM68" i="11"/>
  <c r="EL68" i="11"/>
  <c r="EK68" i="11"/>
  <c r="EJ68" i="11"/>
  <c r="EI68" i="11"/>
  <c r="EG68" i="11"/>
  <c r="EF68" i="11"/>
  <c r="EE68" i="11"/>
  <c r="ED68" i="11"/>
  <c r="EC68" i="11"/>
  <c r="EB68" i="11"/>
  <c r="EA68" i="11"/>
  <c r="DZ68" i="11"/>
  <c r="DY68" i="11"/>
  <c r="DX68" i="11"/>
  <c r="DW68" i="11"/>
  <c r="DV68" i="11"/>
  <c r="DU68" i="11"/>
  <c r="DT68" i="11"/>
  <c r="DS68" i="11"/>
  <c r="DR68" i="11"/>
  <c r="DQ68" i="11"/>
  <c r="DP68" i="11"/>
  <c r="DO68" i="11"/>
  <c r="GH67" i="11"/>
  <c r="GG67" i="11"/>
  <c r="GF67" i="11"/>
  <c r="GE67" i="11"/>
  <c r="GD67" i="11"/>
  <c r="GC67" i="11"/>
  <c r="GB67" i="11"/>
  <c r="GA67" i="11"/>
  <c r="FZ67" i="11"/>
  <c r="FY67" i="11"/>
  <c r="FX67" i="11"/>
  <c r="FW67" i="11"/>
  <c r="FV67" i="11"/>
  <c r="FU67" i="11"/>
  <c r="FT67" i="11"/>
  <c r="FS67" i="11"/>
  <c r="FR67" i="11"/>
  <c r="FQ67" i="11"/>
  <c r="FP67" i="11"/>
  <c r="FO67" i="11"/>
  <c r="FN67" i="11"/>
  <c r="FM67" i="11"/>
  <c r="FL67" i="11"/>
  <c r="FK67" i="11"/>
  <c r="FJ67" i="11"/>
  <c r="FI67" i="11"/>
  <c r="FH67" i="11"/>
  <c r="FG67" i="11"/>
  <c r="FD67" i="11"/>
  <c r="FC67" i="11"/>
  <c r="FB67" i="11"/>
  <c r="FA67" i="11"/>
  <c r="EZ67" i="11"/>
  <c r="EY67" i="11"/>
  <c r="EX67" i="11"/>
  <c r="EW67" i="11"/>
  <c r="EV67" i="11"/>
  <c r="EU67" i="11"/>
  <c r="ET67" i="11"/>
  <c r="ES67" i="11"/>
  <c r="ER67" i="11"/>
  <c r="EQ67" i="11"/>
  <c r="EP67" i="11"/>
  <c r="EO67" i="11"/>
  <c r="EN67" i="11"/>
  <c r="EM67" i="11"/>
  <c r="EL67" i="11"/>
  <c r="EK67" i="11"/>
  <c r="EJ67" i="11"/>
  <c r="EI67" i="11"/>
  <c r="EG67" i="11"/>
  <c r="EF67" i="11"/>
  <c r="EE67" i="11"/>
  <c r="ED67" i="11"/>
  <c r="EC67" i="11"/>
  <c r="EB67" i="11"/>
  <c r="EA67" i="11"/>
  <c r="DZ67" i="11"/>
  <c r="DY67" i="11"/>
  <c r="DX67" i="11"/>
  <c r="DW67" i="11"/>
  <c r="DV67" i="11"/>
  <c r="DU67" i="11"/>
  <c r="DT67" i="11"/>
  <c r="DS67" i="11"/>
  <c r="DR67" i="11"/>
  <c r="DQ67" i="11"/>
  <c r="DP67" i="11"/>
  <c r="DO67" i="11"/>
  <c r="GH66" i="11"/>
  <c r="GG66" i="11"/>
  <c r="GF66" i="11"/>
  <c r="GE66" i="11"/>
  <c r="GD66" i="11"/>
  <c r="GC66" i="11"/>
  <c r="GB66" i="11"/>
  <c r="GA66" i="11"/>
  <c r="FZ66" i="11"/>
  <c r="FY66" i="11"/>
  <c r="FX66" i="11"/>
  <c r="FW66" i="11"/>
  <c r="FV66" i="11"/>
  <c r="FU66" i="11"/>
  <c r="FT66" i="11"/>
  <c r="FS66" i="11"/>
  <c r="FR66" i="11"/>
  <c r="FQ66" i="11"/>
  <c r="FP66" i="11"/>
  <c r="FO66" i="11"/>
  <c r="FN66" i="11"/>
  <c r="FM66" i="11"/>
  <c r="FL66" i="11"/>
  <c r="FK66" i="11"/>
  <c r="FJ66" i="11"/>
  <c r="FI66" i="11"/>
  <c r="FH66" i="11"/>
  <c r="FG66" i="11"/>
  <c r="FD66" i="11"/>
  <c r="FC66" i="11"/>
  <c r="FB66" i="11"/>
  <c r="FA66" i="11"/>
  <c r="EZ66" i="11"/>
  <c r="EY66" i="11"/>
  <c r="EX66" i="11"/>
  <c r="EW66" i="11"/>
  <c r="EV66" i="11"/>
  <c r="EU66" i="11"/>
  <c r="ET66" i="11"/>
  <c r="ES66" i="11"/>
  <c r="ER66" i="11"/>
  <c r="EQ66" i="11"/>
  <c r="EP66" i="11"/>
  <c r="EO66" i="11"/>
  <c r="EN66" i="11"/>
  <c r="EM66" i="11"/>
  <c r="EL66" i="11"/>
  <c r="EK66" i="11"/>
  <c r="EJ66" i="11"/>
  <c r="EI66" i="11"/>
  <c r="EG66" i="11"/>
  <c r="EF66" i="11"/>
  <c r="EE66" i="11"/>
  <c r="ED66" i="11"/>
  <c r="EC66" i="11"/>
  <c r="EB66" i="11"/>
  <c r="EA66" i="11"/>
  <c r="DZ66" i="11"/>
  <c r="DY66" i="11"/>
  <c r="DX66" i="11"/>
  <c r="DW66" i="11"/>
  <c r="DV66" i="11"/>
  <c r="DU66" i="11"/>
  <c r="DT66" i="11"/>
  <c r="DS66" i="11"/>
  <c r="DR66" i="11"/>
  <c r="DQ66" i="11"/>
  <c r="DP66" i="11"/>
  <c r="DO66" i="11"/>
  <c r="GH65" i="11"/>
  <c r="GG65" i="11"/>
  <c r="GF65" i="11"/>
  <c r="GE65" i="11"/>
  <c r="GD65" i="11"/>
  <c r="GC65" i="11"/>
  <c r="GB65" i="11"/>
  <c r="GA65" i="11"/>
  <c r="FZ65" i="11"/>
  <c r="FY65" i="11"/>
  <c r="FX65" i="11"/>
  <c r="FW65" i="11"/>
  <c r="FV65" i="11"/>
  <c r="FU65" i="11"/>
  <c r="FT65" i="11"/>
  <c r="FS65" i="11"/>
  <c r="FR65" i="11"/>
  <c r="FQ65" i="11"/>
  <c r="FP65" i="11"/>
  <c r="FO65" i="11"/>
  <c r="FN65" i="11"/>
  <c r="FM65" i="11"/>
  <c r="FL65" i="11"/>
  <c r="FK65" i="11"/>
  <c r="FJ65" i="11"/>
  <c r="FI65" i="11"/>
  <c r="FH65" i="11"/>
  <c r="FG65" i="11"/>
  <c r="FD65" i="11"/>
  <c r="FC65" i="11"/>
  <c r="FB65" i="11"/>
  <c r="FA65" i="11"/>
  <c r="EZ65" i="11"/>
  <c r="EY65" i="11"/>
  <c r="EX65" i="11"/>
  <c r="EW65" i="11"/>
  <c r="EV65" i="11"/>
  <c r="EU65" i="11"/>
  <c r="ET65" i="11"/>
  <c r="ES65" i="11"/>
  <c r="ER65" i="11"/>
  <c r="EQ65" i="11"/>
  <c r="EP65" i="11"/>
  <c r="EO65" i="11"/>
  <c r="EN65" i="11"/>
  <c r="EM65" i="11"/>
  <c r="EL65" i="11"/>
  <c r="EK65" i="11"/>
  <c r="EJ65" i="11"/>
  <c r="EI65" i="11"/>
  <c r="EG65" i="11"/>
  <c r="EF65" i="11"/>
  <c r="EE65" i="11"/>
  <c r="ED65" i="11"/>
  <c r="EC65" i="11"/>
  <c r="EB65" i="11"/>
  <c r="EA65" i="11"/>
  <c r="DZ65" i="11"/>
  <c r="DY65" i="11"/>
  <c r="DX65" i="11"/>
  <c r="DW65" i="11"/>
  <c r="DV65" i="11"/>
  <c r="DU65" i="11"/>
  <c r="DT65" i="11"/>
  <c r="DS65" i="11"/>
  <c r="DR65" i="11"/>
  <c r="DQ65" i="11"/>
  <c r="DP65" i="11"/>
  <c r="DO65" i="11"/>
  <c r="GH64" i="11"/>
  <c r="GG64" i="11"/>
  <c r="GF64" i="11"/>
  <c r="GE64" i="11"/>
  <c r="GD64" i="11"/>
  <c r="GC64" i="11"/>
  <c r="GB64" i="11"/>
  <c r="GA64" i="11"/>
  <c r="FZ64" i="11"/>
  <c r="FY64" i="11"/>
  <c r="FX64" i="11"/>
  <c r="FW64" i="11"/>
  <c r="FV64" i="11"/>
  <c r="FU64" i="11"/>
  <c r="FT64" i="11"/>
  <c r="FS64" i="11"/>
  <c r="FR64" i="11"/>
  <c r="FQ64" i="11"/>
  <c r="FP64" i="11"/>
  <c r="FO64" i="11"/>
  <c r="FN64" i="11"/>
  <c r="FM64" i="11"/>
  <c r="FL64" i="11"/>
  <c r="FK64" i="11"/>
  <c r="FJ64" i="11"/>
  <c r="FI64" i="11"/>
  <c r="FH64" i="11"/>
  <c r="FG64" i="11"/>
  <c r="FD64" i="11"/>
  <c r="FC64" i="11"/>
  <c r="FB64" i="11"/>
  <c r="FA64" i="11"/>
  <c r="EZ64" i="11"/>
  <c r="EY64" i="11"/>
  <c r="EX64" i="11"/>
  <c r="EW64" i="11"/>
  <c r="EV64" i="11"/>
  <c r="EU64" i="11"/>
  <c r="ET64" i="11"/>
  <c r="ES64" i="11"/>
  <c r="ER64" i="11"/>
  <c r="EQ64" i="11"/>
  <c r="EP64" i="11"/>
  <c r="EO64" i="11"/>
  <c r="EN64" i="11"/>
  <c r="EM64" i="11"/>
  <c r="EL64" i="11"/>
  <c r="EK64" i="11"/>
  <c r="EJ64" i="11"/>
  <c r="EI64" i="11"/>
  <c r="EG64" i="11"/>
  <c r="EF64" i="11"/>
  <c r="EE64" i="11"/>
  <c r="ED64" i="11"/>
  <c r="EC64" i="11"/>
  <c r="EB64" i="11"/>
  <c r="EA64" i="11"/>
  <c r="DZ64" i="11"/>
  <c r="DY64" i="11"/>
  <c r="DX64" i="11"/>
  <c r="DW64" i="11"/>
  <c r="DV64" i="11"/>
  <c r="DU64" i="11"/>
  <c r="DT64" i="11"/>
  <c r="DS64" i="11"/>
  <c r="DR64" i="11"/>
  <c r="DQ64" i="11"/>
  <c r="DP64" i="11"/>
  <c r="DO64" i="11"/>
  <c r="GH63" i="11"/>
  <c r="GG63" i="11"/>
  <c r="GF63" i="11"/>
  <c r="GE63" i="11"/>
  <c r="GD63" i="11"/>
  <c r="GC63" i="11"/>
  <c r="GB63" i="11"/>
  <c r="GA63" i="11"/>
  <c r="FZ63" i="11"/>
  <c r="FY63" i="11"/>
  <c r="FX63" i="11"/>
  <c r="FW63" i="11"/>
  <c r="FV63" i="11"/>
  <c r="FU63" i="11"/>
  <c r="FT63" i="11"/>
  <c r="FS63" i="11"/>
  <c r="FR63" i="11"/>
  <c r="FQ63" i="11"/>
  <c r="FP63" i="11"/>
  <c r="FO63" i="11"/>
  <c r="FN63" i="11"/>
  <c r="FM63" i="11"/>
  <c r="FL63" i="11"/>
  <c r="FK63" i="11"/>
  <c r="FJ63" i="11"/>
  <c r="FI63" i="11"/>
  <c r="FH63" i="11"/>
  <c r="FG63" i="11"/>
  <c r="FD63" i="11"/>
  <c r="FC63" i="11"/>
  <c r="FB63" i="11"/>
  <c r="FA63" i="11"/>
  <c r="EZ63" i="11"/>
  <c r="EY63" i="11"/>
  <c r="EX63" i="11"/>
  <c r="EW63" i="11"/>
  <c r="EV63" i="11"/>
  <c r="EU63" i="11"/>
  <c r="ET63" i="11"/>
  <c r="ES63" i="11"/>
  <c r="ER63" i="11"/>
  <c r="EQ63" i="11"/>
  <c r="EP63" i="11"/>
  <c r="EO63" i="11"/>
  <c r="EN63" i="11"/>
  <c r="EM63" i="11"/>
  <c r="EL63" i="11"/>
  <c r="EK63" i="11"/>
  <c r="EJ63" i="11"/>
  <c r="EI63" i="11"/>
  <c r="EG63" i="11"/>
  <c r="EF63" i="11"/>
  <c r="EE63" i="11"/>
  <c r="ED63" i="11"/>
  <c r="EC63" i="11"/>
  <c r="EB63" i="11"/>
  <c r="EA63" i="11"/>
  <c r="DZ63" i="11"/>
  <c r="DY63" i="11"/>
  <c r="DX63" i="11"/>
  <c r="DW63" i="11"/>
  <c r="DV63" i="11"/>
  <c r="DU63" i="11"/>
  <c r="DT63" i="11"/>
  <c r="DS63" i="11"/>
  <c r="DR63" i="11"/>
  <c r="DQ63" i="11"/>
  <c r="DP63" i="11"/>
  <c r="DO63" i="11"/>
  <c r="GH62" i="11"/>
  <c r="GG62" i="11"/>
  <c r="GF62" i="11"/>
  <c r="GE62" i="11"/>
  <c r="GD62" i="11"/>
  <c r="GC62" i="11"/>
  <c r="GB62" i="11"/>
  <c r="GA62" i="11"/>
  <c r="FZ62" i="11"/>
  <c r="FY62" i="11"/>
  <c r="FX62" i="11"/>
  <c r="FW62" i="11"/>
  <c r="FV62" i="11"/>
  <c r="FU62" i="11"/>
  <c r="FT62" i="11"/>
  <c r="FS62" i="11"/>
  <c r="FR62" i="11"/>
  <c r="FQ62" i="11"/>
  <c r="FP62" i="11"/>
  <c r="FO62" i="11"/>
  <c r="FN62" i="11"/>
  <c r="FM62" i="11"/>
  <c r="FL62" i="11"/>
  <c r="FK62" i="11"/>
  <c r="FJ62" i="11"/>
  <c r="FI62" i="11"/>
  <c r="FH62" i="11"/>
  <c r="FG62" i="11"/>
  <c r="FD62" i="11"/>
  <c r="FC62" i="11"/>
  <c r="FB62" i="11"/>
  <c r="FA62" i="11"/>
  <c r="EZ62" i="11"/>
  <c r="EY62" i="11"/>
  <c r="EX62" i="11"/>
  <c r="EW62" i="11"/>
  <c r="EV62" i="11"/>
  <c r="EU62" i="11"/>
  <c r="ET62" i="11"/>
  <c r="ES62" i="11"/>
  <c r="ER62" i="11"/>
  <c r="EQ62" i="11"/>
  <c r="EP62" i="11"/>
  <c r="EO62" i="11"/>
  <c r="EN62" i="11"/>
  <c r="EM62" i="11"/>
  <c r="EL62" i="11"/>
  <c r="EK62" i="11"/>
  <c r="EJ62" i="11"/>
  <c r="EI62" i="11"/>
  <c r="EG62" i="11"/>
  <c r="EF62" i="11"/>
  <c r="EE62" i="11"/>
  <c r="ED62" i="11"/>
  <c r="EC62" i="11"/>
  <c r="EB62" i="11"/>
  <c r="EA62" i="11"/>
  <c r="DZ62" i="11"/>
  <c r="DY62" i="11"/>
  <c r="DX62" i="11"/>
  <c r="DW62" i="11"/>
  <c r="DV62" i="11"/>
  <c r="DU62" i="11"/>
  <c r="DT62" i="11"/>
  <c r="DS62" i="11"/>
  <c r="DR62" i="11"/>
  <c r="DQ62" i="11"/>
  <c r="DP62" i="11"/>
  <c r="DO62" i="11"/>
  <c r="GH61" i="11"/>
  <c r="GG61" i="11"/>
  <c r="GF61" i="11"/>
  <c r="GE61" i="11"/>
  <c r="GD61" i="11"/>
  <c r="GC61" i="11"/>
  <c r="GB61" i="11"/>
  <c r="GA61" i="11"/>
  <c r="FZ61" i="11"/>
  <c r="FY61" i="11"/>
  <c r="FX61" i="11"/>
  <c r="FW61" i="11"/>
  <c r="FV61" i="11"/>
  <c r="FU61" i="11"/>
  <c r="FT61" i="11"/>
  <c r="FS61" i="11"/>
  <c r="FR61" i="11"/>
  <c r="FQ61" i="11"/>
  <c r="FP61" i="11"/>
  <c r="FO61" i="11"/>
  <c r="FN61" i="11"/>
  <c r="FM61" i="11"/>
  <c r="FL61" i="11"/>
  <c r="FK61" i="11"/>
  <c r="FJ61" i="11"/>
  <c r="FI61" i="11"/>
  <c r="FH61" i="11"/>
  <c r="FG61" i="11"/>
  <c r="FD61" i="11"/>
  <c r="FC61" i="11"/>
  <c r="FB61" i="11"/>
  <c r="FA61" i="11"/>
  <c r="EZ61" i="11"/>
  <c r="EY61" i="11"/>
  <c r="EX61" i="11"/>
  <c r="EW61" i="11"/>
  <c r="EV61" i="11"/>
  <c r="EU61" i="11"/>
  <c r="ET61" i="11"/>
  <c r="ES61" i="11"/>
  <c r="ER61" i="11"/>
  <c r="EQ61" i="11"/>
  <c r="EP61" i="11"/>
  <c r="EO61" i="11"/>
  <c r="EN61" i="11"/>
  <c r="EM61" i="11"/>
  <c r="EL61" i="11"/>
  <c r="EK61" i="11"/>
  <c r="EJ61" i="11"/>
  <c r="EI61" i="11"/>
  <c r="EG61" i="11"/>
  <c r="EF61" i="11"/>
  <c r="EE61" i="11"/>
  <c r="ED61" i="11"/>
  <c r="EC61" i="11"/>
  <c r="EB61" i="11"/>
  <c r="EA61" i="11"/>
  <c r="DZ61" i="11"/>
  <c r="DY61" i="11"/>
  <c r="DX61" i="11"/>
  <c r="DW61" i="11"/>
  <c r="DV61" i="11"/>
  <c r="DU61" i="11"/>
  <c r="DT61" i="11"/>
  <c r="DS61" i="11"/>
  <c r="DR61" i="11"/>
  <c r="DQ61" i="11"/>
  <c r="DP61" i="11"/>
  <c r="DO61" i="11"/>
  <c r="GH60" i="11"/>
  <c r="GG60" i="11"/>
  <c r="GF60" i="11"/>
  <c r="GE60" i="11"/>
  <c r="GD60" i="11"/>
  <c r="GC60" i="11"/>
  <c r="GB60" i="11"/>
  <c r="GA60" i="11"/>
  <c r="FZ60" i="11"/>
  <c r="FY60" i="11"/>
  <c r="FX60" i="11"/>
  <c r="FW60" i="11"/>
  <c r="FV60" i="11"/>
  <c r="FU60" i="11"/>
  <c r="FT60" i="11"/>
  <c r="FS60" i="11"/>
  <c r="FR60" i="11"/>
  <c r="FQ60" i="11"/>
  <c r="FP60" i="11"/>
  <c r="FO60" i="11"/>
  <c r="FN60" i="11"/>
  <c r="FM60" i="11"/>
  <c r="FL60" i="11"/>
  <c r="FK60" i="11"/>
  <c r="FJ60" i="11"/>
  <c r="FI60" i="11"/>
  <c r="FH60" i="11"/>
  <c r="FG60" i="11"/>
  <c r="FD60" i="11"/>
  <c r="FC60" i="11"/>
  <c r="FB60" i="11"/>
  <c r="FA60" i="11"/>
  <c r="EZ60" i="11"/>
  <c r="EY60" i="11"/>
  <c r="EX60" i="11"/>
  <c r="EW60" i="11"/>
  <c r="EV60" i="11"/>
  <c r="EU60" i="11"/>
  <c r="ET60" i="11"/>
  <c r="ES60" i="11"/>
  <c r="ER60" i="11"/>
  <c r="EQ60" i="11"/>
  <c r="EP60" i="11"/>
  <c r="EO60" i="11"/>
  <c r="EN60" i="11"/>
  <c r="EM60" i="11"/>
  <c r="EL60" i="11"/>
  <c r="EK60" i="11"/>
  <c r="EJ60" i="11"/>
  <c r="EI60" i="11"/>
  <c r="EG60" i="11"/>
  <c r="EF60" i="11"/>
  <c r="EE60" i="11"/>
  <c r="ED60" i="11"/>
  <c r="EC60" i="11"/>
  <c r="EB60" i="11"/>
  <c r="EA60" i="11"/>
  <c r="DZ60" i="11"/>
  <c r="DY60" i="11"/>
  <c r="DX60" i="11"/>
  <c r="DW60" i="11"/>
  <c r="DV60" i="11"/>
  <c r="DU60" i="11"/>
  <c r="DT60" i="11"/>
  <c r="DS60" i="11"/>
  <c r="DR60" i="11"/>
  <c r="DQ60" i="11"/>
  <c r="DP60" i="11"/>
  <c r="DO60" i="11"/>
  <c r="GH59" i="11"/>
  <c r="GG59" i="11"/>
  <c r="GF59" i="11"/>
  <c r="GE59" i="11"/>
  <c r="GD59" i="11"/>
  <c r="GC59" i="11"/>
  <c r="GB59" i="11"/>
  <c r="GA59" i="11"/>
  <c r="FZ59" i="11"/>
  <c r="FY59" i="11"/>
  <c r="FX59" i="11"/>
  <c r="FW59" i="11"/>
  <c r="FV59" i="11"/>
  <c r="FU59" i="11"/>
  <c r="FT59" i="11"/>
  <c r="FS59" i="11"/>
  <c r="FR59" i="11"/>
  <c r="FQ59" i="11"/>
  <c r="FP59" i="11"/>
  <c r="FO59" i="11"/>
  <c r="FN59" i="11"/>
  <c r="FM59" i="11"/>
  <c r="FL59" i="11"/>
  <c r="FK59" i="11"/>
  <c r="FJ59" i="11"/>
  <c r="FI59" i="11"/>
  <c r="FH59" i="11"/>
  <c r="FG59" i="11"/>
  <c r="FD59" i="11"/>
  <c r="FC59" i="11"/>
  <c r="FB59" i="11"/>
  <c r="FA59" i="11"/>
  <c r="EZ59" i="11"/>
  <c r="EY59" i="11"/>
  <c r="EX59" i="11"/>
  <c r="EW59" i="11"/>
  <c r="EV59" i="11"/>
  <c r="EU59" i="11"/>
  <c r="ET59" i="11"/>
  <c r="ES59" i="11"/>
  <c r="ER59" i="11"/>
  <c r="EQ59" i="11"/>
  <c r="EP59" i="11"/>
  <c r="EO59" i="11"/>
  <c r="EN59" i="11"/>
  <c r="EM59" i="11"/>
  <c r="EL59" i="11"/>
  <c r="EK59" i="11"/>
  <c r="EJ59" i="11"/>
  <c r="EI59" i="11"/>
  <c r="EG59" i="11"/>
  <c r="EF59" i="11"/>
  <c r="EE59" i="11"/>
  <c r="ED59" i="11"/>
  <c r="EC59" i="11"/>
  <c r="EB59" i="11"/>
  <c r="EA59" i="11"/>
  <c r="DZ59" i="11"/>
  <c r="DY59" i="11"/>
  <c r="DX59" i="11"/>
  <c r="DW59" i="11"/>
  <c r="DV59" i="11"/>
  <c r="DU59" i="11"/>
  <c r="DT59" i="11"/>
  <c r="DS59" i="11"/>
  <c r="DR59" i="11"/>
  <c r="DQ59" i="11"/>
  <c r="DP59" i="11"/>
  <c r="DO59" i="11"/>
  <c r="GH58" i="11"/>
  <c r="GG58" i="11"/>
  <c r="GF58" i="11"/>
  <c r="GE58" i="11"/>
  <c r="GD58" i="11"/>
  <c r="GC58" i="11"/>
  <c r="GB58" i="11"/>
  <c r="GA58" i="11"/>
  <c r="FZ58" i="11"/>
  <c r="FY58" i="11"/>
  <c r="FX58" i="11"/>
  <c r="FW58" i="11"/>
  <c r="FV58" i="11"/>
  <c r="FU58" i="11"/>
  <c r="FT58" i="11"/>
  <c r="FS58" i="11"/>
  <c r="FR58" i="11"/>
  <c r="FQ58" i="11"/>
  <c r="FP58" i="11"/>
  <c r="FO58" i="11"/>
  <c r="FN58" i="11"/>
  <c r="FM58" i="11"/>
  <c r="FL58" i="11"/>
  <c r="FK58" i="11"/>
  <c r="FJ58" i="11"/>
  <c r="FI58" i="11"/>
  <c r="FH58" i="11"/>
  <c r="FG58" i="11"/>
  <c r="FD58" i="11"/>
  <c r="FC58" i="11"/>
  <c r="FB58" i="11"/>
  <c r="FA58" i="11"/>
  <c r="EZ58" i="11"/>
  <c r="EY58" i="11"/>
  <c r="EX58" i="11"/>
  <c r="EW58" i="11"/>
  <c r="EV58" i="11"/>
  <c r="EU58" i="11"/>
  <c r="ET58" i="11"/>
  <c r="ES58" i="11"/>
  <c r="ER58" i="11"/>
  <c r="EQ58" i="11"/>
  <c r="EP58" i="11"/>
  <c r="EO58" i="11"/>
  <c r="EN58" i="11"/>
  <c r="EM58" i="11"/>
  <c r="EL58" i="11"/>
  <c r="EK58" i="11"/>
  <c r="EJ58" i="11"/>
  <c r="EI58" i="11"/>
  <c r="EG58" i="11"/>
  <c r="EF58" i="11"/>
  <c r="EE58" i="11"/>
  <c r="ED58" i="11"/>
  <c r="EC58" i="11"/>
  <c r="EB58" i="11"/>
  <c r="EA58" i="11"/>
  <c r="DZ58" i="11"/>
  <c r="DY58" i="11"/>
  <c r="DX58" i="11"/>
  <c r="DW58" i="11"/>
  <c r="DV58" i="11"/>
  <c r="DU58" i="11"/>
  <c r="DT58" i="11"/>
  <c r="DS58" i="11"/>
  <c r="DR58" i="11"/>
  <c r="DQ58" i="11"/>
  <c r="DP58" i="11"/>
  <c r="DO58" i="11"/>
  <c r="GH57" i="11"/>
  <c r="GG57" i="11"/>
  <c r="GF57" i="11"/>
  <c r="GE57" i="11"/>
  <c r="GD57" i="11"/>
  <c r="GC57" i="11"/>
  <c r="GB57" i="11"/>
  <c r="GA57" i="11"/>
  <c r="FZ57" i="11"/>
  <c r="FY57" i="11"/>
  <c r="FX57" i="11"/>
  <c r="FW57" i="11"/>
  <c r="FV57" i="11"/>
  <c r="FU57" i="11"/>
  <c r="FT57" i="11"/>
  <c r="FS57" i="11"/>
  <c r="FR57" i="11"/>
  <c r="FQ57" i="11"/>
  <c r="FP57" i="11"/>
  <c r="FO57" i="11"/>
  <c r="FN57" i="11"/>
  <c r="FM57" i="11"/>
  <c r="FL57" i="11"/>
  <c r="FK57" i="11"/>
  <c r="FJ57" i="11"/>
  <c r="FI57" i="11"/>
  <c r="FH57" i="11"/>
  <c r="FG57" i="11"/>
  <c r="FD57" i="11"/>
  <c r="FC57" i="11"/>
  <c r="FB57" i="11"/>
  <c r="FA57" i="11"/>
  <c r="EZ57" i="11"/>
  <c r="EY57" i="11"/>
  <c r="EX57" i="11"/>
  <c r="EW57" i="11"/>
  <c r="EV57" i="11"/>
  <c r="EU57" i="11"/>
  <c r="ET57" i="11"/>
  <c r="ES57" i="11"/>
  <c r="ER57" i="11"/>
  <c r="EQ57" i="11"/>
  <c r="EP57" i="11"/>
  <c r="EO57" i="11"/>
  <c r="EN57" i="11"/>
  <c r="EM57" i="11"/>
  <c r="EL57" i="11"/>
  <c r="EK57" i="11"/>
  <c r="EJ57" i="11"/>
  <c r="EI57" i="11"/>
  <c r="EG57" i="11"/>
  <c r="EF57" i="11"/>
  <c r="EE57" i="11"/>
  <c r="ED57" i="11"/>
  <c r="EC57" i="11"/>
  <c r="EB57" i="11"/>
  <c r="EA57" i="11"/>
  <c r="DZ57" i="11"/>
  <c r="DY57" i="11"/>
  <c r="DX57" i="11"/>
  <c r="DW57" i="11"/>
  <c r="DV57" i="11"/>
  <c r="DU57" i="11"/>
  <c r="DT57" i="11"/>
  <c r="DS57" i="11"/>
  <c r="DR57" i="11"/>
  <c r="DQ57" i="11"/>
  <c r="DP57" i="11"/>
  <c r="DO57" i="11"/>
  <c r="GH56" i="11"/>
  <c r="GG56" i="11"/>
  <c r="GF56" i="11"/>
  <c r="GE56" i="11"/>
  <c r="GD56" i="11"/>
  <c r="GC56" i="11"/>
  <c r="GB56" i="11"/>
  <c r="GA56" i="11"/>
  <c r="FZ56" i="11"/>
  <c r="FY56" i="11"/>
  <c r="FX56" i="11"/>
  <c r="FW56" i="11"/>
  <c r="FV56" i="11"/>
  <c r="FU56" i="11"/>
  <c r="FT56" i="11"/>
  <c r="FS56" i="11"/>
  <c r="FR56" i="11"/>
  <c r="FQ56" i="11"/>
  <c r="FP56" i="11"/>
  <c r="FO56" i="11"/>
  <c r="FN56" i="11"/>
  <c r="FM56" i="11"/>
  <c r="FL56" i="11"/>
  <c r="FK56" i="11"/>
  <c r="FJ56" i="11"/>
  <c r="FI56" i="11"/>
  <c r="FH56" i="11"/>
  <c r="FG56" i="11"/>
  <c r="FD56" i="11"/>
  <c r="FC56" i="11"/>
  <c r="FB56" i="11"/>
  <c r="FA56" i="11"/>
  <c r="EZ56" i="11"/>
  <c r="EY56" i="11"/>
  <c r="EX56" i="11"/>
  <c r="EW56" i="11"/>
  <c r="EV56" i="11"/>
  <c r="EU56" i="11"/>
  <c r="ET56" i="11"/>
  <c r="ES56" i="11"/>
  <c r="ER56" i="11"/>
  <c r="EQ56" i="11"/>
  <c r="EP56" i="11"/>
  <c r="EO56" i="11"/>
  <c r="EN56" i="11"/>
  <c r="EM56" i="11"/>
  <c r="EL56" i="11"/>
  <c r="EK56" i="11"/>
  <c r="EJ56" i="11"/>
  <c r="EI56" i="11"/>
  <c r="EG56" i="11"/>
  <c r="EF56" i="11"/>
  <c r="EE56" i="11"/>
  <c r="ED56" i="11"/>
  <c r="EC56" i="11"/>
  <c r="EB56" i="11"/>
  <c r="EA56" i="11"/>
  <c r="DZ56" i="11"/>
  <c r="DY56" i="11"/>
  <c r="DX56" i="11"/>
  <c r="DW56" i="11"/>
  <c r="DV56" i="11"/>
  <c r="DU56" i="11"/>
  <c r="DT56" i="11"/>
  <c r="DS56" i="11"/>
  <c r="DR56" i="11"/>
  <c r="DQ56" i="11"/>
  <c r="DP56" i="11"/>
  <c r="DO56" i="11"/>
  <c r="GH55" i="11"/>
  <c r="GG55" i="11"/>
  <c r="GF55" i="11"/>
  <c r="GE55" i="11"/>
  <c r="GD55" i="11"/>
  <c r="GC55" i="11"/>
  <c r="GB55" i="11"/>
  <c r="GA55" i="11"/>
  <c r="FZ55" i="11"/>
  <c r="FY55" i="11"/>
  <c r="FX55" i="11"/>
  <c r="FW55" i="11"/>
  <c r="FV55" i="11"/>
  <c r="FU55" i="11"/>
  <c r="FT55" i="11"/>
  <c r="FS55" i="11"/>
  <c r="FR55" i="11"/>
  <c r="FQ55" i="11"/>
  <c r="FP55" i="11"/>
  <c r="FO55" i="11"/>
  <c r="FN55" i="11"/>
  <c r="FM55" i="11"/>
  <c r="FL55" i="11"/>
  <c r="FK55" i="11"/>
  <c r="FJ55" i="11"/>
  <c r="FI55" i="11"/>
  <c r="FH55" i="11"/>
  <c r="FG55" i="11"/>
  <c r="FD55" i="11"/>
  <c r="FC55" i="11"/>
  <c r="FB55" i="11"/>
  <c r="FA55" i="11"/>
  <c r="EZ55" i="11"/>
  <c r="EY55" i="11"/>
  <c r="EX55" i="11"/>
  <c r="EW55" i="11"/>
  <c r="EV55" i="11"/>
  <c r="EU55" i="11"/>
  <c r="ET55" i="11"/>
  <c r="ES55" i="11"/>
  <c r="ER55" i="11"/>
  <c r="EQ55" i="11"/>
  <c r="EP55" i="11"/>
  <c r="EO55" i="11"/>
  <c r="EN55" i="11"/>
  <c r="EM55" i="11"/>
  <c r="EL55" i="11"/>
  <c r="EK55" i="11"/>
  <c r="EJ55" i="11"/>
  <c r="EI55" i="11"/>
  <c r="EG55" i="11"/>
  <c r="EF55" i="11"/>
  <c r="EE55" i="11"/>
  <c r="ED55" i="11"/>
  <c r="EC55" i="11"/>
  <c r="EB55" i="11"/>
  <c r="EA55" i="11"/>
  <c r="DZ55" i="11"/>
  <c r="DY55" i="11"/>
  <c r="DX55" i="11"/>
  <c r="DW55" i="11"/>
  <c r="DV55" i="11"/>
  <c r="DU55" i="11"/>
  <c r="DT55" i="11"/>
  <c r="DS55" i="11"/>
  <c r="DR55" i="11"/>
  <c r="DQ55" i="11"/>
  <c r="DP55" i="11"/>
  <c r="DO55" i="11"/>
  <c r="GH54" i="11"/>
  <c r="GG54" i="11"/>
  <c r="GF54" i="11"/>
  <c r="GE54" i="11"/>
  <c r="GD54" i="11"/>
  <c r="GC54" i="11"/>
  <c r="GB54" i="11"/>
  <c r="GA54" i="11"/>
  <c r="FZ54" i="11"/>
  <c r="FY54" i="11"/>
  <c r="FX54" i="11"/>
  <c r="FW54" i="11"/>
  <c r="FV54" i="11"/>
  <c r="FU54" i="11"/>
  <c r="FT54" i="11"/>
  <c r="FS54" i="11"/>
  <c r="FR54" i="11"/>
  <c r="FQ54" i="11"/>
  <c r="FP54" i="11"/>
  <c r="FO54" i="11"/>
  <c r="FN54" i="11"/>
  <c r="FM54" i="11"/>
  <c r="FL54" i="11"/>
  <c r="FK54" i="11"/>
  <c r="FJ54" i="11"/>
  <c r="FI54" i="11"/>
  <c r="FH54" i="11"/>
  <c r="FG54" i="11"/>
  <c r="FD54" i="11"/>
  <c r="FC54" i="11"/>
  <c r="FB54" i="11"/>
  <c r="FA54" i="11"/>
  <c r="EZ54" i="11"/>
  <c r="EY54" i="11"/>
  <c r="EX54" i="11"/>
  <c r="EW54" i="11"/>
  <c r="EV54" i="11"/>
  <c r="EU54" i="11"/>
  <c r="ET54" i="11"/>
  <c r="ES54" i="11"/>
  <c r="ER54" i="11"/>
  <c r="EQ54" i="11"/>
  <c r="EP54" i="11"/>
  <c r="EO54" i="11"/>
  <c r="EN54" i="11"/>
  <c r="EM54" i="11"/>
  <c r="EL54" i="11"/>
  <c r="EK54" i="11"/>
  <c r="EJ54" i="11"/>
  <c r="EI54" i="11"/>
  <c r="EG54" i="11"/>
  <c r="EF54" i="11"/>
  <c r="EE54" i="11"/>
  <c r="ED54" i="11"/>
  <c r="EC54" i="11"/>
  <c r="EB54" i="11"/>
  <c r="EA54" i="11"/>
  <c r="DZ54" i="11"/>
  <c r="DY54" i="11"/>
  <c r="DX54" i="11"/>
  <c r="DW54" i="11"/>
  <c r="DV54" i="11"/>
  <c r="DU54" i="11"/>
  <c r="DT54" i="11"/>
  <c r="DS54" i="11"/>
  <c r="DR54" i="11"/>
  <c r="DQ54" i="11"/>
  <c r="DP54" i="11"/>
  <c r="DO54" i="11"/>
  <c r="GH53" i="11"/>
  <c r="GG53" i="11"/>
  <c r="GF53" i="11"/>
  <c r="GE53" i="11"/>
  <c r="GD53" i="11"/>
  <c r="GC53" i="11"/>
  <c r="GB53" i="11"/>
  <c r="GA53" i="11"/>
  <c r="FZ53" i="11"/>
  <c r="FY53" i="11"/>
  <c r="FX53" i="11"/>
  <c r="FW53" i="11"/>
  <c r="FV53" i="11"/>
  <c r="FU53" i="11"/>
  <c r="FT53" i="11"/>
  <c r="FS53" i="11"/>
  <c r="FR53" i="11"/>
  <c r="FQ53" i="11"/>
  <c r="FP53" i="11"/>
  <c r="FO53" i="11"/>
  <c r="FN53" i="11"/>
  <c r="FM53" i="11"/>
  <c r="FL53" i="11"/>
  <c r="FK53" i="11"/>
  <c r="FJ53" i="11"/>
  <c r="FI53" i="11"/>
  <c r="FH53" i="11"/>
  <c r="FG53" i="11"/>
  <c r="FD53" i="11"/>
  <c r="FC53" i="11"/>
  <c r="FB53" i="11"/>
  <c r="FA53" i="11"/>
  <c r="EZ53" i="11"/>
  <c r="EY53" i="11"/>
  <c r="EX53" i="11"/>
  <c r="EW53" i="11"/>
  <c r="EV53" i="11"/>
  <c r="EU53" i="11"/>
  <c r="ET53" i="11"/>
  <c r="ES53" i="11"/>
  <c r="ER53" i="11"/>
  <c r="EQ53" i="11"/>
  <c r="EP53" i="11"/>
  <c r="EO53" i="11"/>
  <c r="EN53" i="11"/>
  <c r="EM53" i="11"/>
  <c r="EL53" i="11"/>
  <c r="EK53" i="11"/>
  <c r="EJ53" i="11"/>
  <c r="EI53" i="11"/>
  <c r="EG53" i="11"/>
  <c r="EF53" i="11"/>
  <c r="EE53" i="11"/>
  <c r="ED53" i="11"/>
  <c r="EC53" i="11"/>
  <c r="EB53" i="11"/>
  <c r="EA53" i="11"/>
  <c r="DZ53" i="11"/>
  <c r="DY53" i="11"/>
  <c r="DX53" i="11"/>
  <c r="DW53" i="11"/>
  <c r="DV53" i="11"/>
  <c r="DU53" i="11"/>
  <c r="DT53" i="11"/>
  <c r="DS53" i="11"/>
  <c r="DR53" i="11"/>
  <c r="DQ53" i="11"/>
  <c r="DP53" i="11"/>
  <c r="DO53" i="11"/>
  <c r="GH52" i="11"/>
  <c r="GG52" i="11"/>
  <c r="GF52" i="11"/>
  <c r="GE52" i="11"/>
  <c r="GD52" i="11"/>
  <c r="GC52" i="11"/>
  <c r="GB52" i="11"/>
  <c r="GA52" i="11"/>
  <c r="FZ52" i="11"/>
  <c r="FY52" i="11"/>
  <c r="FX52" i="11"/>
  <c r="FW52" i="11"/>
  <c r="FV52" i="11"/>
  <c r="FU52" i="11"/>
  <c r="FT52" i="11"/>
  <c r="FS52" i="11"/>
  <c r="FR52" i="11"/>
  <c r="FQ52" i="11"/>
  <c r="FP52" i="11"/>
  <c r="FO52" i="11"/>
  <c r="FN52" i="11"/>
  <c r="FM52" i="11"/>
  <c r="FL52" i="11"/>
  <c r="FK52" i="11"/>
  <c r="FJ52" i="11"/>
  <c r="FI52" i="11"/>
  <c r="FH52" i="11"/>
  <c r="FG52" i="11"/>
  <c r="FD52" i="11"/>
  <c r="FC52" i="11"/>
  <c r="FB52" i="11"/>
  <c r="FA52" i="11"/>
  <c r="EZ52" i="11"/>
  <c r="EY52" i="11"/>
  <c r="EX52" i="11"/>
  <c r="EW52" i="11"/>
  <c r="EV52" i="11"/>
  <c r="EU52" i="11"/>
  <c r="ET52" i="11"/>
  <c r="ES52" i="11"/>
  <c r="ER52" i="11"/>
  <c r="EQ52" i="11"/>
  <c r="EP52" i="11"/>
  <c r="EO52" i="11"/>
  <c r="EN52" i="11"/>
  <c r="EM52" i="11"/>
  <c r="EL52" i="11"/>
  <c r="EK52" i="11"/>
  <c r="EJ52" i="11"/>
  <c r="EI52" i="11"/>
  <c r="EG52" i="11"/>
  <c r="EF52" i="11"/>
  <c r="EE52" i="11"/>
  <c r="ED52" i="11"/>
  <c r="EC52" i="11"/>
  <c r="EB52" i="11"/>
  <c r="EA52" i="11"/>
  <c r="DZ52" i="11"/>
  <c r="DY52" i="11"/>
  <c r="DX52" i="11"/>
  <c r="DW52" i="11"/>
  <c r="DV52" i="11"/>
  <c r="DU52" i="11"/>
  <c r="DT52" i="11"/>
  <c r="DS52" i="11"/>
  <c r="DR52" i="11"/>
  <c r="DQ52" i="11"/>
  <c r="DP52" i="11"/>
  <c r="DO52" i="11"/>
  <c r="GH51" i="11"/>
  <c r="GG51" i="11"/>
  <c r="GF51" i="11"/>
  <c r="GE51" i="11"/>
  <c r="GD51" i="11"/>
  <c r="GC51" i="11"/>
  <c r="GB51" i="11"/>
  <c r="GA51" i="11"/>
  <c r="FZ51" i="11"/>
  <c r="FY51" i="11"/>
  <c r="FX51" i="11"/>
  <c r="FW51" i="11"/>
  <c r="FV51" i="11"/>
  <c r="FU51" i="11"/>
  <c r="FT51" i="11"/>
  <c r="FS51" i="11"/>
  <c r="FR51" i="11"/>
  <c r="FQ51" i="11"/>
  <c r="FP51" i="11"/>
  <c r="FO51" i="11"/>
  <c r="FN51" i="11"/>
  <c r="FM51" i="11"/>
  <c r="FL51" i="11"/>
  <c r="FK51" i="11"/>
  <c r="FJ51" i="11"/>
  <c r="FI51" i="11"/>
  <c r="FH51" i="11"/>
  <c r="FG51" i="11"/>
  <c r="FD51" i="11"/>
  <c r="FC51" i="11"/>
  <c r="FB51" i="11"/>
  <c r="FA51" i="11"/>
  <c r="EZ51" i="11"/>
  <c r="EY51" i="11"/>
  <c r="EX51" i="11"/>
  <c r="EW51" i="11"/>
  <c r="EV51" i="11"/>
  <c r="EU51" i="11"/>
  <c r="ET51" i="11"/>
  <c r="ES51" i="11"/>
  <c r="ER51" i="11"/>
  <c r="EQ51" i="11"/>
  <c r="EP51" i="11"/>
  <c r="EO51" i="11"/>
  <c r="EN51" i="11"/>
  <c r="EM51" i="11"/>
  <c r="EL51" i="11"/>
  <c r="EK51" i="11"/>
  <c r="EJ51" i="11"/>
  <c r="EI51" i="11"/>
  <c r="EG51" i="11"/>
  <c r="EF51" i="11"/>
  <c r="EE51" i="11"/>
  <c r="ED51" i="11"/>
  <c r="EC51" i="11"/>
  <c r="EB51" i="11"/>
  <c r="EA51" i="11"/>
  <c r="DZ51" i="11"/>
  <c r="DY51" i="11"/>
  <c r="DX51" i="11"/>
  <c r="DW51" i="11"/>
  <c r="DV51" i="11"/>
  <c r="DU51" i="11"/>
  <c r="DT51" i="11"/>
  <c r="DS51" i="11"/>
  <c r="DR51" i="11"/>
  <c r="DQ51" i="11"/>
  <c r="DP51" i="11"/>
  <c r="DO51" i="11"/>
  <c r="GH50" i="11"/>
  <c r="GG50" i="11"/>
  <c r="GF50" i="11"/>
  <c r="GE50" i="11"/>
  <c r="GD50" i="11"/>
  <c r="GC50" i="11"/>
  <c r="GB50" i="11"/>
  <c r="GA50" i="11"/>
  <c r="FZ50" i="11"/>
  <c r="FY50" i="11"/>
  <c r="FX50" i="11"/>
  <c r="FW50" i="11"/>
  <c r="FV50" i="11"/>
  <c r="FU50" i="11"/>
  <c r="FT50" i="11"/>
  <c r="FS50" i="11"/>
  <c r="FR50" i="11"/>
  <c r="FQ50" i="11"/>
  <c r="FP50" i="11"/>
  <c r="FO50" i="11"/>
  <c r="FN50" i="11"/>
  <c r="FM50" i="11"/>
  <c r="FL50" i="11"/>
  <c r="FK50" i="11"/>
  <c r="FJ50" i="11"/>
  <c r="FI50" i="11"/>
  <c r="FH50" i="11"/>
  <c r="FG50" i="11"/>
  <c r="FD50" i="11"/>
  <c r="FC50" i="11"/>
  <c r="FB50" i="11"/>
  <c r="FA50" i="11"/>
  <c r="EZ50" i="11"/>
  <c r="EY50" i="11"/>
  <c r="EX50" i="11"/>
  <c r="EW50" i="11"/>
  <c r="EV50" i="11"/>
  <c r="EU50" i="11"/>
  <c r="ET50" i="11"/>
  <c r="ES50" i="11"/>
  <c r="ER50" i="11"/>
  <c r="EQ50" i="11"/>
  <c r="EP50" i="11"/>
  <c r="EO50" i="11"/>
  <c r="EN50" i="11"/>
  <c r="EM50" i="11"/>
  <c r="EL50" i="11"/>
  <c r="EK50" i="11"/>
  <c r="EJ50" i="11"/>
  <c r="EI50" i="11"/>
  <c r="EG50" i="11"/>
  <c r="EF50" i="11"/>
  <c r="EE50" i="11"/>
  <c r="ED50" i="11"/>
  <c r="EC50" i="11"/>
  <c r="EB50" i="11"/>
  <c r="EA50" i="11"/>
  <c r="DZ50" i="11"/>
  <c r="DY50" i="11"/>
  <c r="DX50" i="11"/>
  <c r="DW50" i="11"/>
  <c r="DV50" i="11"/>
  <c r="DU50" i="11"/>
  <c r="DT50" i="11"/>
  <c r="DS50" i="11"/>
  <c r="DR50" i="11"/>
  <c r="DQ50" i="11"/>
  <c r="DP50" i="11"/>
  <c r="DO50" i="11"/>
  <c r="GH49" i="11"/>
  <c r="GG49" i="11"/>
  <c r="GF49" i="11"/>
  <c r="GE49" i="11"/>
  <c r="GD49" i="11"/>
  <c r="GC49" i="11"/>
  <c r="GB49" i="11"/>
  <c r="GA49" i="11"/>
  <c r="FZ49" i="11"/>
  <c r="FY49" i="11"/>
  <c r="FX49" i="11"/>
  <c r="FW49" i="11"/>
  <c r="FV49" i="11"/>
  <c r="FU49" i="11"/>
  <c r="FT49" i="11"/>
  <c r="FS49" i="11"/>
  <c r="FR49" i="11"/>
  <c r="FQ49" i="11"/>
  <c r="FP49" i="11"/>
  <c r="FO49" i="11"/>
  <c r="FN49" i="11"/>
  <c r="FM49" i="11"/>
  <c r="FL49" i="11"/>
  <c r="FK49" i="11"/>
  <c r="FJ49" i="11"/>
  <c r="FI49" i="11"/>
  <c r="FH49" i="11"/>
  <c r="FG49" i="11"/>
  <c r="FD49" i="11"/>
  <c r="FC49" i="11"/>
  <c r="FB49" i="11"/>
  <c r="FA49" i="11"/>
  <c r="EZ49" i="11"/>
  <c r="EY49" i="11"/>
  <c r="EX49" i="11"/>
  <c r="EW49" i="11"/>
  <c r="EV49" i="11"/>
  <c r="EU49" i="11"/>
  <c r="ET49" i="11"/>
  <c r="ES49" i="11"/>
  <c r="ER49" i="11"/>
  <c r="EQ49" i="11"/>
  <c r="EP49" i="11"/>
  <c r="EO49" i="11"/>
  <c r="EN49" i="11"/>
  <c r="EM49" i="11"/>
  <c r="EL49" i="11"/>
  <c r="EK49" i="11"/>
  <c r="EJ49" i="11"/>
  <c r="EI49" i="11"/>
  <c r="EG49" i="11"/>
  <c r="EF49" i="11"/>
  <c r="EE49" i="11"/>
  <c r="ED49" i="11"/>
  <c r="EC49" i="11"/>
  <c r="EB49" i="11"/>
  <c r="EA49" i="11"/>
  <c r="DZ49" i="11"/>
  <c r="DY49" i="11"/>
  <c r="DX49" i="11"/>
  <c r="DW49" i="11"/>
  <c r="DV49" i="11"/>
  <c r="DU49" i="11"/>
  <c r="DT49" i="11"/>
  <c r="DS49" i="11"/>
  <c r="DR49" i="11"/>
  <c r="DQ49" i="11"/>
  <c r="DP49" i="11"/>
  <c r="DO49" i="11"/>
  <c r="GH48" i="11"/>
  <c r="GG48" i="11"/>
  <c r="GF48" i="11"/>
  <c r="GE48" i="11"/>
  <c r="GD48" i="11"/>
  <c r="GC48" i="11"/>
  <c r="GB48" i="11"/>
  <c r="GA48" i="11"/>
  <c r="FZ48" i="11"/>
  <c r="FY48" i="11"/>
  <c r="FX48" i="11"/>
  <c r="FW48" i="11"/>
  <c r="FV48" i="11"/>
  <c r="FU48" i="11"/>
  <c r="FT48" i="11"/>
  <c r="FS48" i="11"/>
  <c r="FR48" i="11"/>
  <c r="FQ48" i="11"/>
  <c r="FP48" i="11"/>
  <c r="FO48" i="11"/>
  <c r="FN48" i="11"/>
  <c r="FM48" i="11"/>
  <c r="FL48" i="11"/>
  <c r="FK48" i="11"/>
  <c r="FJ48" i="11"/>
  <c r="FI48" i="11"/>
  <c r="FH48" i="11"/>
  <c r="FG48" i="11"/>
  <c r="FD48" i="11"/>
  <c r="FC48" i="11"/>
  <c r="FB48" i="11"/>
  <c r="FA48" i="11"/>
  <c r="EZ48" i="11"/>
  <c r="EY48" i="11"/>
  <c r="EX48" i="11"/>
  <c r="EW48" i="11"/>
  <c r="EV48" i="11"/>
  <c r="EU48" i="11"/>
  <c r="ET48" i="11"/>
  <c r="ES48" i="11"/>
  <c r="ER48" i="11"/>
  <c r="EQ48" i="11"/>
  <c r="EP48" i="11"/>
  <c r="EO48" i="11"/>
  <c r="EN48" i="11"/>
  <c r="EM48" i="11"/>
  <c r="EL48" i="11"/>
  <c r="EK48" i="11"/>
  <c r="EJ48" i="11"/>
  <c r="EI48" i="11"/>
  <c r="EG48" i="11"/>
  <c r="EF48" i="11"/>
  <c r="EE48" i="11"/>
  <c r="ED48" i="11"/>
  <c r="EC48" i="11"/>
  <c r="EB48" i="11"/>
  <c r="EA48" i="11"/>
  <c r="DZ48" i="11"/>
  <c r="DY48" i="11"/>
  <c r="DX48" i="11"/>
  <c r="DW48" i="11"/>
  <c r="DV48" i="11"/>
  <c r="DU48" i="11"/>
  <c r="DT48" i="11"/>
  <c r="DS48" i="11"/>
  <c r="DR48" i="11"/>
  <c r="DQ48" i="11"/>
  <c r="DP48" i="11"/>
  <c r="DO48" i="11"/>
  <c r="GH47" i="11"/>
  <c r="GG47" i="11"/>
  <c r="GF47" i="11"/>
  <c r="GE47" i="11"/>
  <c r="GD47" i="11"/>
  <c r="GC47" i="11"/>
  <c r="GB47" i="11"/>
  <c r="GA47" i="11"/>
  <c r="FZ47" i="11"/>
  <c r="FY47" i="11"/>
  <c r="FX47" i="11"/>
  <c r="FW47" i="11"/>
  <c r="FV47" i="11"/>
  <c r="FU47" i="11"/>
  <c r="FT47" i="11"/>
  <c r="FS47" i="11"/>
  <c r="FR47" i="11"/>
  <c r="FQ47" i="11"/>
  <c r="FP47" i="11"/>
  <c r="FO47" i="11"/>
  <c r="FN47" i="11"/>
  <c r="FM47" i="11"/>
  <c r="FL47" i="11"/>
  <c r="FK47" i="11"/>
  <c r="FJ47" i="11"/>
  <c r="FI47" i="11"/>
  <c r="FH47" i="11"/>
  <c r="FG47" i="11"/>
  <c r="FD47" i="11"/>
  <c r="FC47" i="11"/>
  <c r="FB47" i="11"/>
  <c r="FA47" i="11"/>
  <c r="EZ47" i="11"/>
  <c r="EY47" i="11"/>
  <c r="EX47" i="11"/>
  <c r="EW47" i="11"/>
  <c r="EV47" i="11"/>
  <c r="EU47" i="11"/>
  <c r="ET47" i="11"/>
  <c r="ES47" i="11"/>
  <c r="ER47" i="11"/>
  <c r="EQ47" i="11"/>
  <c r="EP47" i="11"/>
  <c r="EO47" i="11"/>
  <c r="EN47" i="11"/>
  <c r="EM47" i="11"/>
  <c r="EL47" i="11"/>
  <c r="EK47" i="11"/>
  <c r="EJ47" i="11"/>
  <c r="EI47" i="11"/>
  <c r="EG47" i="11"/>
  <c r="EF47" i="11"/>
  <c r="EE47" i="11"/>
  <c r="ED47" i="11"/>
  <c r="EC47" i="11"/>
  <c r="EB47" i="11"/>
  <c r="EA47" i="11"/>
  <c r="DZ47" i="11"/>
  <c r="DY47" i="11"/>
  <c r="DX47" i="11"/>
  <c r="DW47" i="11"/>
  <c r="DV47" i="11"/>
  <c r="DU47" i="11"/>
  <c r="DT47" i="11"/>
  <c r="DS47" i="11"/>
  <c r="DR47" i="11"/>
  <c r="DQ47" i="11"/>
  <c r="DP47" i="11"/>
  <c r="DO47" i="11"/>
  <c r="GH46" i="11"/>
  <c r="GG46" i="11"/>
  <c r="GF46" i="11"/>
  <c r="GE46" i="11"/>
  <c r="GD46" i="11"/>
  <c r="GC46" i="11"/>
  <c r="GB46" i="11"/>
  <c r="GA46" i="11"/>
  <c r="FZ46" i="11"/>
  <c r="FY46" i="11"/>
  <c r="FX46" i="11"/>
  <c r="FW46" i="11"/>
  <c r="FV46" i="11"/>
  <c r="FU46" i="11"/>
  <c r="FT46" i="11"/>
  <c r="FS46" i="11"/>
  <c r="FR46" i="11"/>
  <c r="FQ46" i="11"/>
  <c r="FP46" i="11"/>
  <c r="FO46" i="11"/>
  <c r="FN46" i="11"/>
  <c r="FM46" i="11"/>
  <c r="FL46" i="11"/>
  <c r="FK46" i="11"/>
  <c r="FJ46" i="11"/>
  <c r="FI46" i="11"/>
  <c r="FH46" i="11"/>
  <c r="FG46" i="11"/>
  <c r="FD46" i="11"/>
  <c r="FC46" i="11"/>
  <c r="FB46" i="11"/>
  <c r="FA46" i="11"/>
  <c r="EZ46" i="11"/>
  <c r="EY46" i="11"/>
  <c r="EX46" i="11"/>
  <c r="EW46" i="11"/>
  <c r="EV46" i="11"/>
  <c r="EU46" i="11"/>
  <c r="ET46" i="11"/>
  <c r="ES46" i="11"/>
  <c r="ER46" i="11"/>
  <c r="EQ46" i="11"/>
  <c r="EP46" i="11"/>
  <c r="EO46" i="11"/>
  <c r="EN46" i="11"/>
  <c r="EM46" i="11"/>
  <c r="EL46" i="11"/>
  <c r="EK46" i="11"/>
  <c r="EJ46" i="11"/>
  <c r="EI46" i="11"/>
  <c r="EG46" i="11"/>
  <c r="EF46" i="11"/>
  <c r="EE46" i="11"/>
  <c r="ED46" i="11"/>
  <c r="EC46" i="11"/>
  <c r="EB46" i="11"/>
  <c r="EA46" i="11"/>
  <c r="DZ46" i="11"/>
  <c r="DY46" i="11"/>
  <c r="DX46" i="11"/>
  <c r="DW46" i="11"/>
  <c r="DV46" i="11"/>
  <c r="DU46" i="11"/>
  <c r="DT46" i="11"/>
  <c r="DS46" i="11"/>
  <c r="DR46" i="11"/>
  <c r="DQ46" i="11"/>
  <c r="DP46" i="11"/>
  <c r="DO46" i="11"/>
  <c r="GH45" i="11"/>
  <c r="GG45" i="11"/>
  <c r="GF45" i="11"/>
  <c r="GE45" i="11"/>
  <c r="GD45" i="11"/>
  <c r="GC45" i="11"/>
  <c r="GB45" i="11"/>
  <c r="GA45" i="11"/>
  <c r="FZ45" i="11"/>
  <c r="FY45" i="11"/>
  <c r="FX45" i="11"/>
  <c r="FW45" i="11"/>
  <c r="FV45" i="11"/>
  <c r="FU45" i="11"/>
  <c r="FT45" i="11"/>
  <c r="FS45" i="11"/>
  <c r="FR45" i="11"/>
  <c r="FQ45" i="11"/>
  <c r="FP45" i="11"/>
  <c r="FO45" i="11"/>
  <c r="FN45" i="11"/>
  <c r="FM45" i="11"/>
  <c r="FL45" i="11"/>
  <c r="FK45" i="11"/>
  <c r="FJ45" i="11"/>
  <c r="FI45" i="11"/>
  <c r="FH45" i="11"/>
  <c r="FG45" i="11"/>
  <c r="FD45" i="11"/>
  <c r="FC45" i="11"/>
  <c r="FB45" i="11"/>
  <c r="FA45" i="11"/>
  <c r="EZ45" i="11"/>
  <c r="EY45" i="11"/>
  <c r="EX45" i="11"/>
  <c r="EW45" i="11"/>
  <c r="EV45" i="11"/>
  <c r="EU45" i="11"/>
  <c r="ET45" i="11"/>
  <c r="ES45" i="11"/>
  <c r="ER45" i="11"/>
  <c r="EQ45" i="11"/>
  <c r="EP45" i="11"/>
  <c r="EO45" i="11"/>
  <c r="EN45" i="11"/>
  <c r="EM45" i="11"/>
  <c r="EL45" i="11"/>
  <c r="EK45" i="11"/>
  <c r="EJ45" i="11"/>
  <c r="EI45" i="11"/>
  <c r="EG45" i="11"/>
  <c r="EF45" i="11"/>
  <c r="EE45" i="11"/>
  <c r="ED45" i="11"/>
  <c r="EC45" i="11"/>
  <c r="EB45" i="11"/>
  <c r="EA45" i="11"/>
  <c r="DZ45" i="11"/>
  <c r="DY45" i="11"/>
  <c r="DX45" i="11"/>
  <c r="DW45" i="11"/>
  <c r="DV45" i="11"/>
  <c r="DU45" i="11"/>
  <c r="DT45" i="11"/>
  <c r="DS45" i="11"/>
  <c r="DR45" i="11"/>
  <c r="DQ45" i="11"/>
  <c r="DP45" i="11"/>
  <c r="DO45" i="11"/>
  <c r="GH44" i="11"/>
  <c r="GG44" i="11"/>
  <c r="GF44" i="11"/>
  <c r="GE44" i="11"/>
  <c r="GD44" i="11"/>
  <c r="GC44" i="11"/>
  <c r="GB44" i="11"/>
  <c r="GA44" i="11"/>
  <c r="FZ44" i="11"/>
  <c r="FY44" i="11"/>
  <c r="FX44" i="11"/>
  <c r="FW44" i="11"/>
  <c r="FV44" i="11"/>
  <c r="FU44" i="11"/>
  <c r="FT44" i="11"/>
  <c r="FS44" i="11"/>
  <c r="FR44" i="11"/>
  <c r="FQ44" i="11"/>
  <c r="FP44" i="11"/>
  <c r="FO44" i="11"/>
  <c r="FN44" i="11"/>
  <c r="FM44" i="11"/>
  <c r="FL44" i="11"/>
  <c r="FK44" i="11"/>
  <c r="FJ44" i="11"/>
  <c r="FI44" i="11"/>
  <c r="FH44" i="11"/>
  <c r="FG44" i="11"/>
  <c r="FD44" i="11"/>
  <c r="FC44" i="11"/>
  <c r="FB44" i="11"/>
  <c r="FA44" i="11"/>
  <c r="EZ44" i="11"/>
  <c r="EY44" i="11"/>
  <c r="EX44" i="11"/>
  <c r="EW44" i="11"/>
  <c r="EV44" i="11"/>
  <c r="EU44" i="11"/>
  <c r="ET44" i="11"/>
  <c r="ES44" i="11"/>
  <c r="ER44" i="11"/>
  <c r="EQ44" i="11"/>
  <c r="EP44" i="11"/>
  <c r="EO44" i="11"/>
  <c r="EN44" i="11"/>
  <c r="EM44" i="11"/>
  <c r="EL44" i="11"/>
  <c r="EK44" i="11"/>
  <c r="EJ44" i="11"/>
  <c r="EI44" i="11"/>
  <c r="EG44" i="11"/>
  <c r="EF44" i="11"/>
  <c r="EE44" i="11"/>
  <c r="ED44" i="11"/>
  <c r="EC44" i="11"/>
  <c r="EB44" i="11"/>
  <c r="EA44" i="11"/>
  <c r="DZ44" i="11"/>
  <c r="DY44" i="11"/>
  <c r="DX44" i="11"/>
  <c r="DW44" i="11"/>
  <c r="DV44" i="11"/>
  <c r="DU44" i="11"/>
  <c r="DT44" i="11"/>
  <c r="DS44" i="11"/>
  <c r="DR44" i="11"/>
  <c r="DQ44" i="11"/>
  <c r="DP44" i="11"/>
  <c r="DO44" i="11"/>
  <c r="GH43" i="11"/>
  <c r="GG43" i="11"/>
  <c r="GF43" i="11"/>
  <c r="GE43" i="11"/>
  <c r="GD43" i="11"/>
  <c r="GC43" i="11"/>
  <c r="GB43" i="11"/>
  <c r="GA43" i="11"/>
  <c r="FZ43" i="11"/>
  <c r="FY43" i="11"/>
  <c r="FX43" i="11"/>
  <c r="FW43" i="11"/>
  <c r="FV43" i="11"/>
  <c r="FU43" i="11"/>
  <c r="FT43" i="11"/>
  <c r="FS43" i="11"/>
  <c r="FR43" i="11"/>
  <c r="FQ43" i="11"/>
  <c r="FP43" i="11"/>
  <c r="FO43" i="11"/>
  <c r="FN43" i="11"/>
  <c r="FM43" i="11"/>
  <c r="FL43" i="11"/>
  <c r="FK43" i="11"/>
  <c r="FJ43" i="11"/>
  <c r="FI43" i="11"/>
  <c r="FH43" i="11"/>
  <c r="FG43" i="11"/>
  <c r="FD43" i="11"/>
  <c r="FC43" i="11"/>
  <c r="FB43" i="11"/>
  <c r="FA43" i="11"/>
  <c r="EZ43" i="11"/>
  <c r="EY43" i="11"/>
  <c r="EX43" i="11"/>
  <c r="EW43" i="11"/>
  <c r="EV43" i="11"/>
  <c r="EU43" i="11"/>
  <c r="ET43" i="11"/>
  <c r="ES43" i="11"/>
  <c r="ER43" i="11"/>
  <c r="EQ43" i="11"/>
  <c r="EP43" i="11"/>
  <c r="EO43" i="11"/>
  <c r="EN43" i="11"/>
  <c r="EM43" i="11"/>
  <c r="EL43" i="11"/>
  <c r="EK43" i="11"/>
  <c r="EJ43" i="11"/>
  <c r="EI43" i="11"/>
  <c r="EG43" i="11"/>
  <c r="EF43" i="11"/>
  <c r="EE43" i="11"/>
  <c r="ED43" i="11"/>
  <c r="EC43" i="11"/>
  <c r="EB43" i="11"/>
  <c r="EA43" i="11"/>
  <c r="DZ43" i="11"/>
  <c r="DY43" i="11"/>
  <c r="DX43" i="11"/>
  <c r="DW43" i="11"/>
  <c r="DV43" i="11"/>
  <c r="DU43" i="11"/>
  <c r="DT43" i="11"/>
  <c r="DS43" i="11"/>
  <c r="DR43" i="11"/>
  <c r="DQ43" i="11"/>
  <c r="DP43" i="11"/>
  <c r="DO43" i="11"/>
  <c r="GH42" i="11"/>
  <c r="GG42" i="11"/>
  <c r="GF42" i="11"/>
  <c r="GE42" i="11"/>
  <c r="GD42" i="11"/>
  <c r="GC42" i="11"/>
  <c r="GB42" i="11"/>
  <c r="GA42" i="11"/>
  <c r="FZ42" i="11"/>
  <c r="FY42" i="11"/>
  <c r="FX42" i="11"/>
  <c r="FW42" i="11"/>
  <c r="FV42" i="11"/>
  <c r="FU42" i="11"/>
  <c r="FT42" i="11"/>
  <c r="FS42" i="11"/>
  <c r="FR42" i="11"/>
  <c r="FQ42" i="11"/>
  <c r="FP42" i="11"/>
  <c r="FO42" i="11"/>
  <c r="FN42" i="11"/>
  <c r="FM42" i="11"/>
  <c r="FL42" i="11"/>
  <c r="FK42" i="11"/>
  <c r="FJ42" i="11"/>
  <c r="FI42" i="11"/>
  <c r="FH42" i="11"/>
  <c r="FG42" i="11"/>
  <c r="FD42" i="11"/>
  <c r="FC42" i="11"/>
  <c r="FB42" i="11"/>
  <c r="FA42" i="11"/>
  <c r="EZ42" i="11"/>
  <c r="EY42" i="11"/>
  <c r="EX42" i="11"/>
  <c r="EW42" i="11"/>
  <c r="EV42" i="11"/>
  <c r="EU42" i="11"/>
  <c r="ET42" i="11"/>
  <c r="ES42" i="11"/>
  <c r="ER42" i="11"/>
  <c r="EQ42" i="11"/>
  <c r="EP42" i="11"/>
  <c r="EO42" i="11"/>
  <c r="EN42" i="11"/>
  <c r="EM42" i="11"/>
  <c r="EL42" i="11"/>
  <c r="EK42" i="11"/>
  <c r="EJ42" i="11"/>
  <c r="EI42" i="11"/>
  <c r="EG42" i="11"/>
  <c r="EF42" i="11"/>
  <c r="EE42" i="11"/>
  <c r="ED42" i="11"/>
  <c r="EC42" i="11"/>
  <c r="EB42" i="11"/>
  <c r="EA42" i="11"/>
  <c r="DZ42" i="11"/>
  <c r="DY42" i="11"/>
  <c r="DX42" i="11"/>
  <c r="DW42" i="11"/>
  <c r="DV42" i="11"/>
  <c r="DU42" i="11"/>
  <c r="DT42" i="11"/>
  <c r="DS42" i="11"/>
  <c r="DR42" i="11"/>
  <c r="DQ42" i="11"/>
  <c r="DP42" i="11"/>
  <c r="DO42" i="11"/>
  <c r="GH41" i="11"/>
  <c r="GG41" i="11"/>
  <c r="GF41" i="11"/>
  <c r="GE41" i="11"/>
  <c r="GD41" i="11"/>
  <c r="GC41" i="11"/>
  <c r="GB41" i="11"/>
  <c r="GA41" i="11"/>
  <c r="FZ41" i="11"/>
  <c r="FY41" i="11"/>
  <c r="FX41" i="11"/>
  <c r="FW41" i="11"/>
  <c r="FV41" i="11"/>
  <c r="FU41" i="11"/>
  <c r="FT41" i="11"/>
  <c r="FS41" i="11"/>
  <c r="FR41" i="11"/>
  <c r="FQ41" i="11"/>
  <c r="FP41" i="11"/>
  <c r="FO41" i="11"/>
  <c r="FN41" i="11"/>
  <c r="FM41" i="11"/>
  <c r="FL41" i="11"/>
  <c r="FK41" i="11"/>
  <c r="FJ41" i="11"/>
  <c r="FI41" i="11"/>
  <c r="FH41" i="11"/>
  <c r="FG41" i="11"/>
  <c r="FD41" i="11"/>
  <c r="FC41" i="11"/>
  <c r="FB41" i="11"/>
  <c r="FA41" i="11"/>
  <c r="EZ41" i="11"/>
  <c r="EY41" i="11"/>
  <c r="EX41" i="11"/>
  <c r="EW41" i="11"/>
  <c r="EV41" i="11"/>
  <c r="EU41" i="11"/>
  <c r="ET41" i="11"/>
  <c r="ES41" i="11"/>
  <c r="ER41" i="11"/>
  <c r="EQ41" i="11"/>
  <c r="EP41" i="11"/>
  <c r="EO41" i="11"/>
  <c r="EN41" i="11"/>
  <c r="EM41" i="11"/>
  <c r="EL41" i="11"/>
  <c r="EK41" i="11"/>
  <c r="EJ41" i="11"/>
  <c r="EI41" i="11"/>
  <c r="EG41" i="11"/>
  <c r="EF41" i="11"/>
  <c r="EE41" i="11"/>
  <c r="ED41" i="11"/>
  <c r="EC41" i="11"/>
  <c r="EB41" i="11"/>
  <c r="EA41" i="11"/>
  <c r="DZ41" i="11"/>
  <c r="DY41" i="11"/>
  <c r="DX41" i="11"/>
  <c r="DW41" i="11"/>
  <c r="DV41" i="11"/>
  <c r="DU41" i="11"/>
  <c r="DT41" i="11"/>
  <c r="DS41" i="11"/>
  <c r="DR41" i="11"/>
  <c r="DQ41" i="11"/>
  <c r="DP41" i="11"/>
  <c r="DO41" i="11"/>
  <c r="GH40" i="11"/>
  <c r="GG40" i="11"/>
  <c r="GF40" i="11"/>
  <c r="GE40" i="11"/>
  <c r="GD40" i="11"/>
  <c r="GC40" i="11"/>
  <c r="GB40" i="11"/>
  <c r="GA40" i="11"/>
  <c r="FZ40" i="11"/>
  <c r="FY40" i="11"/>
  <c r="FX40" i="11"/>
  <c r="FW40" i="11"/>
  <c r="FV40" i="11"/>
  <c r="FU40" i="11"/>
  <c r="FT40" i="11"/>
  <c r="FS40" i="11"/>
  <c r="FR40" i="11"/>
  <c r="FQ40" i="11"/>
  <c r="FP40" i="11"/>
  <c r="FO40" i="11"/>
  <c r="FN40" i="11"/>
  <c r="FM40" i="11"/>
  <c r="FL40" i="11"/>
  <c r="FK40" i="11"/>
  <c r="FJ40" i="11"/>
  <c r="FI40" i="11"/>
  <c r="FH40" i="11"/>
  <c r="FG40" i="11"/>
  <c r="FD40" i="11"/>
  <c r="FC40" i="11"/>
  <c r="FB40" i="11"/>
  <c r="FA40" i="11"/>
  <c r="EZ40" i="11"/>
  <c r="EY40" i="11"/>
  <c r="EX40" i="11"/>
  <c r="EW40" i="11"/>
  <c r="EV40" i="11"/>
  <c r="EU40" i="11"/>
  <c r="ET40" i="11"/>
  <c r="ES40" i="11"/>
  <c r="ER40" i="11"/>
  <c r="EQ40" i="11"/>
  <c r="EP40" i="11"/>
  <c r="EO40" i="11"/>
  <c r="EN40" i="11"/>
  <c r="EM40" i="11"/>
  <c r="EL40" i="11"/>
  <c r="EK40" i="11"/>
  <c r="EJ40" i="11"/>
  <c r="EI40" i="11"/>
  <c r="EG40" i="11"/>
  <c r="EF40" i="11"/>
  <c r="EE40" i="11"/>
  <c r="ED40" i="11"/>
  <c r="EC40" i="11"/>
  <c r="EB40" i="11"/>
  <c r="EA40" i="11"/>
  <c r="DZ40" i="11"/>
  <c r="DY40" i="11"/>
  <c r="DX40" i="11"/>
  <c r="DW40" i="11"/>
  <c r="DV40" i="11"/>
  <c r="DU40" i="11"/>
  <c r="DT40" i="11"/>
  <c r="DS40" i="11"/>
  <c r="DR40" i="11"/>
  <c r="DQ40" i="11"/>
  <c r="DP40" i="11"/>
  <c r="DO40" i="11"/>
  <c r="GH39" i="11"/>
  <c r="GG39" i="11"/>
  <c r="GF39" i="11"/>
  <c r="GE39" i="11"/>
  <c r="GD39" i="11"/>
  <c r="GC39" i="11"/>
  <c r="GB39" i="11"/>
  <c r="GA39" i="11"/>
  <c r="FZ39" i="11"/>
  <c r="FY39" i="11"/>
  <c r="FX39" i="11"/>
  <c r="FW39" i="11"/>
  <c r="FV39" i="11"/>
  <c r="FU39" i="11"/>
  <c r="FT39" i="11"/>
  <c r="FS39" i="11"/>
  <c r="FR39" i="11"/>
  <c r="FQ39" i="11"/>
  <c r="FP39" i="11"/>
  <c r="FO39" i="11"/>
  <c r="FN39" i="11"/>
  <c r="FM39" i="11"/>
  <c r="FL39" i="11"/>
  <c r="FK39" i="11"/>
  <c r="FJ39" i="11"/>
  <c r="FI39" i="11"/>
  <c r="FH39" i="11"/>
  <c r="FG39" i="11"/>
  <c r="FD39" i="11"/>
  <c r="FC39" i="11"/>
  <c r="FB39" i="11"/>
  <c r="FA39" i="11"/>
  <c r="EZ39" i="11"/>
  <c r="EY39" i="11"/>
  <c r="EX39" i="11"/>
  <c r="EW39" i="11"/>
  <c r="EV39" i="11"/>
  <c r="EU39" i="11"/>
  <c r="ET39" i="11"/>
  <c r="ES39" i="11"/>
  <c r="ER39" i="11"/>
  <c r="EQ39" i="11"/>
  <c r="EP39" i="11"/>
  <c r="EO39" i="11"/>
  <c r="EN39" i="11"/>
  <c r="EM39" i="11"/>
  <c r="EL39" i="11"/>
  <c r="EK39" i="11"/>
  <c r="EJ39" i="11"/>
  <c r="EI39" i="11"/>
  <c r="EG39" i="11"/>
  <c r="EF39" i="11"/>
  <c r="EE39" i="11"/>
  <c r="ED39" i="11"/>
  <c r="EC39" i="11"/>
  <c r="EB39" i="11"/>
  <c r="EA39" i="11"/>
  <c r="DZ39" i="11"/>
  <c r="DY39" i="11"/>
  <c r="DX39" i="11"/>
  <c r="DW39" i="11"/>
  <c r="DV39" i="11"/>
  <c r="DU39" i="11"/>
  <c r="DT39" i="11"/>
  <c r="DS39" i="11"/>
  <c r="DR39" i="11"/>
  <c r="DQ39" i="11"/>
  <c r="DP39" i="11"/>
  <c r="DO39" i="11"/>
  <c r="GH38" i="11"/>
  <c r="GG38" i="11"/>
  <c r="GF38" i="11"/>
  <c r="GE38" i="11"/>
  <c r="GD38" i="11"/>
  <c r="GC38" i="11"/>
  <c r="GB38" i="11"/>
  <c r="GA38" i="11"/>
  <c r="FZ38" i="11"/>
  <c r="FY38" i="11"/>
  <c r="FX38" i="11"/>
  <c r="FW38" i="11"/>
  <c r="FV38" i="11"/>
  <c r="FU38" i="11"/>
  <c r="FT38" i="11"/>
  <c r="FS38" i="11"/>
  <c r="FR38" i="11"/>
  <c r="FQ38" i="11"/>
  <c r="FP38" i="11"/>
  <c r="FO38" i="11"/>
  <c r="FN38" i="11"/>
  <c r="FM38" i="11"/>
  <c r="FL38" i="11"/>
  <c r="FK38" i="11"/>
  <c r="FJ38" i="11"/>
  <c r="FI38" i="11"/>
  <c r="FH38" i="11"/>
  <c r="FG38" i="11"/>
  <c r="FD38" i="11"/>
  <c r="FC38" i="11"/>
  <c r="FB38" i="11"/>
  <c r="FA38" i="11"/>
  <c r="EZ38" i="11"/>
  <c r="EY38" i="11"/>
  <c r="EX38" i="11"/>
  <c r="EW38" i="11"/>
  <c r="EV38" i="11"/>
  <c r="EU38" i="11"/>
  <c r="ET38" i="11"/>
  <c r="ES38" i="11"/>
  <c r="ER38" i="11"/>
  <c r="EQ38" i="11"/>
  <c r="EP38" i="11"/>
  <c r="EO38" i="11"/>
  <c r="EN38" i="11"/>
  <c r="EM38" i="11"/>
  <c r="EL38" i="11"/>
  <c r="EK38" i="11"/>
  <c r="EJ38" i="11"/>
  <c r="EI38" i="11"/>
  <c r="EG38" i="11"/>
  <c r="EF38" i="11"/>
  <c r="EE38" i="11"/>
  <c r="ED38" i="11"/>
  <c r="EC38" i="11"/>
  <c r="EB38" i="11"/>
  <c r="EA38" i="11"/>
  <c r="DZ38" i="11"/>
  <c r="DY38" i="11"/>
  <c r="DX38" i="11"/>
  <c r="DW38" i="11"/>
  <c r="DV38" i="11"/>
  <c r="DU38" i="11"/>
  <c r="DT38" i="11"/>
  <c r="DS38" i="11"/>
  <c r="DR38" i="11"/>
  <c r="DQ38" i="11"/>
  <c r="DP38" i="11"/>
  <c r="DO38" i="11"/>
  <c r="GH37" i="11"/>
  <c r="GG37" i="11"/>
  <c r="GF37" i="11"/>
  <c r="GE37" i="11"/>
  <c r="GD37" i="11"/>
  <c r="GC37" i="11"/>
  <c r="GB37" i="11"/>
  <c r="GA37" i="11"/>
  <c r="FZ37" i="11"/>
  <c r="FY37" i="11"/>
  <c r="FX37" i="11"/>
  <c r="FW37" i="11"/>
  <c r="FV37" i="11"/>
  <c r="FU37" i="11"/>
  <c r="FT37" i="11"/>
  <c r="FS37" i="11"/>
  <c r="FR37" i="11"/>
  <c r="FQ37" i="11"/>
  <c r="FP37" i="11"/>
  <c r="FO37" i="11"/>
  <c r="FN37" i="11"/>
  <c r="FM37" i="11"/>
  <c r="FL37" i="11"/>
  <c r="FK37" i="11"/>
  <c r="FJ37" i="11"/>
  <c r="FI37" i="11"/>
  <c r="FH37" i="11"/>
  <c r="FG37" i="11"/>
  <c r="FD37" i="11"/>
  <c r="FC37" i="11"/>
  <c r="FB37" i="11"/>
  <c r="FA37" i="11"/>
  <c r="EZ37" i="11"/>
  <c r="EY37" i="11"/>
  <c r="EX37" i="11"/>
  <c r="EW37" i="11"/>
  <c r="EV37" i="11"/>
  <c r="EU37" i="11"/>
  <c r="ET37" i="11"/>
  <c r="ES37" i="11"/>
  <c r="ER37" i="11"/>
  <c r="EQ37" i="11"/>
  <c r="EP37" i="11"/>
  <c r="EO37" i="11"/>
  <c r="EN37" i="11"/>
  <c r="EM37" i="11"/>
  <c r="EL37" i="11"/>
  <c r="EK37" i="11"/>
  <c r="EJ37" i="11"/>
  <c r="EI37" i="11"/>
  <c r="EG37" i="11"/>
  <c r="EF37" i="11"/>
  <c r="EE37" i="11"/>
  <c r="ED37" i="11"/>
  <c r="EC37" i="11"/>
  <c r="EB37" i="11"/>
  <c r="EA37" i="11"/>
  <c r="DZ37" i="11"/>
  <c r="DY37" i="11"/>
  <c r="DX37" i="11"/>
  <c r="DW37" i="11"/>
  <c r="DV37" i="11"/>
  <c r="DU37" i="11"/>
  <c r="DT37" i="11"/>
  <c r="DS37" i="11"/>
  <c r="DR37" i="11"/>
  <c r="DQ37" i="11"/>
  <c r="DP37" i="11"/>
  <c r="DO37" i="11"/>
  <c r="GH36" i="11"/>
  <c r="GG36" i="11"/>
  <c r="GF36" i="11"/>
  <c r="GE36" i="11"/>
  <c r="GD36" i="11"/>
  <c r="GC36" i="11"/>
  <c r="GB36" i="11"/>
  <c r="GA36" i="11"/>
  <c r="FZ36" i="11"/>
  <c r="FY36" i="11"/>
  <c r="FX36" i="11"/>
  <c r="FW36" i="11"/>
  <c r="FV36" i="11"/>
  <c r="FU36" i="11"/>
  <c r="FT36" i="11"/>
  <c r="FS36" i="11"/>
  <c r="FR36" i="11"/>
  <c r="FQ36" i="11"/>
  <c r="FP36" i="11"/>
  <c r="FO36" i="11"/>
  <c r="FN36" i="11"/>
  <c r="FM36" i="11"/>
  <c r="FL36" i="11"/>
  <c r="FK36" i="11"/>
  <c r="FJ36" i="11"/>
  <c r="FI36" i="11"/>
  <c r="FH36" i="11"/>
  <c r="FG36" i="11"/>
  <c r="FD36" i="11"/>
  <c r="FC36" i="11"/>
  <c r="FB36" i="11"/>
  <c r="FA36" i="11"/>
  <c r="EZ36" i="11"/>
  <c r="EY36" i="11"/>
  <c r="EX36" i="11"/>
  <c r="EW36" i="11"/>
  <c r="EV36" i="11"/>
  <c r="EU36" i="11"/>
  <c r="ET36" i="11"/>
  <c r="ES36" i="11"/>
  <c r="ER36" i="11"/>
  <c r="EQ36" i="11"/>
  <c r="EP36" i="11"/>
  <c r="EO36" i="11"/>
  <c r="EN36" i="11"/>
  <c r="EM36" i="11"/>
  <c r="EL36" i="11"/>
  <c r="EK36" i="11"/>
  <c r="EJ36" i="11"/>
  <c r="EI36" i="11"/>
  <c r="EG36" i="11"/>
  <c r="EF36" i="11"/>
  <c r="EE36" i="11"/>
  <c r="ED36" i="11"/>
  <c r="EC36" i="11"/>
  <c r="EB36" i="11"/>
  <c r="EA36" i="11"/>
  <c r="DZ36" i="11"/>
  <c r="DY36" i="11"/>
  <c r="DX36" i="11"/>
  <c r="DW36" i="11"/>
  <c r="DV36" i="11"/>
  <c r="DU36" i="11"/>
  <c r="DT36" i="11"/>
  <c r="DS36" i="11"/>
  <c r="DR36" i="11"/>
  <c r="DQ36" i="11"/>
  <c r="DP36" i="11"/>
  <c r="DO36" i="11"/>
  <c r="GH35" i="11"/>
  <c r="GG35" i="11"/>
  <c r="GF35" i="11"/>
  <c r="GE35" i="11"/>
  <c r="GD35" i="11"/>
  <c r="GC35" i="11"/>
  <c r="GB35" i="11"/>
  <c r="GA35" i="11"/>
  <c r="FZ35" i="11"/>
  <c r="FY35" i="11"/>
  <c r="FX35" i="11"/>
  <c r="FW35" i="11"/>
  <c r="FV35" i="11"/>
  <c r="FU35" i="11"/>
  <c r="FT35" i="11"/>
  <c r="FS35" i="11"/>
  <c r="FR35" i="11"/>
  <c r="FQ35" i="11"/>
  <c r="FP35" i="11"/>
  <c r="FO35" i="11"/>
  <c r="FN35" i="11"/>
  <c r="FM35" i="11"/>
  <c r="FL35" i="11"/>
  <c r="FK35" i="11"/>
  <c r="FJ35" i="11"/>
  <c r="FI35" i="11"/>
  <c r="FH35" i="11"/>
  <c r="FG35" i="11"/>
  <c r="FD35" i="11"/>
  <c r="FC35" i="11"/>
  <c r="FB35" i="11"/>
  <c r="FA35" i="11"/>
  <c r="EZ35" i="11"/>
  <c r="EY35" i="11"/>
  <c r="EX35" i="11"/>
  <c r="EW35" i="11"/>
  <c r="EV35" i="11"/>
  <c r="EU35" i="11"/>
  <c r="ET35" i="11"/>
  <c r="ES35" i="11"/>
  <c r="ER35" i="11"/>
  <c r="EQ35" i="11"/>
  <c r="EP35" i="11"/>
  <c r="EO35" i="11"/>
  <c r="EN35" i="11"/>
  <c r="EM35" i="11"/>
  <c r="EL35" i="11"/>
  <c r="EK35" i="11"/>
  <c r="EJ35" i="11"/>
  <c r="EI35" i="11"/>
  <c r="EG35" i="11"/>
  <c r="EF35" i="11"/>
  <c r="EE35" i="11"/>
  <c r="ED35" i="11"/>
  <c r="EC35" i="11"/>
  <c r="EB35" i="11"/>
  <c r="EA35" i="11"/>
  <c r="DZ35" i="11"/>
  <c r="DY35" i="11"/>
  <c r="DX35" i="11"/>
  <c r="DW35" i="11"/>
  <c r="DV35" i="11"/>
  <c r="DU35" i="11"/>
  <c r="DT35" i="11"/>
  <c r="DS35" i="11"/>
  <c r="DR35" i="11"/>
  <c r="DQ35" i="11"/>
  <c r="DP35" i="11"/>
  <c r="DO35" i="11"/>
  <c r="GH34" i="11"/>
  <c r="GG34" i="11"/>
  <c r="GF34" i="11"/>
  <c r="GE34" i="11"/>
  <c r="GD34" i="11"/>
  <c r="GC34" i="11"/>
  <c r="GB34" i="11"/>
  <c r="GA34" i="11"/>
  <c r="FZ34" i="11"/>
  <c r="FY34" i="11"/>
  <c r="FX34" i="11"/>
  <c r="FW34" i="11"/>
  <c r="FV34" i="11"/>
  <c r="FU34" i="11"/>
  <c r="FT34" i="11"/>
  <c r="FS34" i="11"/>
  <c r="FR34" i="11"/>
  <c r="FQ34" i="11"/>
  <c r="FP34" i="11"/>
  <c r="FO34" i="11"/>
  <c r="FN34" i="11"/>
  <c r="FM34" i="11"/>
  <c r="FL34" i="11"/>
  <c r="FK34" i="11"/>
  <c r="FJ34" i="11"/>
  <c r="FI34" i="11"/>
  <c r="FH34" i="11"/>
  <c r="FG34" i="11"/>
  <c r="FD34" i="11"/>
  <c r="FC34" i="11"/>
  <c r="FB34" i="11"/>
  <c r="FA34" i="11"/>
  <c r="EZ34" i="11"/>
  <c r="EY34" i="11"/>
  <c r="EX34" i="11"/>
  <c r="EW34" i="11"/>
  <c r="EV34" i="11"/>
  <c r="EU34" i="11"/>
  <c r="ET34" i="11"/>
  <c r="ES34" i="11"/>
  <c r="ER34" i="11"/>
  <c r="EQ34" i="11"/>
  <c r="EP34" i="11"/>
  <c r="EO34" i="11"/>
  <c r="EN34" i="11"/>
  <c r="EM34" i="11"/>
  <c r="EL34" i="11"/>
  <c r="EK34" i="11"/>
  <c r="EJ34" i="11"/>
  <c r="EI34" i="11"/>
  <c r="EG34" i="11"/>
  <c r="EF34" i="11"/>
  <c r="EE34" i="11"/>
  <c r="ED34" i="11"/>
  <c r="EC34" i="11"/>
  <c r="EB34" i="11"/>
  <c r="EA34" i="11"/>
  <c r="DZ34" i="11"/>
  <c r="DY34" i="11"/>
  <c r="DX34" i="11"/>
  <c r="DW34" i="11"/>
  <c r="DV34" i="11"/>
  <c r="DU34" i="11"/>
  <c r="DT34" i="11"/>
  <c r="DS34" i="11"/>
  <c r="DR34" i="11"/>
  <c r="DQ34" i="11"/>
  <c r="DP34" i="11"/>
  <c r="DO34" i="11"/>
  <c r="GH33" i="11"/>
  <c r="GG33" i="11"/>
  <c r="GF33" i="11"/>
  <c r="GE33" i="11"/>
  <c r="GD33" i="11"/>
  <c r="GC33" i="11"/>
  <c r="GB33" i="11"/>
  <c r="GA33" i="11"/>
  <c r="FZ33" i="11"/>
  <c r="FY33" i="11"/>
  <c r="FX33" i="11"/>
  <c r="FW33" i="11"/>
  <c r="FV33" i="11"/>
  <c r="FU33" i="11"/>
  <c r="FT33" i="11"/>
  <c r="FS33" i="11"/>
  <c r="FR33" i="11"/>
  <c r="FQ33" i="11"/>
  <c r="FP33" i="11"/>
  <c r="FO33" i="11"/>
  <c r="FN33" i="11"/>
  <c r="FM33" i="11"/>
  <c r="FL33" i="11"/>
  <c r="FK33" i="11"/>
  <c r="FJ33" i="11"/>
  <c r="FI33" i="11"/>
  <c r="FH33" i="11"/>
  <c r="FG33" i="11"/>
  <c r="FD33" i="11"/>
  <c r="FC33" i="11"/>
  <c r="FB33" i="11"/>
  <c r="FA33" i="11"/>
  <c r="EZ33" i="11"/>
  <c r="EY33" i="11"/>
  <c r="EX33" i="11"/>
  <c r="EW33" i="11"/>
  <c r="EV33" i="11"/>
  <c r="EU33" i="11"/>
  <c r="ET33" i="11"/>
  <c r="ES33" i="11"/>
  <c r="ER33" i="11"/>
  <c r="EQ33" i="11"/>
  <c r="EP33" i="11"/>
  <c r="EO33" i="11"/>
  <c r="EN33" i="11"/>
  <c r="EM33" i="11"/>
  <c r="EL33" i="11"/>
  <c r="EK33" i="11"/>
  <c r="EJ33" i="11"/>
  <c r="EI33" i="11"/>
  <c r="EG33" i="11"/>
  <c r="EF33" i="11"/>
  <c r="EE33" i="11"/>
  <c r="ED33" i="11"/>
  <c r="EC33" i="11"/>
  <c r="EB33" i="11"/>
  <c r="EA33" i="11"/>
  <c r="DZ33" i="11"/>
  <c r="DY33" i="11"/>
  <c r="DX33" i="11"/>
  <c r="DW33" i="11"/>
  <c r="DV33" i="11"/>
  <c r="DU33" i="11"/>
  <c r="DT33" i="11"/>
  <c r="DS33" i="11"/>
  <c r="DR33" i="11"/>
  <c r="DQ33" i="11"/>
  <c r="DP33" i="11"/>
  <c r="DO33" i="11"/>
  <c r="GH32" i="11"/>
  <c r="GG32" i="11"/>
  <c r="GF32" i="11"/>
  <c r="GE32" i="11"/>
  <c r="GD32" i="11"/>
  <c r="GC32" i="11"/>
  <c r="GB32" i="11"/>
  <c r="GA32" i="11"/>
  <c r="FZ32" i="11"/>
  <c r="FY32" i="11"/>
  <c r="FX32" i="11"/>
  <c r="FW32" i="11"/>
  <c r="FV32" i="11"/>
  <c r="FU32" i="11"/>
  <c r="FT32" i="11"/>
  <c r="FS32" i="11"/>
  <c r="FR32" i="11"/>
  <c r="FQ32" i="11"/>
  <c r="FP32" i="11"/>
  <c r="FO32" i="11"/>
  <c r="FN32" i="11"/>
  <c r="FM32" i="11"/>
  <c r="FL32" i="11"/>
  <c r="FK32" i="11"/>
  <c r="FJ32" i="11"/>
  <c r="FI32" i="11"/>
  <c r="FH32" i="11"/>
  <c r="FG32" i="11"/>
  <c r="FD32" i="11"/>
  <c r="FC32" i="11"/>
  <c r="FB32" i="11"/>
  <c r="FA32" i="11"/>
  <c r="EZ32" i="11"/>
  <c r="EY32" i="11"/>
  <c r="EX32" i="11"/>
  <c r="EW32" i="11"/>
  <c r="EV32" i="11"/>
  <c r="EU32" i="11"/>
  <c r="ET32" i="11"/>
  <c r="ES32" i="11"/>
  <c r="ER32" i="11"/>
  <c r="EQ32" i="11"/>
  <c r="EP32" i="11"/>
  <c r="EO32" i="11"/>
  <c r="EN32" i="11"/>
  <c r="EM32" i="11"/>
  <c r="EL32" i="11"/>
  <c r="EK32" i="11"/>
  <c r="EJ32" i="11"/>
  <c r="EI32" i="11"/>
  <c r="EG32" i="11"/>
  <c r="EF32" i="11"/>
  <c r="EE32" i="11"/>
  <c r="ED32" i="11"/>
  <c r="EC32" i="11"/>
  <c r="EB32" i="11"/>
  <c r="EA32" i="11"/>
  <c r="DZ32" i="11"/>
  <c r="DY32" i="11"/>
  <c r="DX32" i="11"/>
  <c r="DW32" i="11"/>
  <c r="DV32" i="11"/>
  <c r="DU32" i="11"/>
  <c r="DT32" i="11"/>
  <c r="DS32" i="11"/>
  <c r="DR32" i="11"/>
  <c r="DQ32" i="11"/>
  <c r="DP32" i="11"/>
  <c r="DO32" i="11"/>
  <c r="GH31" i="11"/>
  <c r="GG31" i="11"/>
  <c r="GF31" i="11"/>
  <c r="GE31" i="11"/>
  <c r="GD31" i="11"/>
  <c r="GC31" i="11"/>
  <c r="GB31" i="11"/>
  <c r="GA31" i="11"/>
  <c r="FZ31" i="11"/>
  <c r="FY31" i="11"/>
  <c r="FX31" i="11"/>
  <c r="FW31" i="11"/>
  <c r="FV31" i="11"/>
  <c r="FU31" i="11"/>
  <c r="FT31" i="11"/>
  <c r="FS31" i="11"/>
  <c r="FR31" i="11"/>
  <c r="FQ31" i="11"/>
  <c r="FP31" i="11"/>
  <c r="FO31" i="11"/>
  <c r="FN31" i="11"/>
  <c r="FM31" i="11"/>
  <c r="FL31" i="11"/>
  <c r="FK31" i="11"/>
  <c r="FJ31" i="11"/>
  <c r="FI31" i="11"/>
  <c r="FH31" i="11"/>
  <c r="FG31" i="11"/>
  <c r="FD31" i="11"/>
  <c r="FC31" i="11"/>
  <c r="FB31" i="11"/>
  <c r="FA31" i="11"/>
  <c r="EZ31" i="11"/>
  <c r="EY31" i="11"/>
  <c r="EX31" i="11"/>
  <c r="EW31" i="11"/>
  <c r="EV31" i="11"/>
  <c r="EU31" i="11"/>
  <c r="ET31" i="11"/>
  <c r="ES31" i="11"/>
  <c r="ER31" i="11"/>
  <c r="EQ31" i="11"/>
  <c r="EP31" i="11"/>
  <c r="EO31" i="11"/>
  <c r="EN31" i="11"/>
  <c r="EM31" i="11"/>
  <c r="EL31" i="11"/>
  <c r="EK31" i="11"/>
  <c r="EJ31" i="11"/>
  <c r="EI31" i="11"/>
  <c r="EG31" i="11"/>
  <c r="EF31" i="11"/>
  <c r="EE31" i="11"/>
  <c r="ED31" i="11"/>
  <c r="EC31" i="11"/>
  <c r="EB31" i="11"/>
  <c r="EA31" i="11"/>
  <c r="DZ31" i="11"/>
  <c r="DY31" i="11"/>
  <c r="DX31" i="11"/>
  <c r="DW31" i="11"/>
  <c r="DV31" i="11"/>
  <c r="DU31" i="11"/>
  <c r="DT31" i="11"/>
  <c r="DS31" i="11"/>
  <c r="DR31" i="11"/>
  <c r="DQ31" i="11"/>
  <c r="DP31" i="11"/>
  <c r="DO31" i="11"/>
  <c r="GH30" i="11"/>
  <c r="GG30" i="11"/>
  <c r="GF30" i="11"/>
  <c r="GE30" i="11"/>
  <c r="GD30" i="11"/>
  <c r="GC30" i="11"/>
  <c r="GB30" i="11"/>
  <c r="GA30" i="11"/>
  <c r="FZ30" i="11"/>
  <c r="FY30" i="11"/>
  <c r="FX30" i="11"/>
  <c r="FW30" i="11"/>
  <c r="FV30" i="11"/>
  <c r="FU30" i="11"/>
  <c r="FT30" i="11"/>
  <c r="FS30" i="11"/>
  <c r="FR30" i="11"/>
  <c r="FQ30" i="11"/>
  <c r="FP30" i="11"/>
  <c r="FO30" i="11"/>
  <c r="FN30" i="11"/>
  <c r="FM30" i="11"/>
  <c r="FL30" i="11"/>
  <c r="FK30" i="11"/>
  <c r="FJ30" i="11"/>
  <c r="FI30" i="11"/>
  <c r="FH30" i="11"/>
  <c r="FG30" i="11"/>
  <c r="FD30" i="11"/>
  <c r="FC30" i="11"/>
  <c r="FB30" i="11"/>
  <c r="FA30" i="11"/>
  <c r="EZ30" i="11"/>
  <c r="EY30" i="11"/>
  <c r="EX30" i="11"/>
  <c r="EW30" i="11"/>
  <c r="EV30" i="11"/>
  <c r="EU30" i="11"/>
  <c r="ET30" i="11"/>
  <c r="ES30" i="11"/>
  <c r="ER30" i="11"/>
  <c r="EQ30" i="11"/>
  <c r="EP30" i="11"/>
  <c r="EO30" i="11"/>
  <c r="EN30" i="11"/>
  <c r="EM30" i="11"/>
  <c r="EL30" i="11"/>
  <c r="EK30" i="11"/>
  <c r="EJ30" i="11"/>
  <c r="EI30" i="11"/>
  <c r="EG30" i="11"/>
  <c r="EF30" i="11"/>
  <c r="EE30" i="11"/>
  <c r="ED30" i="11"/>
  <c r="EC30" i="11"/>
  <c r="EB30" i="11"/>
  <c r="EA30" i="11"/>
  <c r="DZ30" i="11"/>
  <c r="DY30" i="11"/>
  <c r="DX30" i="11"/>
  <c r="DW30" i="11"/>
  <c r="DV30" i="11"/>
  <c r="DU30" i="11"/>
  <c r="DT30" i="11"/>
  <c r="DS30" i="11"/>
  <c r="DR30" i="11"/>
  <c r="DQ30" i="11"/>
  <c r="DP30" i="11"/>
  <c r="DO30" i="11"/>
  <c r="GH29" i="11"/>
  <c r="GG29" i="11"/>
  <c r="GF29" i="11"/>
  <c r="GE29" i="11"/>
  <c r="GD29" i="11"/>
  <c r="GC29" i="11"/>
  <c r="GB29" i="11"/>
  <c r="GA29" i="11"/>
  <c r="FZ29" i="11"/>
  <c r="FY29" i="11"/>
  <c r="FX29" i="11"/>
  <c r="FW29" i="11"/>
  <c r="FV29" i="11"/>
  <c r="FU29" i="11"/>
  <c r="FT29" i="11"/>
  <c r="FS29" i="11"/>
  <c r="FR29" i="11"/>
  <c r="FQ29" i="11"/>
  <c r="FP29" i="11"/>
  <c r="FO29" i="11"/>
  <c r="FN29" i="11"/>
  <c r="FM29" i="11"/>
  <c r="FL29" i="11"/>
  <c r="FK29" i="11"/>
  <c r="FJ29" i="11"/>
  <c r="FI29" i="11"/>
  <c r="FH29" i="11"/>
  <c r="FG29" i="11"/>
  <c r="FD29" i="11"/>
  <c r="FC29" i="11"/>
  <c r="FB29" i="11"/>
  <c r="FA29" i="11"/>
  <c r="EZ29" i="11"/>
  <c r="EY29" i="11"/>
  <c r="EX29" i="11"/>
  <c r="EW29" i="11"/>
  <c r="EV29" i="11"/>
  <c r="EU29" i="11"/>
  <c r="ET29" i="11"/>
  <c r="ES29" i="11"/>
  <c r="ER29" i="11"/>
  <c r="EQ29" i="11"/>
  <c r="EP29" i="11"/>
  <c r="EO29" i="11"/>
  <c r="EN29" i="11"/>
  <c r="EM29" i="11"/>
  <c r="EL29" i="11"/>
  <c r="EK29" i="11"/>
  <c r="EJ29" i="11"/>
  <c r="EI29" i="11"/>
  <c r="EG29" i="11"/>
  <c r="EF29" i="11"/>
  <c r="EE29" i="11"/>
  <c r="ED29" i="11"/>
  <c r="EC29" i="11"/>
  <c r="EB29" i="11"/>
  <c r="EA29" i="11"/>
  <c r="DZ29" i="11"/>
  <c r="DY29" i="11"/>
  <c r="DX29" i="11"/>
  <c r="DW29" i="11"/>
  <c r="DV29" i="11"/>
  <c r="DU29" i="11"/>
  <c r="DT29" i="11"/>
  <c r="DS29" i="11"/>
  <c r="DR29" i="11"/>
  <c r="DQ29" i="11"/>
  <c r="DP29" i="11"/>
  <c r="DO29" i="11"/>
  <c r="GH28" i="11"/>
  <c r="GG28" i="11"/>
  <c r="GF28" i="11"/>
  <c r="GE28" i="11"/>
  <c r="GD28" i="11"/>
  <c r="GC28" i="11"/>
  <c r="GB28" i="11"/>
  <c r="GA28" i="11"/>
  <c r="FZ28" i="11"/>
  <c r="FY28" i="11"/>
  <c r="FX28" i="11"/>
  <c r="FW28" i="11"/>
  <c r="FV28" i="11"/>
  <c r="FU28" i="11"/>
  <c r="FT28" i="11"/>
  <c r="FS28" i="11"/>
  <c r="FR28" i="11"/>
  <c r="FQ28" i="11"/>
  <c r="FP28" i="11"/>
  <c r="FO28" i="11"/>
  <c r="FN28" i="11"/>
  <c r="FM28" i="11"/>
  <c r="FL28" i="11"/>
  <c r="FK28" i="11"/>
  <c r="FJ28" i="11"/>
  <c r="FI28" i="11"/>
  <c r="FH28" i="11"/>
  <c r="FG28" i="11"/>
  <c r="FD28" i="11"/>
  <c r="FC28" i="11"/>
  <c r="FB28" i="11"/>
  <c r="FA28" i="11"/>
  <c r="EZ28" i="11"/>
  <c r="EY28" i="11"/>
  <c r="EX28" i="11"/>
  <c r="EW28" i="11"/>
  <c r="EV28" i="11"/>
  <c r="EU28" i="11"/>
  <c r="ET28" i="11"/>
  <c r="ES28" i="11"/>
  <c r="ER28" i="11"/>
  <c r="EQ28" i="11"/>
  <c r="EP28" i="11"/>
  <c r="EO28" i="11"/>
  <c r="EN28" i="11"/>
  <c r="EM28" i="11"/>
  <c r="EL28" i="11"/>
  <c r="EK28" i="11"/>
  <c r="EJ28" i="11"/>
  <c r="EI28" i="11"/>
  <c r="EG28" i="11"/>
  <c r="EF28" i="11"/>
  <c r="EE28" i="11"/>
  <c r="ED28" i="11"/>
  <c r="EC28" i="11"/>
  <c r="EB28" i="11"/>
  <c r="EA28" i="11"/>
  <c r="DZ28" i="11"/>
  <c r="DY28" i="11"/>
  <c r="DX28" i="11"/>
  <c r="DW28" i="11"/>
  <c r="DV28" i="11"/>
  <c r="DU28" i="11"/>
  <c r="DT28" i="11"/>
  <c r="DS28" i="11"/>
  <c r="DR28" i="11"/>
  <c r="DQ28" i="11"/>
  <c r="DP28" i="11"/>
  <c r="DO28" i="11"/>
  <c r="GH27" i="11"/>
  <c r="GG27" i="11"/>
  <c r="GF27" i="11"/>
  <c r="GE27" i="11"/>
  <c r="GD27" i="11"/>
  <c r="GC27" i="11"/>
  <c r="GB27" i="11"/>
  <c r="GA27" i="11"/>
  <c r="FZ27" i="11"/>
  <c r="FY27" i="11"/>
  <c r="FX27" i="11"/>
  <c r="FW27" i="11"/>
  <c r="FV27" i="11"/>
  <c r="FU27" i="11"/>
  <c r="FT27" i="11"/>
  <c r="FS27" i="11"/>
  <c r="FR27" i="11"/>
  <c r="FQ27" i="11"/>
  <c r="FP27" i="11"/>
  <c r="FO27" i="11"/>
  <c r="FN27" i="11"/>
  <c r="FM27" i="11"/>
  <c r="FL27" i="11"/>
  <c r="FK27" i="11"/>
  <c r="FJ27" i="11"/>
  <c r="FI27" i="11"/>
  <c r="FH27" i="11"/>
  <c r="FG27" i="11"/>
  <c r="FD27" i="11"/>
  <c r="FC27" i="11"/>
  <c r="FB27" i="11"/>
  <c r="FA27" i="11"/>
  <c r="EZ27" i="11"/>
  <c r="EY27" i="11"/>
  <c r="EX27" i="11"/>
  <c r="EW27" i="11"/>
  <c r="EV27" i="11"/>
  <c r="EU27" i="11"/>
  <c r="ET27" i="11"/>
  <c r="ES27" i="11"/>
  <c r="ER27" i="11"/>
  <c r="EQ27" i="11"/>
  <c r="EP27" i="11"/>
  <c r="EO27" i="11"/>
  <c r="EN27" i="11"/>
  <c r="EM27" i="11"/>
  <c r="EL27" i="11"/>
  <c r="EK27" i="11"/>
  <c r="EJ27" i="11"/>
  <c r="EI27" i="11"/>
  <c r="EG27" i="11"/>
  <c r="EF27" i="11"/>
  <c r="EE27" i="11"/>
  <c r="ED27" i="11"/>
  <c r="EC27" i="11"/>
  <c r="EB27" i="11"/>
  <c r="EA27" i="11"/>
  <c r="DZ27" i="11"/>
  <c r="DY27" i="11"/>
  <c r="DX27" i="11"/>
  <c r="DW27" i="11"/>
  <c r="DV27" i="11"/>
  <c r="DU27" i="11"/>
  <c r="DT27" i="11"/>
  <c r="DS27" i="11"/>
  <c r="DR27" i="11"/>
  <c r="DQ27" i="11"/>
  <c r="DP27" i="11"/>
  <c r="DO27" i="11"/>
  <c r="GH26" i="11"/>
  <c r="GG26" i="11"/>
  <c r="GF26" i="11"/>
  <c r="GE26" i="11"/>
  <c r="GD26" i="11"/>
  <c r="GC26" i="11"/>
  <c r="GB26" i="11"/>
  <c r="GA26" i="11"/>
  <c r="FZ26" i="11"/>
  <c r="FY26" i="11"/>
  <c r="FX26" i="11"/>
  <c r="FW26" i="11"/>
  <c r="FV26" i="11"/>
  <c r="FU26" i="11"/>
  <c r="FT26" i="11"/>
  <c r="FS26" i="11"/>
  <c r="FR26" i="11"/>
  <c r="FQ26" i="11"/>
  <c r="FP26" i="11"/>
  <c r="FO26" i="11"/>
  <c r="FN26" i="11"/>
  <c r="FM26" i="11"/>
  <c r="FL26" i="11"/>
  <c r="FK26" i="11"/>
  <c r="FJ26" i="11"/>
  <c r="FI26" i="11"/>
  <c r="FH26" i="11"/>
  <c r="FG26" i="11"/>
  <c r="FD26" i="11"/>
  <c r="FC26" i="11"/>
  <c r="FB26" i="11"/>
  <c r="FA26" i="11"/>
  <c r="EZ26" i="11"/>
  <c r="EY26" i="11"/>
  <c r="EX26" i="11"/>
  <c r="EW26" i="11"/>
  <c r="EV26" i="11"/>
  <c r="EU26" i="11"/>
  <c r="ET26" i="11"/>
  <c r="ES26" i="11"/>
  <c r="ER26" i="11"/>
  <c r="EQ26" i="11"/>
  <c r="EP26" i="11"/>
  <c r="EO26" i="11"/>
  <c r="EN26" i="11"/>
  <c r="EM26" i="11"/>
  <c r="EL26" i="11"/>
  <c r="EK26" i="11"/>
  <c r="EJ26" i="11"/>
  <c r="EI26" i="11"/>
  <c r="EG26" i="11"/>
  <c r="EF26" i="11"/>
  <c r="EE26" i="11"/>
  <c r="ED26" i="11"/>
  <c r="EC26" i="11"/>
  <c r="EB26" i="11"/>
  <c r="EA26" i="11"/>
  <c r="DZ26" i="11"/>
  <c r="DY26" i="11"/>
  <c r="DX26" i="11"/>
  <c r="DW26" i="11"/>
  <c r="DV26" i="11"/>
  <c r="DU26" i="11"/>
  <c r="DT26" i="11"/>
  <c r="DS26" i="11"/>
  <c r="DR26" i="11"/>
  <c r="DQ26" i="11"/>
  <c r="DP26" i="11"/>
  <c r="DO26" i="11"/>
  <c r="GH25" i="11"/>
  <c r="GG25" i="11"/>
  <c r="GF25" i="11"/>
  <c r="GE25" i="11"/>
  <c r="GD25" i="11"/>
  <c r="GC25" i="11"/>
  <c r="GB25" i="11"/>
  <c r="GA25" i="11"/>
  <c r="FZ25" i="11"/>
  <c r="FY25" i="11"/>
  <c r="FX25" i="11"/>
  <c r="FW25" i="11"/>
  <c r="FV25" i="11"/>
  <c r="FU25" i="11"/>
  <c r="FT25" i="11"/>
  <c r="FS25" i="11"/>
  <c r="FR25" i="11"/>
  <c r="FQ25" i="11"/>
  <c r="FP25" i="11"/>
  <c r="FO25" i="11"/>
  <c r="FN25" i="11"/>
  <c r="FM25" i="11"/>
  <c r="FL25" i="11"/>
  <c r="FK25" i="11"/>
  <c r="FJ25" i="11"/>
  <c r="FI25" i="11"/>
  <c r="FH25" i="11"/>
  <c r="FG25" i="11"/>
  <c r="FD25" i="11"/>
  <c r="FC25" i="11"/>
  <c r="FB25" i="11"/>
  <c r="FA25" i="11"/>
  <c r="EZ25" i="11"/>
  <c r="EY25" i="11"/>
  <c r="EX25" i="11"/>
  <c r="EW25" i="11"/>
  <c r="EV25" i="11"/>
  <c r="EU25" i="11"/>
  <c r="ET25" i="11"/>
  <c r="ES25" i="11"/>
  <c r="ER25" i="11"/>
  <c r="EQ25" i="11"/>
  <c r="EP25" i="11"/>
  <c r="EO25" i="11"/>
  <c r="EN25" i="11"/>
  <c r="EM25" i="11"/>
  <c r="EL25" i="11"/>
  <c r="EK25" i="11"/>
  <c r="EJ25" i="11"/>
  <c r="EI25" i="11"/>
  <c r="EG25" i="11"/>
  <c r="EF25" i="11"/>
  <c r="EE25" i="11"/>
  <c r="ED25" i="11"/>
  <c r="EC25" i="11"/>
  <c r="EB25" i="11"/>
  <c r="EA25" i="11"/>
  <c r="DZ25" i="11"/>
  <c r="DY25" i="11"/>
  <c r="DX25" i="11"/>
  <c r="DW25" i="11"/>
  <c r="DV25" i="11"/>
  <c r="DU25" i="11"/>
  <c r="DT25" i="11"/>
  <c r="DS25" i="11"/>
  <c r="DR25" i="11"/>
  <c r="DQ25" i="11"/>
  <c r="DP25" i="11"/>
  <c r="DO25" i="11"/>
  <c r="GH24" i="11"/>
  <c r="GG24" i="11"/>
  <c r="GF24" i="11"/>
  <c r="GE24" i="11"/>
  <c r="GD24" i="11"/>
  <c r="GC24" i="11"/>
  <c r="GB24" i="11"/>
  <c r="GA24" i="11"/>
  <c r="FZ24" i="11"/>
  <c r="FY24" i="11"/>
  <c r="FX24" i="11"/>
  <c r="FW24" i="11"/>
  <c r="FV24" i="11"/>
  <c r="FU24" i="11"/>
  <c r="FT24" i="11"/>
  <c r="FS24" i="11"/>
  <c r="FR24" i="11"/>
  <c r="FQ24" i="11"/>
  <c r="FP24" i="11"/>
  <c r="FO24" i="11"/>
  <c r="FN24" i="11"/>
  <c r="FM24" i="11"/>
  <c r="FL24" i="11"/>
  <c r="FK24" i="11"/>
  <c r="FJ24" i="11"/>
  <c r="FI24" i="11"/>
  <c r="FH24" i="11"/>
  <c r="FG24" i="11"/>
  <c r="FD24" i="11"/>
  <c r="FC24" i="11"/>
  <c r="FB24" i="11"/>
  <c r="FA24" i="11"/>
  <c r="EZ24" i="11"/>
  <c r="EY24" i="11"/>
  <c r="EX24" i="11"/>
  <c r="EW24" i="11"/>
  <c r="EV24" i="11"/>
  <c r="EU24" i="11"/>
  <c r="ET24" i="11"/>
  <c r="ES24" i="11"/>
  <c r="ER24" i="11"/>
  <c r="EQ24" i="11"/>
  <c r="EP24" i="11"/>
  <c r="EO24" i="11"/>
  <c r="EN24" i="11"/>
  <c r="EM24" i="11"/>
  <c r="EL24" i="11"/>
  <c r="EK24" i="11"/>
  <c r="EJ24" i="11"/>
  <c r="EI24" i="11"/>
  <c r="EG24" i="11"/>
  <c r="EF24" i="11"/>
  <c r="EE24" i="11"/>
  <c r="ED24" i="11"/>
  <c r="EC24" i="11"/>
  <c r="EB24" i="11"/>
  <c r="EA24" i="11"/>
  <c r="DZ24" i="11"/>
  <c r="DY24" i="11"/>
  <c r="DX24" i="11"/>
  <c r="DW24" i="11"/>
  <c r="DV24" i="11"/>
  <c r="DU24" i="11"/>
  <c r="DT24" i="11"/>
  <c r="DS24" i="11"/>
  <c r="DR24" i="11"/>
  <c r="DQ24" i="11"/>
  <c r="DP24" i="11"/>
  <c r="DO24" i="11"/>
  <c r="GH23" i="11"/>
  <c r="GG23" i="11"/>
  <c r="GF23" i="11"/>
  <c r="GE23" i="11"/>
  <c r="GD23" i="11"/>
  <c r="GC23" i="11"/>
  <c r="GB23" i="11"/>
  <c r="GA23" i="11"/>
  <c r="FZ23" i="11"/>
  <c r="FY23" i="11"/>
  <c r="FX23" i="11"/>
  <c r="FW23" i="11"/>
  <c r="FV23" i="11"/>
  <c r="FU23" i="11"/>
  <c r="FT23" i="11"/>
  <c r="FS23" i="11"/>
  <c r="FR23" i="11"/>
  <c r="FQ23" i="11"/>
  <c r="FP23" i="11"/>
  <c r="FO23" i="11"/>
  <c r="FN23" i="11"/>
  <c r="FM23" i="11"/>
  <c r="FL23" i="11"/>
  <c r="FK23" i="11"/>
  <c r="FJ23" i="11"/>
  <c r="FI23" i="11"/>
  <c r="FH23" i="11"/>
  <c r="FG23" i="11"/>
  <c r="FD23" i="11"/>
  <c r="FC23" i="11"/>
  <c r="FB23" i="11"/>
  <c r="FA23" i="11"/>
  <c r="EZ23" i="11"/>
  <c r="EY23" i="11"/>
  <c r="EX23" i="11"/>
  <c r="EW23" i="11"/>
  <c r="EV23" i="11"/>
  <c r="EU23" i="11"/>
  <c r="ET23" i="11"/>
  <c r="ES23" i="11"/>
  <c r="ER23" i="11"/>
  <c r="EQ23" i="11"/>
  <c r="EP23" i="11"/>
  <c r="EO23" i="11"/>
  <c r="EN23" i="11"/>
  <c r="EM23" i="11"/>
  <c r="EL23" i="11"/>
  <c r="EK23" i="11"/>
  <c r="EJ23" i="11"/>
  <c r="EI23" i="11"/>
  <c r="EG23" i="11"/>
  <c r="EF23" i="11"/>
  <c r="EE23" i="11"/>
  <c r="ED23" i="11"/>
  <c r="EC23" i="11"/>
  <c r="EB23" i="11"/>
  <c r="EA23" i="11"/>
  <c r="DZ23" i="11"/>
  <c r="DY23" i="11"/>
  <c r="DX23" i="11"/>
  <c r="DW23" i="11"/>
  <c r="DV23" i="11"/>
  <c r="DU23" i="11"/>
  <c r="DT23" i="11"/>
  <c r="DS23" i="11"/>
  <c r="DR23" i="11"/>
  <c r="DQ23" i="11"/>
  <c r="DP23" i="11"/>
  <c r="DO23" i="11"/>
  <c r="GH22" i="11"/>
  <c r="GG22" i="11"/>
  <c r="GF22" i="11"/>
  <c r="GE22" i="11"/>
  <c r="GD22" i="11"/>
  <c r="GC22" i="11"/>
  <c r="GB22" i="11"/>
  <c r="GA22" i="11"/>
  <c r="FZ22" i="11"/>
  <c r="FY22" i="11"/>
  <c r="FX22" i="11"/>
  <c r="FW22" i="11"/>
  <c r="FV22" i="11"/>
  <c r="FU22" i="11"/>
  <c r="FT22" i="11"/>
  <c r="FS22" i="11"/>
  <c r="FR22" i="11"/>
  <c r="FQ22" i="11"/>
  <c r="FP22" i="11"/>
  <c r="FO22" i="11"/>
  <c r="FN22" i="11"/>
  <c r="FM22" i="11"/>
  <c r="FL22" i="11"/>
  <c r="FK22" i="11"/>
  <c r="FJ22" i="11"/>
  <c r="FI22" i="11"/>
  <c r="FH22" i="11"/>
  <c r="FG22" i="11"/>
  <c r="FD22" i="11"/>
  <c r="FC22" i="11"/>
  <c r="FB22" i="11"/>
  <c r="FA22" i="11"/>
  <c r="EZ22" i="11"/>
  <c r="EY22" i="11"/>
  <c r="EX22" i="11"/>
  <c r="EW22" i="11"/>
  <c r="EV22" i="11"/>
  <c r="EU22" i="11"/>
  <c r="ET22" i="11"/>
  <c r="ES22" i="11"/>
  <c r="ER22" i="11"/>
  <c r="EQ22" i="11"/>
  <c r="EP22" i="11"/>
  <c r="EO22" i="11"/>
  <c r="EN22" i="11"/>
  <c r="EM22" i="11"/>
  <c r="EL22" i="11"/>
  <c r="EK22" i="11"/>
  <c r="EJ22" i="11"/>
  <c r="EI22" i="11"/>
  <c r="EG22" i="11"/>
  <c r="EF22" i="11"/>
  <c r="EE22" i="11"/>
  <c r="ED22" i="11"/>
  <c r="EC22" i="11"/>
  <c r="EB22" i="11"/>
  <c r="EA22" i="11"/>
  <c r="DZ22" i="11"/>
  <c r="DY22" i="11"/>
  <c r="DX22" i="11"/>
  <c r="DW22" i="11"/>
  <c r="DV22" i="11"/>
  <c r="DU22" i="11"/>
  <c r="DT22" i="11"/>
  <c r="DS22" i="11"/>
  <c r="DR22" i="11"/>
  <c r="DQ22" i="11"/>
  <c r="DP22" i="11"/>
  <c r="DO22" i="11"/>
  <c r="GH21" i="11"/>
  <c r="GG21" i="11"/>
  <c r="GF21" i="11"/>
  <c r="GE21" i="11"/>
  <c r="GD21" i="11"/>
  <c r="GC21" i="11"/>
  <c r="GB21" i="11"/>
  <c r="GA21" i="11"/>
  <c r="FZ21" i="11"/>
  <c r="FY21" i="11"/>
  <c r="FX21" i="11"/>
  <c r="FW21" i="11"/>
  <c r="FV21" i="11"/>
  <c r="FU21" i="11"/>
  <c r="FT21" i="11"/>
  <c r="FS21" i="11"/>
  <c r="FR21" i="11"/>
  <c r="FQ21" i="11"/>
  <c r="FP21" i="11"/>
  <c r="FO21" i="11"/>
  <c r="FN21" i="11"/>
  <c r="FM21" i="11"/>
  <c r="FL21" i="11"/>
  <c r="FK21" i="11"/>
  <c r="FJ21" i="11"/>
  <c r="FI21" i="11"/>
  <c r="FH21" i="11"/>
  <c r="FG21" i="11"/>
  <c r="FD21" i="11"/>
  <c r="FC21" i="11"/>
  <c r="FB21" i="11"/>
  <c r="FA21" i="11"/>
  <c r="EZ21" i="11"/>
  <c r="EY21" i="11"/>
  <c r="EX21" i="11"/>
  <c r="EW21" i="11"/>
  <c r="EV21" i="11"/>
  <c r="EU21" i="11"/>
  <c r="ET21" i="11"/>
  <c r="ES21" i="11"/>
  <c r="ER21" i="11"/>
  <c r="EQ21" i="11"/>
  <c r="EP21" i="11"/>
  <c r="EO21" i="11"/>
  <c r="EN21" i="11"/>
  <c r="EM21" i="11"/>
  <c r="EL21" i="11"/>
  <c r="EK21" i="11"/>
  <c r="EJ21" i="11"/>
  <c r="EI21" i="11"/>
  <c r="EG21" i="11"/>
  <c r="EF21" i="11"/>
  <c r="EE21" i="11"/>
  <c r="ED21" i="11"/>
  <c r="EC21" i="11"/>
  <c r="EB21" i="11"/>
  <c r="EA21" i="11"/>
  <c r="DZ21" i="11"/>
  <c r="DY21" i="11"/>
  <c r="DX21" i="11"/>
  <c r="DW21" i="11"/>
  <c r="DV21" i="11"/>
  <c r="DU21" i="11"/>
  <c r="DT21" i="11"/>
  <c r="DS21" i="11"/>
  <c r="DR21" i="11"/>
  <c r="DQ21" i="11"/>
  <c r="DP21" i="11"/>
  <c r="DO21" i="11"/>
  <c r="GH20" i="11"/>
  <c r="GG20" i="11"/>
  <c r="GF20" i="11"/>
  <c r="GE20" i="11"/>
  <c r="GD20" i="11"/>
  <c r="GC20" i="11"/>
  <c r="GB20" i="11"/>
  <c r="GA20" i="11"/>
  <c r="FZ20" i="11"/>
  <c r="FY20" i="11"/>
  <c r="FX20" i="11"/>
  <c r="FW20" i="11"/>
  <c r="FV20" i="11"/>
  <c r="FU20" i="11"/>
  <c r="FT20" i="11"/>
  <c r="FS20" i="11"/>
  <c r="FR20" i="11"/>
  <c r="FQ20" i="11"/>
  <c r="FP20" i="11"/>
  <c r="FO20" i="11"/>
  <c r="FN20" i="11"/>
  <c r="FM20" i="11"/>
  <c r="FL20" i="11"/>
  <c r="FK20" i="11"/>
  <c r="FJ20" i="11"/>
  <c r="FI20" i="11"/>
  <c r="FH20" i="11"/>
  <c r="FG20" i="11"/>
  <c r="FD20" i="11"/>
  <c r="FC20" i="11"/>
  <c r="FB20" i="11"/>
  <c r="FA20" i="11"/>
  <c r="EZ20" i="11"/>
  <c r="EY20" i="11"/>
  <c r="EX20" i="11"/>
  <c r="EW20" i="11"/>
  <c r="EV20" i="11"/>
  <c r="EU20" i="11"/>
  <c r="ET20" i="11"/>
  <c r="ES20" i="11"/>
  <c r="ER20" i="11"/>
  <c r="EQ20" i="11"/>
  <c r="EP20" i="11"/>
  <c r="EO20" i="11"/>
  <c r="EN20" i="11"/>
  <c r="EM20" i="11"/>
  <c r="EL20" i="11"/>
  <c r="EK20" i="11"/>
  <c r="EJ20" i="11"/>
  <c r="EI20" i="11"/>
  <c r="EG20" i="11"/>
  <c r="EF20" i="11"/>
  <c r="EE20" i="11"/>
  <c r="ED20" i="11"/>
  <c r="EC20" i="11"/>
  <c r="EB20" i="11"/>
  <c r="EA20" i="11"/>
  <c r="DZ20" i="11"/>
  <c r="DY20" i="11"/>
  <c r="DX20" i="11"/>
  <c r="DW20" i="11"/>
  <c r="DV20" i="11"/>
  <c r="DU20" i="11"/>
  <c r="DT20" i="11"/>
  <c r="DS20" i="11"/>
  <c r="DR20" i="11"/>
  <c r="DQ20" i="11"/>
  <c r="DP20" i="11"/>
  <c r="DO20" i="11"/>
  <c r="GH19" i="11"/>
  <c r="GG19" i="11"/>
  <c r="GF19" i="11"/>
  <c r="GE19" i="11"/>
  <c r="GD19" i="11"/>
  <c r="GC19" i="11"/>
  <c r="GB19" i="11"/>
  <c r="GA19" i="11"/>
  <c r="FZ19" i="11"/>
  <c r="FY19" i="11"/>
  <c r="FX19" i="11"/>
  <c r="FW19" i="11"/>
  <c r="FV19" i="11"/>
  <c r="FU19" i="11"/>
  <c r="FT19" i="11"/>
  <c r="FS19" i="11"/>
  <c r="FR19" i="11"/>
  <c r="FQ19" i="11"/>
  <c r="FP19" i="11"/>
  <c r="FO19" i="11"/>
  <c r="FN19" i="11"/>
  <c r="FM19" i="11"/>
  <c r="FL19" i="11"/>
  <c r="FK19" i="11"/>
  <c r="FJ19" i="11"/>
  <c r="FI19" i="11"/>
  <c r="FH19" i="11"/>
  <c r="FG19" i="11"/>
  <c r="FD19" i="11"/>
  <c r="FC19" i="11"/>
  <c r="FB19" i="11"/>
  <c r="FA19" i="11"/>
  <c r="EZ19" i="11"/>
  <c r="EY19" i="11"/>
  <c r="EX19" i="11"/>
  <c r="EW19" i="11"/>
  <c r="EV19" i="11"/>
  <c r="EU19" i="11"/>
  <c r="ET19" i="11"/>
  <c r="ES19" i="11"/>
  <c r="ER19" i="11"/>
  <c r="EQ19" i="11"/>
  <c r="EP19" i="11"/>
  <c r="EO19" i="11"/>
  <c r="EN19" i="11"/>
  <c r="EM19" i="11"/>
  <c r="EL19" i="11"/>
  <c r="EK19" i="11"/>
  <c r="EJ19" i="11"/>
  <c r="EI19" i="11"/>
  <c r="EG19" i="11"/>
  <c r="EF19" i="11"/>
  <c r="EE19" i="11"/>
  <c r="ED19" i="11"/>
  <c r="EC19" i="11"/>
  <c r="EB19" i="11"/>
  <c r="EA19" i="11"/>
  <c r="DZ19" i="11"/>
  <c r="DY19" i="11"/>
  <c r="DX19" i="11"/>
  <c r="DW19" i="11"/>
  <c r="DV19" i="11"/>
  <c r="DU19" i="11"/>
  <c r="DT19" i="11"/>
  <c r="DS19" i="11"/>
  <c r="DR19" i="11"/>
  <c r="DQ19" i="11"/>
  <c r="DP19" i="11"/>
  <c r="DO19" i="11"/>
  <c r="GH18" i="11"/>
  <c r="GG18" i="11"/>
  <c r="GF18" i="11"/>
  <c r="GE18" i="11"/>
  <c r="GD18" i="11"/>
  <c r="GC18" i="11"/>
  <c r="GB18" i="11"/>
  <c r="GA18" i="11"/>
  <c r="FZ18" i="11"/>
  <c r="FY18" i="11"/>
  <c r="FX18" i="11"/>
  <c r="FW18" i="11"/>
  <c r="FV18" i="11"/>
  <c r="FU18" i="11"/>
  <c r="FT18" i="11"/>
  <c r="FS18" i="11"/>
  <c r="FR18" i="11"/>
  <c r="FQ18" i="11"/>
  <c r="FP18" i="11"/>
  <c r="FO18" i="11"/>
  <c r="FN18" i="11"/>
  <c r="FM18" i="11"/>
  <c r="FL18" i="11"/>
  <c r="FK18" i="11"/>
  <c r="FJ18" i="11"/>
  <c r="FI18" i="11"/>
  <c r="FH18" i="11"/>
  <c r="FG18" i="11"/>
  <c r="FD18" i="11"/>
  <c r="FC18" i="11"/>
  <c r="FB18" i="11"/>
  <c r="FA18" i="11"/>
  <c r="EZ18" i="11"/>
  <c r="EY18" i="11"/>
  <c r="EX18" i="11"/>
  <c r="EW18" i="11"/>
  <c r="EV18" i="11"/>
  <c r="EU18" i="11"/>
  <c r="ET18" i="11"/>
  <c r="ES18" i="11"/>
  <c r="ER18" i="11"/>
  <c r="EQ18" i="11"/>
  <c r="EP18" i="11"/>
  <c r="EO18" i="11"/>
  <c r="EN18" i="11"/>
  <c r="EM18" i="11"/>
  <c r="EL18" i="11"/>
  <c r="EK18" i="11"/>
  <c r="EJ18" i="11"/>
  <c r="EI18" i="11"/>
  <c r="EG18" i="11"/>
  <c r="EF18" i="11"/>
  <c r="EE18" i="11"/>
  <c r="ED18" i="11"/>
  <c r="EC18" i="11"/>
  <c r="EB18" i="11"/>
  <c r="EA18" i="11"/>
  <c r="DZ18" i="11"/>
  <c r="DY18" i="11"/>
  <c r="DX18" i="11"/>
  <c r="DW18" i="11"/>
  <c r="DV18" i="11"/>
  <c r="DU18" i="11"/>
  <c r="DT18" i="11"/>
  <c r="DS18" i="11"/>
  <c r="DR18" i="11"/>
  <c r="DQ18" i="11"/>
  <c r="DP18" i="11"/>
  <c r="DO18" i="11"/>
  <c r="GH17" i="11"/>
  <c r="GG17" i="11"/>
  <c r="GF17" i="11"/>
  <c r="GE17" i="11"/>
  <c r="GD17" i="11"/>
  <c r="GC17" i="11"/>
  <c r="GB17" i="11"/>
  <c r="GA17" i="11"/>
  <c r="FZ17" i="11"/>
  <c r="FY17" i="11"/>
  <c r="FX17" i="11"/>
  <c r="FW17" i="11"/>
  <c r="FV17" i="11"/>
  <c r="FU17" i="11"/>
  <c r="FT17" i="11"/>
  <c r="FS17" i="11"/>
  <c r="FR17" i="11"/>
  <c r="FQ17" i="11"/>
  <c r="FP17" i="11"/>
  <c r="FO17" i="11"/>
  <c r="FN17" i="11"/>
  <c r="FM17" i="11"/>
  <c r="FL17" i="11"/>
  <c r="FK17" i="11"/>
  <c r="FJ17" i="11"/>
  <c r="FI17" i="11"/>
  <c r="FH17" i="11"/>
  <c r="FG17" i="11"/>
  <c r="FD17" i="11"/>
  <c r="FC17" i="11"/>
  <c r="FB17" i="11"/>
  <c r="FA17" i="11"/>
  <c r="EZ17" i="11"/>
  <c r="EY17" i="11"/>
  <c r="EX17" i="11"/>
  <c r="EW17" i="11"/>
  <c r="EV17" i="11"/>
  <c r="EU17" i="11"/>
  <c r="ET17" i="11"/>
  <c r="ES17" i="11"/>
  <c r="ER17" i="11"/>
  <c r="EQ17" i="11"/>
  <c r="EP17" i="11"/>
  <c r="EO17" i="11"/>
  <c r="EN17" i="11"/>
  <c r="EM17" i="11"/>
  <c r="EL17" i="11"/>
  <c r="EK17" i="11"/>
  <c r="EJ17" i="11"/>
  <c r="EI17" i="11"/>
  <c r="EG17" i="11"/>
  <c r="EF17" i="11"/>
  <c r="EE17" i="11"/>
  <c r="ED17" i="11"/>
  <c r="EC17" i="11"/>
  <c r="EB17" i="11"/>
  <c r="EA17" i="11"/>
  <c r="DZ17" i="11"/>
  <c r="DY17" i="11"/>
  <c r="DX17" i="11"/>
  <c r="DW17" i="11"/>
  <c r="DV17" i="11"/>
  <c r="DU17" i="11"/>
  <c r="DT17" i="11"/>
  <c r="DS17" i="11"/>
  <c r="DR17" i="11"/>
  <c r="DQ17" i="11"/>
  <c r="DP17" i="11"/>
  <c r="DO17" i="11"/>
  <c r="GH16" i="11"/>
  <c r="GG16" i="11"/>
  <c r="GF16" i="11"/>
  <c r="GE16" i="11"/>
  <c r="GD16" i="11"/>
  <c r="GC16" i="11"/>
  <c r="GB16" i="11"/>
  <c r="GA16" i="11"/>
  <c r="FZ16" i="11"/>
  <c r="FY16" i="11"/>
  <c r="FX16" i="11"/>
  <c r="FW16" i="11"/>
  <c r="FV16" i="11"/>
  <c r="FU16" i="11"/>
  <c r="FT16" i="11"/>
  <c r="FS16" i="11"/>
  <c r="FR16" i="11"/>
  <c r="FQ16" i="11"/>
  <c r="FP16" i="11"/>
  <c r="FO16" i="11"/>
  <c r="FN16" i="11"/>
  <c r="FM16" i="11"/>
  <c r="FL16" i="11"/>
  <c r="FK16" i="11"/>
  <c r="FJ16" i="11"/>
  <c r="FI16" i="11"/>
  <c r="FH16" i="11"/>
  <c r="FG16" i="11"/>
  <c r="FD16" i="11"/>
  <c r="FC16" i="11"/>
  <c r="FB16" i="11"/>
  <c r="FA16" i="11"/>
  <c r="EZ16" i="11"/>
  <c r="EY16" i="11"/>
  <c r="EX16" i="11"/>
  <c r="EW16" i="11"/>
  <c r="EV16" i="11"/>
  <c r="EU16" i="11"/>
  <c r="ET16" i="11"/>
  <c r="ES16" i="11"/>
  <c r="ER16" i="11"/>
  <c r="EQ16" i="11"/>
  <c r="EP16" i="11"/>
  <c r="EO16" i="11"/>
  <c r="EN16" i="11"/>
  <c r="EM16" i="11"/>
  <c r="EL16" i="11"/>
  <c r="EK16" i="11"/>
  <c r="EJ16" i="11"/>
  <c r="EI16" i="11"/>
  <c r="EG16" i="11"/>
  <c r="EF16" i="11"/>
  <c r="EE16" i="11"/>
  <c r="ED16" i="11"/>
  <c r="EC16" i="11"/>
  <c r="EB16" i="11"/>
  <c r="EA16" i="11"/>
  <c r="DZ16" i="11"/>
  <c r="DY16" i="11"/>
  <c r="DX16" i="11"/>
  <c r="DW16" i="11"/>
  <c r="DV16" i="11"/>
  <c r="DU16" i="11"/>
  <c r="DT16" i="11"/>
  <c r="DS16" i="11"/>
  <c r="DR16" i="11"/>
  <c r="DQ16" i="11"/>
  <c r="DP16" i="11"/>
  <c r="DO16" i="11"/>
  <c r="GH15" i="11"/>
  <c r="GG15" i="11"/>
  <c r="GF15" i="11"/>
  <c r="GE15" i="11"/>
  <c r="GD15" i="11"/>
  <c r="GC15" i="11"/>
  <c r="GB15" i="11"/>
  <c r="GA15" i="11"/>
  <c r="FZ15" i="11"/>
  <c r="FY15" i="11"/>
  <c r="FX15" i="11"/>
  <c r="FW15" i="11"/>
  <c r="FV15" i="11"/>
  <c r="FU15" i="11"/>
  <c r="FT15" i="11"/>
  <c r="FS15" i="11"/>
  <c r="FR15" i="11"/>
  <c r="FQ15" i="11"/>
  <c r="FP15" i="11"/>
  <c r="FO15" i="11"/>
  <c r="FN15" i="11"/>
  <c r="FM15" i="11"/>
  <c r="FL15" i="11"/>
  <c r="FK15" i="11"/>
  <c r="FJ15" i="11"/>
  <c r="FI15" i="11"/>
  <c r="FH15" i="11"/>
  <c r="FG15" i="11"/>
  <c r="FD15" i="11"/>
  <c r="FC15" i="11"/>
  <c r="FB15" i="11"/>
  <c r="FA15" i="11"/>
  <c r="EZ15" i="11"/>
  <c r="EY15" i="11"/>
  <c r="EX15" i="11"/>
  <c r="EW15" i="11"/>
  <c r="EV15" i="11"/>
  <c r="EU15" i="11"/>
  <c r="ET15" i="11"/>
  <c r="ES15" i="11"/>
  <c r="ER15" i="11"/>
  <c r="EQ15" i="11"/>
  <c r="EP15" i="11"/>
  <c r="EO15" i="11"/>
  <c r="EN15" i="11"/>
  <c r="EM15" i="11"/>
  <c r="EL15" i="11"/>
  <c r="EK15" i="11"/>
  <c r="EJ15" i="11"/>
  <c r="EI15" i="11"/>
  <c r="EG15" i="11"/>
  <c r="EF15" i="11"/>
  <c r="EE15" i="11"/>
  <c r="ED15" i="11"/>
  <c r="EC15" i="11"/>
  <c r="EB15" i="11"/>
  <c r="EA15" i="11"/>
  <c r="DZ15" i="11"/>
  <c r="DY15" i="11"/>
  <c r="DX15" i="11"/>
  <c r="DW15" i="11"/>
  <c r="DV15" i="11"/>
  <c r="DU15" i="11"/>
  <c r="DT15" i="11"/>
  <c r="DS15" i="11"/>
  <c r="DR15" i="11"/>
  <c r="DQ15" i="11"/>
  <c r="DP15" i="11"/>
  <c r="DO15" i="11"/>
  <c r="GH14" i="11"/>
  <c r="GG14" i="11"/>
  <c r="GF14" i="11"/>
  <c r="GE14" i="11"/>
  <c r="GD14" i="11"/>
  <c r="GC14" i="11"/>
  <c r="GB14" i="11"/>
  <c r="GA14" i="11"/>
  <c r="FZ14" i="11"/>
  <c r="FY14" i="11"/>
  <c r="FX14" i="11"/>
  <c r="FW14" i="11"/>
  <c r="FV14" i="11"/>
  <c r="FU14" i="11"/>
  <c r="FT14" i="11"/>
  <c r="FS14" i="11"/>
  <c r="FR14" i="11"/>
  <c r="FQ14" i="11"/>
  <c r="FP14" i="11"/>
  <c r="FO14" i="11"/>
  <c r="FN14" i="11"/>
  <c r="FM14" i="11"/>
  <c r="FL14" i="11"/>
  <c r="FK14" i="11"/>
  <c r="FJ14" i="11"/>
  <c r="FI14" i="11"/>
  <c r="FH14" i="11"/>
  <c r="FG14" i="11"/>
  <c r="FD14" i="11"/>
  <c r="FC14" i="11"/>
  <c r="FB14" i="11"/>
  <c r="FA14" i="11"/>
  <c r="EZ14" i="11"/>
  <c r="EY14" i="11"/>
  <c r="EX14" i="11"/>
  <c r="EW14" i="11"/>
  <c r="EV14" i="11"/>
  <c r="EU14" i="11"/>
  <c r="ET14" i="11"/>
  <c r="ES14" i="11"/>
  <c r="ER14" i="11"/>
  <c r="EQ14" i="11"/>
  <c r="EP14" i="11"/>
  <c r="EO14" i="11"/>
  <c r="EN14" i="11"/>
  <c r="EM14" i="11"/>
  <c r="EL14" i="11"/>
  <c r="EK14" i="11"/>
  <c r="EJ14" i="11"/>
  <c r="EI14" i="11"/>
  <c r="EG14" i="11"/>
  <c r="EF14" i="11"/>
  <c r="EE14" i="11"/>
  <c r="ED14" i="11"/>
  <c r="EC14" i="11"/>
  <c r="EB14" i="11"/>
  <c r="EA14" i="11"/>
  <c r="DZ14" i="11"/>
  <c r="DY14" i="11"/>
  <c r="DX14" i="11"/>
  <c r="DW14" i="11"/>
  <c r="DV14" i="11"/>
  <c r="DU14" i="11"/>
  <c r="DT14" i="11"/>
  <c r="DS14" i="11"/>
  <c r="DR14" i="11"/>
  <c r="DQ14" i="11"/>
  <c r="DP14" i="11"/>
  <c r="DO14" i="11"/>
  <c r="GH13" i="11"/>
  <c r="GG13" i="11"/>
  <c r="GF13" i="11"/>
  <c r="GE13" i="11"/>
  <c r="GD13" i="11"/>
  <c r="GC13" i="11"/>
  <c r="GB13" i="11"/>
  <c r="GA13" i="11"/>
  <c r="FZ13" i="11"/>
  <c r="FY13" i="11"/>
  <c r="FX13" i="11"/>
  <c r="FW13" i="11"/>
  <c r="FV13" i="11"/>
  <c r="FU13" i="11"/>
  <c r="FT13" i="11"/>
  <c r="FS13" i="11"/>
  <c r="FR13" i="11"/>
  <c r="FQ13" i="11"/>
  <c r="FP13" i="11"/>
  <c r="FO13" i="11"/>
  <c r="FN13" i="11"/>
  <c r="FM13" i="11"/>
  <c r="FL13" i="11"/>
  <c r="FK13" i="11"/>
  <c r="FJ13" i="11"/>
  <c r="FI13" i="11"/>
  <c r="FH13" i="11"/>
  <c r="FG13" i="11"/>
  <c r="FD13" i="11"/>
  <c r="FC13" i="11"/>
  <c r="FB13" i="11"/>
  <c r="FA13" i="11"/>
  <c r="EZ13" i="11"/>
  <c r="EY13" i="11"/>
  <c r="EX13" i="11"/>
  <c r="EW13" i="11"/>
  <c r="EV13" i="11"/>
  <c r="EU13" i="11"/>
  <c r="ET13" i="11"/>
  <c r="ES13" i="11"/>
  <c r="ER13" i="11"/>
  <c r="EQ13" i="11"/>
  <c r="EP13" i="11"/>
  <c r="EO13" i="11"/>
  <c r="EN13" i="11"/>
  <c r="EM13" i="11"/>
  <c r="EL13" i="11"/>
  <c r="EK13" i="11"/>
  <c r="EJ13" i="11"/>
  <c r="EI13" i="11"/>
  <c r="EG13" i="11"/>
  <c r="EF13" i="11"/>
  <c r="EE13" i="11"/>
  <c r="ED13" i="11"/>
  <c r="EC13" i="11"/>
  <c r="EB13" i="11"/>
  <c r="EA13" i="11"/>
  <c r="DZ13" i="11"/>
  <c r="DY13" i="11"/>
  <c r="DX13" i="11"/>
  <c r="DW13" i="11"/>
  <c r="DV13" i="11"/>
  <c r="DU13" i="11"/>
  <c r="DT13" i="11"/>
  <c r="DS13" i="11"/>
  <c r="DR13" i="11"/>
  <c r="DQ13" i="11"/>
  <c r="DP13" i="11"/>
  <c r="DO13" i="11"/>
  <c r="GH12" i="11"/>
  <c r="GG12" i="11"/>
  <c r="GF12" i="11"/>
  <c r="GE12" i="11"/>
  <c r="GD12" i="11"/>
  <c r="GC12" i="11"/>
  <c r="GB12" i="11"/>
  <c r="GA12" i="11"/>
  <c r="FZ12" i="11"/>
  <c r="FY12" i="11"/>
  <c r="FX12" i="11"/>
  <c r="FW12" i="11"/>
  <c r="FV12" i="11"/>
  <c r="FU12" i="11"/>
  <c r="FT12" i="11"/>
  <c r="FS12" i="11"/>
  <c r="FR12" i="11"/>
  <c r="FQ12" i="11"/>
  <c r="FP12" i="11"/>
  <c r="FO12" i="11"/>
  <c r="FN12" i="11"/>
  <c r="FM12" i="11"/>
  <c r="FL12" i="11"/>
  <c r="FK12" i="11"/>
  <c r="FJ12" i="11"/>
  <c r="FI12" i="11"/>
  <c r="FH12" i="11"/>
  <c r="FG12" i="11"/>
  <c r="FD12" i="11"/>
  <c r="FC12" i="11"/>
  <c r="FB12" i="11"/>
  <c r="FA12" i="11"/>
  <c r="EZ12" i="11"/>
  <c r="EY12" i="11"/>
  <c r="EX12" i="11"/>
  <c r="EW12" i="11"/>
  <c r="EV12" i="11"/>
  <c r="EU12" i="11"/>
  <c r="ET12" i="11"/>
  <c r="ES12" i="11"/>
  <c r="ER12" i="11"/>
  <c r="EQ12" i="11"/>
  <c r="EP12" i="11"/>
  <c r="EO12" i="11"/>
  <c r="EN12" i="11"/>
  <c r="EM12" i="11"/>
  <c r="EL12" i="11"/>
  <c r="EK12" i="11"/>
  <c r="EJ12" i="11"/>
  <c r="EI12" i="11"/>
  <c r="EG12" i="11"/>
  <c r="EF12" i="11"/>
  <c r="EE12" i="11"/>
  <c r="ED12" i="11"/>
  <c r="EC12" i="11"/>
  <c r="EB12" i="11"/>
  <c r="EA12" i="11"/>
  <c r="DZ12" i="11"/>
  <c r="DY12" i="11"/>
  <c r="DX12" i="11"/>
  <c r="DW12" i="11"/>
  <c r="DV12" i="11"/>
  <c r="DU12" i="11"/>
  <c r="DT12" i="11"/>
  <c r="DS12" i="11"/>
  <c r="DR12" i="11"/>
  <c r="DQ12" i="11"/>
  <c r="DP12" i="11"/>
  <c r="DO12" i="11"/>
  <c r="GH11" i="11"/>
  <c r="GG11" i="11"/>
  <c r="GF11" i="11"/>
  <c r="GE11" i="11"/>
  <c r="GD11" i="11"/>
  <c r="GC11" i="11"/>
  <c r="GB11" i="11"/>
  <c r="GA11" i="11"/>
  <c r="FZ11" i="11"/>
  <c r="FY11" i="11"/>
  <c r="FX11" i="11"/>
  <c r="FW11" i="11"/>
  <c r="FV11" i="11"/>
  <c r="FU11" i="11"/>
  <c r="FT11" i="11"/>
  <c r="FS11" i="11"/>
  <c r="FR11" i="11"/>
  <c r="FQ11" i="11"/>
  <c r="FP11" i="11"/>
  <c r="FO11" i="11"/>
  <c r="FN11" i="11"/>
  <c r="FM11" i="11"/>
  <c r="FL11" i="11"/>
  <c r="FK11" i="11"/>
  <c r="FJ11" i="11"/>
  <c r="FI11" i="11"/>
  <c r="FH11" i="11"/>
  <c r="FG11" i="11"/>
  <c r="FD11" i="11"/>
  <c r="FC11" i="11"/>
  <c r="FB11" i="11"/>
  <c r="FA11" i="11"/>
  <c r="EZ11" i="11"/>
  <c r="EY11" i="11"/>
  <c r="EX11" i="11"/>
  <c r="EW11" i="11"/>
  <c r="EV11" i="11"/>
  <c r="EU11" i="11"/>
  <c r="ET11" i="11"/>
  <c r="ES11" i="11"/>
  <c r="ER11" i="11"/>
  <c r="EQ11" i="11"/>
  <c r="EP11" i="11"/>
  <c r="EO11" i="11"/>
  <c r="EN11" i="11"/>
  <c r="EM11" i="11"/>
  <c r="EL11" i="11"/>
  <c r="EK11" i="11"/>
  <c r="EJ11" i="11"/>
  <c r="EI11" i="11"/>
  <c r="EG11" i="11"/>
  <c r="EF11" i="11"/>
  <c r="EE11" i="11"/>
  <c r="ED11" i="11"/>
  <c r="EC11" i="11"/>
  <c r="EB11" i="11"/>
  <c r="EA11" i="11"/>
  <c r="DZ11" i="11"/>
  <c r="DY11" i="11"/>
  <c r="DX11" i="11"/>
  <c r="DW11" i="11"/>
  <c r="DV11" i="11"/>
  <c r="DU11" i="11"/>
  <c r="DT11" i="11"/>
  <c r="DS11" i="11"/>
  <c r="DR11" i="11"/>
  <c r="DQ11" i="11"/>
  <c r="DP11" i="11"/>
  <c r="DO11" i="11"/>
  <c r="GH10" i="11"/>
  <c r="GG10" i="11"/>
  <c r="GF10" i="11"/>
  <c r="GE10" i="11"/>
  <c r="GD10" i="11"/>
  <c r="GC10" i="11"/>
  <c r="GB10" i="11"/>
  <c r="GA10" i="11"/>
  <c r="FZ10" i="11"/>
  <c r="FY10" i="11"/>
  <c r="FX10" i="11"/>
  <c r="FW10" i="11"/>
  <c r="FV10" i="11"/>
  <c r="FU10" i="11"/>
  <c r="FT10" i="11"/>
  <c r="FS10" i="11"/>
  <c r="FR10" i="11"/>
  <c r="FQ10" i="11"/>
  <c r="FP10" i="11"/>
  <c r="FO10" i="11"/>
  <c r="FN10" i="11"/>
  <c r="FM10" i="11"/>
  <c r="FL10" i="11"/>
  <c r="FK10" i="11"/>
  <c r="FJ10" i="11"/>
  <c r="FI10" i="11"/>
  <c r="FH10" i="11"/>
  <c r="FG10" i="11"/>
  <c r="FD10" i="11"/>
  <c r="FC10" i="11"/>
  <c r="FB10" i="11"/>
  <c r="FA10" i="11"/>
  <c r="EZ10" i="11"/>
  <c r="EY10" i="11"/>
  <c r="EX10" i="11"/>
  <c r="EW10" i="11"/>
  <c r="EV10" i="11"/>
  <c r="EU10" i="11"/>
  <c r="ET10" i="11"/>
  <c r="ES10" i="11"/>
  <c r="ER10" i="11"/>
  <c r="EQ10" i="11"/>
  <c r="EP10" i="11"/>
  <c r="EO10" i="11"/>
  <c r="EN10" i="11"/>
  <c r="EM10" i="11"/>
  <c r="EL10" i="11"/>
  <c r="EK10" i="11"/>
  <c r="EJ10" i="11"/>
  <c r="EI10" i="11"/>
  <c r="EG10" i="11"/>
  <c r="EF10" i="11"/>
  <c r="EE10" i="11"/>
  <c r="ED10" i="11"/>
  <c r="EC10" i="11"/>
  <c r="EB10" i="11"/>
  <c r="EA10" i="11"/>
  <c r="DZ10" i="11"/>
  <c r="DY10" i="11"/>
  <c r="DX10" i="11"/>
  <c r="DW10" i="11"/>
  <c r="DV10" i="11"/>
  <c r="DU10" i="11"/>
  <c r="DT10" i="11"/>
  <c r="DS10" i="11"/>
  <c r="DR10" i="11"/>
  <c r="DQ10" i="11"/>
  <c r="DP10" i="11"/>
  <c r="DO10" i="11"/>
  <c r="GH9" i="11"/>
  <c r="GG9" i="11"/>
  <c r="GF9" i="11"/>
  <c r="GE9" i="11"/>
  <c r="GD9" i="11"/>
  <c r="GC9" i="11"/>
  <c r="GB9" i="11"/>
  <c r="GA9" i="11"/>
  <c r="FZ9" i="11"/>
  <c r="FY9" i="11"/>
  <c r="FX9" i="11"/>
  <c r="FW9" i="11"/>
  <c r="FV9" i="11"/>
  <c r="FU9" i="11"/>
  <c r="FT9" i="11"/>
  <c r="FS9" i="11"/>
  <c r="FR9" i="11"/>
  <c r="FQ9" i="11"/>
  <c r="FP9" i="11"/>
  <c r="FO9" i="11"/>
  <c r="FN9" i="11"/>
  <c r="FM9" i="11"/>
  <c r="FL9" i="11"/>
  <c r="FK9" i="11"/>
  <c r="FJ9" i="11"/>
  <c r="FI9" i="11"/>
  <c r="FH9" i="11"/>
  <c r="FG9" i="11"/>
  <c r="FD9" i="11"/>
  <c r="FC9" i="11"/>
  <c r="FB9" i="11"/>
  <c r="FA9" i="11"/>
  <c r="EZ9" i="11"/>
  <c r="EY9" i="11"/>
  <c r="EX9" i="11"/>
  <c r="EW9" i="11"/>
  <c r="EV9" i="11"/>
  <c r="EU9" i="11"/>
  <c r="ET9" i="11"/>
  <c r="ES9" i="11"/>
  <c r="ER9" i="11"/>
  <c r="EQ9" i="11"/>
  <c r="EP9" i="11"/>
  <c r="EO9" i="11"/>
  <c r="EN9" i="11"/>
  <c r="EM9" i="11"/>
  <c r="EL9" i="11"/>
  <c r="EK9" i="11"/>
  <c r="EJ9" i="11"/>
  <c r="EI9" i="11"/>
  <c r="EG9" i="11"/>
  <c r="EF9" i="11"/>
  <c r="EE9" i="11"/>
  <c r="ED9" i="11"/>
  <c r="EC9" i="11"/>
  <c r="EB9" i="11"/>
  <c r="EA9" i="11"/>
  <c r="DZ9" i="11"/>
  <c r="DY9" i="11"/>
  <c r="DX9" i="11"/>
  <c r="DW9" i="11"/>
  <c r="DV9" i="11"/>
  <c r="DU9" i="11"/>
  <c r="DT9" i="11"/>
  <c r="DS9" i="11"/>
  <c r="DR9" i="11"/>
  <c r="DQ9" i="11"/>
  <c r="DP9" i="11"/>
  <c r="DO9" i="11"/>
  <c r="GH8" i="11"/>
  <c r="GG8" i="11"/>
  <c r="GF8" i="11"/>
  <c r="GE8" i="11"/>
  <c r="GD8" i="11"/>
  <c r="GC8" i="11"/>
  <c r="GB8" i="11"/>
  <c r="GA8" i="11"/>
  <c r="FZ8" i="11"/>
  <c r="FY8" i="11"/>
  <c r="FX8" i="11"/>
  <c r="FW8" i="11"/>
  <c r="FV8" i="11"/>
  <c r="FU8" i="11"/>
  <c r="FT8" i="11"/>
  <c r="FS8" i="11"/>
  <c r="FR8" i="11"/>
  <c r="FQ8" i="11"/>
  <c r="FP8" i="11"/>
  <c r="FO8" i="11"/>
  <c r="FN8" i="11"/>
  <c r="FM8" i="11"/>
  <c r="FL8" i="11"/>
  <c r="FK8" i="11"/>
  <c r="FJ8" i="11"/>
  <c r="FI8" i="11"/>
  <c r="FH8" i="11"/>
  <c r="FG8" i="11"/>
  <c r="FD8" i="11"/>
  <c r="FC8" i="11"/>
  <c r="FB8" i="11"/>
  <c r="FA8" i="11"/>
  <c r="EZ8" i="11"/>
  <c r="EY8" i="11"/>
  <c r="EX8" i="11"/>
  <c r="EW8" i="11"/>
  <c r="EV8" i="11"/>
  <c r="EU8" i="11"/>
  <c r="ET8" i="11"/>
  <c r="ES8" i="11"/>
  <c r="ER8" i="11"/>
  <c r="EQ8" i="11"/>
  <c r="EP8" i="11"/>
  <c r="EO8" i="11"/>
  <c r="EN8" i="11"/>
  <c r="EM8" i="11"/>
  <c r="EL8" i="11"/>
  <c r="EK8" i="11"/>
  <c r="EJ8" i="11"/>
  <c r="EI8" i="11"/>
  <c r="EG8" i="11"/>
  <c r="EF8" i="11"/>
  <c r="EE8" i="11"/>
  <c r="ED8" i="11"/>
  <c r="EC8" i="11"/>
  <c r="EB8" i="11"/>
  <c r="EA8" i="11"/>
  <c r="DZ8" i="11"/>
  <c r="DY8" i="11"/>
  <c r="DX8" i="11"/>
  <c r="DW8" i="11"/>
  <c r="DV8" i="11"/>
  <c r="DU8" i="11"/>
  <c r="DT8" i="11"/>
  <c r="DS8" i="11"/>
  <c r="DR8" i="11"/>
  <c r="DQ8" i="11"/>
  <c r="DP8" i="11"/>
  <c r="DO8" i="11"/>
  <c r="GH7" i="11"/>
  <c r="GG7" i="11"/>
  <c r="GF7" i="11"/>
  <c r="GE7" i="11"/>
  <c r="GD7" i="11"/>
  <c r="GC7" i="11"/>
  <c r="GB7" i="11"/>
  <c r="GA7" i="11"/>
  <c r="FZ7" i="11"/>
  <c r="FY7" i="11"/>
  <c r="FX7" i="11"/>
  <c r="FW7" i="11"/>
  <c r="FV7" i="11"/>
  <c r="FU7" i="11"/>
  <c r="FT7" i="11"/>
  <c r="FS7" i="11"/>
  <c r="FR7" i="11"/>
  <c r="FQ7" i="11"/>
  <c r="FP7" i="11"/>
  <c r="FO7" i="11"/>
  <c r="FN7" i="11"/>
  <c r="FM7" i="11"/>
  <c r="FL7" i="11"/>
  <c r="FK7" i="11"/>
  <c r="FJ7" i="11"/>
  <c r="FI7" i="11"/>
  <c r="FH7" i="11"/>
  <c r="FG7" i="11"/>
  <c r="FD7" i="11"/>
  <c r="FC7" i="11"/>
  <c r="FB7" i="11"/>
  <c r="FA7" i="11"/>
  <c r="EZ7" i="11"/>
  <c r="EY7" i="11"/>
  <c r="EX7" i="11"/>
  <c r="EW7" i="11"/>
  <c r="EV7" i="11"/>
  <c r="EU7" i="11"/>
  <c r="ET7" i="11"/>
  <c r="ES7" i="11"/>
  <c r="ER7" i="11"/>
  <c r="EQ7" i="11"/>
  <c r="EP7" i="11"/>
  <c r="EO7" i="11"/>
  <c r="EN7" i="11"/>
  <c r="EM7" i="11"/>
  <c r="EL7" i="11"/>
  <c r="EK7" i="11"/>
  <c r="EJ7" i="11"/>
  <c r="EI7" i="11"/>
  <c r="EG7" i="11"/>
  <c r="EF7" i="11"/>
  <c r="EE7" i="11"/>
  <c r="ED7" i="11"/>
  <c r="EC7" i="11"/>
  <c r="EB7" i="11"/>
  <c r="EA7" i="11"/>
  <c r="DZ7" i="11"/>
  <c r="DY7" i="11"/>
  <c r="DX7" i="11"/>
  <c r="DW7" i="11"/>
  <c r="DV7" i="11"/>
  <c r="DU7" i="11"/>
  <c r="DT7" i="11"/>
  <c r="DS7" i="11"/>
  <c r="DR7" i="11"/>
  <c r="DQ7" i="11"/>
  <c r="DP7" i="11"/>
  <c r="DO7" i="11"/>
  <c r="GH6" i="11"/>
  <c r="GG6" i="11"/>
  <c r="GF6" i="11"/>
  <c r="GE6" i="11"/>
  <c r="GD6" i="11"/>
  <c r="GC6" i="11"/>
  <c r="GB6" i="11"/>
  <c r="GA6" i="11"/>
  <c r="FZ6" i="11"/>
  <c r="FY6" i="11"/>
  <c r="FX6" i="11"/>
  <c r="FW6" i="11"/>
  <c r="FV6" i="11"/>
  <c r="FU6" i="11"/>
  <c r="FT6" i="11"/>
  <c r="FS6" i="11"/>
  <c r="FR6" i="11"/>
  <c r="FQ6" i="11"/>
  <c r="FP6" i="11"/>
  <c r="FO6" i="11"/>
  <c r="FN6" i="11"/>
  <c r="FM6" i="11"/>
  <c r="FL6" i="11"/>
  <c r="FK6" i="11"/>
  <c r="FJ6" i="11"/>
  <c r="FI6" i="11"/>
  <c r="FH6" i="11"/>
  <c r="FG6" i="11"/>
  <c r="FD6" i="11"/>
  <c r="FC6" i="11"/>
  <c r="FB6" i="11"/>
  <c r="FA6" i="11"/>
  <c r="EZ6" i="11"/>
  <c r="EY6" i="11"/>
  <c r="EX6" i="11"/>
  <c r="EW6" i="11"/>
  <c r="EV6" i="11"/>
  <c r="EU6" i="11"/>
  <c r="ET6" i="11"/>
  <c r="ES6" i="11"/>
  <c r="ER6" i="11"/>
  <c r="EQ6" i="11"/>
  <c r="EP6" i="11"/>
  <c r="EO6" i="11"/>
  <c r="EN6" i="11"/>
  <c r="EM6" i="11"/>
  <c r="EL6" i="11"/>
  <c r="EK6" i="11"/>
  <c r="EJ6" i="11"/>
  <c r="EI6" i="11"/>
  <c r="EG6" i="11"/>
  <c r="EF6" i="11"/>
  <c r="EE6" i="11"/>
  <c r="ED6" i="11"/>
  <c r="EC6" i="11"/>
  <c r="EB6" i="11"/>
  <c r="EA6" i="11"/>
  <c r="DZ6" i="11"/>
  <c r="DY6" i="11"/>
  <c r="DX6" i="11"/>
  <c r="DW6" i="11"/>
  <c r="DV6" i="11"/>
  <c r="DU6" i="11"/>
  <c r="DT6" i="11"/>
  <c r="DS6" i="11"/>
  <c r="DR6" i="11"/>
  <c r="DQ6" i="11"/>
  <c r="DP6" i="11"/>
  <c r="DO6" i="11"/>
  <c r="GH5" i="11"/>
  <c r="GG5" i="11"/>
  <c r="GF5" i="11"/>
  <c r="GE5" i="11"/>
  <c r="GD5" i="11"/>
  <c r="GC5" i="11"/>
  <c r="GB5" i="11"/>
  <c r="GA5" i="11"/>
  <c r="FZ5" i="11"/>
  <c r="FY5" i="11"/>
  <c r="FX5" i="11"/>
  <c r="FW5" i="11"/>
  <c r="FV5" i="11"/>
  <c r="FU5" i="11"/>
  <c r="FT5" i="11"/>
  <c r="FS5" i="11"/>
  <c r="FR5" i="11"/>
  <c r="FQ5" i="11"/>
  <c r="FP5" i="11"/>
  <c r="FO5" i="11"/>
  <c r="FN5" i="11"/>
  <c r="FM5" i="11"/>
  <c r="FL5" i="11"/>
  <c r="FK5" i="11"/>
  <c r="FJ5" i="11"/>
  <c r="FI5" i="11"/>
  <c r="FH5" i="11"/>
  <c r="FG5" i="11"/>
  <c r="FD5" i="11"/>
  <c r="FC5" i="11"/>
  <c r="FB5" i="11"/>
  <c r="FA5" i="11"/>
  <c r="EZ5" i="11"/>
  <c r="EY5" i="11"/>
  <c r="EX5" i="11"/>
  <c r="EW5" i="11"/>
  <c r="EV5" i="11"/>
  <c r="EU5" i="11"/>
  <c r="ET5" i="11"/>
  <c r="ES5" i="11"/>
  <c r="ER5" i="11"/>
  <c r="EQ5" i="11"/>
  <c r="EP5" i="11"/>
  <c r="EO5" i="11"/>
  <c r="EN5" i="11"/>
  <c r="EM5" i="11"/>
  <c r="EL5" i="11"/>
  <c r="EK5" i="11"/>
  <c r="EJ5" i="11"/>
  <c r="EI5" i="11"/>
  <c r="EG5" i="11"/>
  <c r="EF5" i="11"/>
  <c r="EE5" i="11"/>
  <c r="ED5" i="11"/>
  <c r="EC5" i="11"/>
  <c r="EB5" i="11"/>
  <c r="EA5" i="11"/>
  <c r="DZ5" i="11"/>
  <c r="DY5" i="11"/>
  <c r="DX5" i="11"/>
  <c r="DW5" i="11"/>
  <c r="DV5" i="11"/>
  <c r="DU5" i="11"/>
  <c r="DT5" i="11"/>
  <c r="DS5" i="11"/>
  <c r="DR5" i="11"/>
  <c r="DQ5" i="11"/>
  <c r="DP5" i="11"/>
  <c r="DO5" i="11"/>
  <c r="BG154" i="10"/>
  <c r="BF154" i="10"/>
  <c r="BE154" i="10"/>
  <c r="BD154" i="10"/>
  <c r="BC154" i="10"/>
  <c r="BB154" i="10"/>
  <c r="BA154" i="10"/>
  <c r="AZ154" i="10"/>
  <c r="AY154" i="10"/>
  <c r="AX154" i="10"/>
  <c r="AU154" i="10"/>
  <c r="AT154" i="10"/>
  <c r="AS154" i="10"/>
  <c r="AR154" i="10"/>
  <c r="AQ154" i="10"/>
  <c r="AP154" i="10"/>
  <c r="AO154" i="10"/>
  <c r="AN154" i="10"/>
  <c r="AM154" i="10"/>
  <c r="AL154" i="10"/>
  <c r="BG153" i="10"/>
  <c r="BF153" i="10"/>
  <c r="BE153" i="10"/>
  <c r="BD153" i="10"/>
  <c r="BC153" i="10"/>
  <c r="BB153" i="10"/>
  <c r="BA153" i="10"/>
  <c r="AZ153" i="10"/>
  <c r="AY153" i="10"/>
  <c r="AX153" i="10"/>
  <c r="AU153" i="10"/>
  <c r="AT153" i="10"/>
  <c r="AS153" i="10"/>
  <c r="AR153" i="10"/>
  <c r="AQ153" i="10"/>
  <c r="AP153" i="10"/>
  <c r="AO153" i="10"/>
  <c r="AN153" i="10"/>
  <c r="AM153" i="10"/>
  <c r="AL153" i="10"/>
  <c r="BG152" i="10"/>
  <c r="BF152" i="10"/>
  <c r="BE152" i="10"/>
  <c r="BD152" i="10"/>
  <c r="BC152" i="10"/>
  <c r="BB152" i="10"/>
  <c r="BA152" i="10"/>
  <c r="AZ152" i="10"/>
  <c r="AY152" i="10"/>
  <c r="AX152" i="10"/>
  <c r="AU152" i="10"/>
  <c r="AT152" i="10"/>
  <c r="AS152" i="10"/>
  <c r="AR152" i="10"/>
  <c r="AQ152" i="10"/>
  <c r="AP152" i="10"/>
  <c r="AO152" i="10"/>
  <c r="AN152" i="10"/>
  <c r="AM152" i="10"/>
  <c r="AL152" i="10"/>
  <c r="BG151" i="10"/>
  <c r="BF151" i="10"/>
  <c r="BE151" i="10"/>
  <c r="BD151" i="10"/>
  <c r="BC151" i="10"/>
  <c r="BB151" i="10"/>
  <c r="BA151" i="10"/>
  <c r="AZ151" i="10"/>
  <c r="AY151" i="10"/>
  <c r="AX151" i="10"/>
  <c r="AU151" i="10"/>
  <c r="AT151" i="10"/>
  <c r="AS151" i="10"/>
  <c r="AR151" i="10"/>
  <c r="AQ151" i="10"/>
  <c r="AP151" i="10"/>
  <c r="AO151" i="10"/>
  <c r="AN151" i="10"/>
  <c r="AM151" i="10"/>
  <c r="AL151" i="10"/>
  <c r="BG150" i="10"/>
  <c r="BF150" i="10"/>
  <c r="BE150" i="10"/>
  <c r="BD150" i="10"/>
  <c r="BC150" i="10"/>
  <c r="BB150" i="10"/>
  <c r="BA150" i="10"/>
  <c r="AZ150" i="10"/>
  <c r="AY150" i="10"/>
  <c r="AX150" i="10"/>
  <c r="AU150" i="10"/>
  <c r="AT150" i="10"/>
  <c r="AS150" i="10"/>
  <c r="AR150" i="10"/>
  <c r="AQ150" i="10"/>
  <c r="AP150" i="10"/>
  <c r="AO150" i="10"/>
  <c r="AN150" i="10"/>
  <c r="AM150" i="10"/>
  <c r="AL150" i="10"/>
  <c r="BG149" i="10"/>
  <c r="BF149" i="10"/>
  <c r="BE149" i="10"/>
  <c r="BD149" i="10"/>
  <c r="BC149" i="10"/>
  <c r="BB149" i="10"/>
  <c r="BA149" i="10"/>
  <c r="AZ149" i="10"/>
  <c r="AY149" i="10"/>
  <c r="AX149" i="10"/>
  <c r="AU149" i="10"/>
  <c r="AT149" i="10"/>
  <c r="AS149" i="10"/>
  <c r="AR149" i="10"/>
  <c r="AQ149" i="10"/>
  <c r="AP149" i="10"/>
  <c r="AO149" i="10"/>
  <c r="AN149" i="10"/>
  <c r="AM149" i="10"/>
  <c r="AL149" i="10"/>
  <c r="BG148" i="10"/>
  <c r="BF148" i="10"/>
  <c r="BE148" i="10"/>
  <c r="BD148" i="10"/>
  <c r="BC148" i="10"/>
  <c r="BB148" i="10"/>
  <c r="BA148" i="10"/>
  <c r="AZ148" i="10"/>
  <c r="AY148" i="10"/>
  <c r="AX148" i="10"/>
  <c r="AU148" i="10"/>
  <c r="AT148" i="10"/>
  <c r="AS148" i="10"/>
  <c r="AR148" i="10"/>
  <c r="AQ148" i="10"/>
  <c r="AP148" i="10"/>
  <c r="AO148" i="10"/>
  <c r="AN148" i="10"/>
  <c r="AM148" i="10"/>
  <c r="AL148" i="10"/>
  <c r="BG147" i="10"/>
  <c r="BF147" i="10"/>
  <c r="BE147" i="10"/>
  <c r="BD147" i="10"/>
  <c r="BC147" i="10"/>
  <c r="BB147" i="10"/>
  <c r="BA147" i="10"/>
  <c r="AZ147" i="10"/>
  <c r="AY147" i="10"/>
  <c r="AX147" i="10"/>
  <c r="AU147" i="10"/>
  <c r="AT147" i="10"/>
  <c r="AS147" i="10"/>
  <c r="AR147" i="10"/>
  <c r="AQ147" i="10"/>
  <c r="AP147" i="10"/>
  <c r="AO147" i="10"/>
  <c r="AN147" i="10"/>
  <c r="AM147" i="10"/>
  <c r="AL147" i="10"/>
  <c r="BG146" i="10"/>
  <c r="BF146" i="10"/>
  <c r="BE146" i="10"/>
  <c r="BD146" i="10"/>
  <c r="BC146" i="10"/>
  <c r="BB146" i="10"/>
  <c r="BA146" i="10"/>
  <c r="AZ146" i="10"/>
  <c r="AY146" i="10"/>
  <c r="AX146" i="10"/>
  <c r="AU146" i="10"/>
  <c r="AT146" i="10"/>
  <c r="AS146" i="10"/>
  <c r="AR146" i="10"/>
  <c r="AQ146" i="10"/>
  <c r="AP146" i="10"/>
  <c r="AO146" i="10"/>
  <c r="AN146" i="10"/>
  <c r="AM146" i="10"/>
  <c r="AL146" i="10"/>
  <c r="BG145" i="10"/>
  <c r="BF145" i="10"/>
  <c r="BE145" i="10"/>
  <c r="BD145" i="10"/>
  <c r="BC145" i="10"/>
  <c r="BB145" i="10"/>
  <c r="BA145" i="10"/>
  <c r="AZ145" i="10"/>
  <c r="AY145" i="10"/>
  <c r="AX145" i="10"/>
  <c r="AU145" i="10"/>
  <c r="AT145" i="10"/>
  <c r="AS145" i="10"/>
  <c r="AR145" i="10"/>
  <c r="AQ145" i="10"/>
  <c r="AP145" i="10"/>
  <c r="AO145" i="10"/>
  <c r="AN145" i="10"/>
  <c r="AM145" i="10"/>
  <c r="AL145" i="10"/>
  <c r="BG144" i="10"/>
  <c r="BF144" i="10"/>
  <c r="BE144" i="10"/>
  <c r="BD144" i="10"/>
  <c r="BC144" i="10"/>
  <c r="BB144" i="10"/>
  <c r="BA144" i="10"/>
  <c r="AZ144" i="10"/>
  <c r="AY144" i="10"/>
  <c r="AX144" i="10"/>
  <c r="AU144" i="10"/>
  <c r="AT144" i="10"/>
  <c r="AS144" i="10"/>
  <c r="AR144" i="10"/>
  <c r="AQ144" i="10"/>
  <c r="AP144" i="10"/>
  <c r="AO144" i="10"/>
  <c r="AN144" i="10"/>
  <c r="AM144" i="10"/>
  <c r="AL144" i="10"/>
  <c r="BG143" i="10"/>
  <c r="BF143" i="10"/>
  <c r="BE143" i="10"/>
  <c r="BD143" i="10"/>
  <c r="BC143" i="10"/>
  <c r="BB143" i="10"/>
  <c r="BA143" i="10"/>
  <c r="AZ143" i="10"/>
  <c r="AY143" i="10"/>
  <c r="AX143" i="10"/>
  <c r="AU143" i="10"/>
  <c r="AT143" i="10"/>
  <c r="AS143" i="10"/>
  <c r="AR143" i="10"/>
  <c r="AQ143" i="10"/>
  <c r="AP143" i="10"/>
  <c r="AO143" i="10"/>
  <c r="AN143" i="10"/>
  <c r="AM143" i="10"/>
  <c r="AL143" i="10"/>
  <c r="BG142" i="10"/>
  <c r="BF142" i="10"/>
  <c r="BE142" i="10"/>
  <c r="BD142" i="10"/>
  <c r="BC142" i="10"/>
  <c r="BB142" i="10"/>
  <c r="BA142" i="10"/>
  <c r="AZ142" i="10"/>
  <c r="AY142" i="10"/>
  <c r="AX142" i="10"/>
  <c r="AU142" i="10"/>
  <c r="AT142" i="10"/>
  <c r="AS142" i="10"/>
  <c r="AR142" i="10"/>
  <c r="AQ142" i="10"/>
  <c r="AP142" i="10"/>
  <c r="AO142" i="10"/>
  <c r="AN142" i="10"/>
  <c r="AM142" i="10"/>
  <c r="AL142" i="10"/>
  <c r="BG141" i="10"/>
  <c r="BF141" i="10"/>
  <c r="BE141" i="10"/>
  <c r="BD141" i="10"/>
  <c r="BC141" i="10"/>
  <c r="BB141" i="10"/>
  <c r="BA141" i="10"/>
  <c r="AZ141" i="10"/>
  <c r="AY141" i="10"/>
  <c r="AX141" i="10"/>
  <c r="AU141" i="10"/>
  <c r="AT141" i="10"/>
  <c r="AS141" i="10"/>
  <c r="AR141" i="10"/>
  <c r="AQ141" i="10"/>
  <c r="AP141" i="10"/>
  <c r="AO141" i="10"/>
  <c r="AN141" i="10"/>
  <c r="AM141" i="10"/>
  <c r="AL141" i="10"/>
  <c r="BG140" i="10"/>
  <c r="BF140" i="10"/>
  <c r="BE140" i="10"/>
  <c r="BD140" i="10"/>
  <c r="BC140" i="10"/>
  <c r="BB140" i="10"/>
  <c r="BA140" i="10"/>
  <c r="AZ140" i="10"/>
  <c r="AY140" i="10"/>
  <c r="AX140" i="10"/>
  <c r="AU140" i="10"/>
  <c r="AT140" i="10"/>
  <c r="AS140" i="10"/>
  <c r="AR140" i="10"/>
  <c r="AQ140" i="10"/>
  <c r="AP140" i="10"/>
  <c r="AO140" i="10"/>
  <c r="AN140" i="10"/>
  <c r="AM140" i="10"/>
  <c r="AL140" i="10"/>
  <c r="BG139" i="10"/>
  <c r="BF139" i="10"/>
  <c r="BE139" i="10"/>
  <c r="BD139" i="10"/>
  <c r="BC139" i="10"/>
  <c r="BB139" i="10"/>
  <c r="BA139" i="10"/>
  <c r="AZ139" i="10"/>
  <c r="AY139" i="10"/>
  <c r="AX139" i="10"/>
  <c r="AU139" i="10"/>
  <c r="AT139" i="10"/>
  <c r="AS139" i="10"/>
  <c r="AR139" i="10"/>
  <c r="AQ139" i="10"/>
  <c r="AP139" i="10"/>
  <c r="AO139" i="10"/>
  <c r="AN139" i="10"/>
  <c r="AM139" i="10"/>
  <c r="AL139" i="10"/>
  <c r="BG138" i="10"/>
  <c r="BF138" i="10"/>
  <c r="BE138" i="10"/>
  <c r="BD138" i="10"/>
  <c r="BC138" i="10"/>
  <c r="BB138" i="10"/>
  <c r="BA138" i="10"/>
  <c r="AZ138" i="10"/>
  <c r="AY138" i="10"/>
  <c r="AX138" i="10"/>
  <c r="AU138" i="10"/>
  <c r="AT138" i="10"/>
  <c r="AS138" i="10"/>
  <c r="AR138" i="10"/>
  <c r="AQ138" i="10"/>
  <c r="AP138" i="10"/>
  <c r="AO138" i="10"/>
  <c r="AN138" i="10"/>
  <c r="AM138" i="10"/>
  <c r="AL138" i="10"/>
  <c r="BG137" i="10"/>
  <c r="BF137" i="10"/>
  <c r="BE137" i="10"/>
  <c r="BD137" i="10"/>
  <c r="BC137" i="10"/>
  <c r="BB137" i="10"/>
  <c r="BA137" i="10"/>
  <c r="AZ137" i="10"/>
  <c r="AY137" i="10"/>
  <c r="AX137" i="10"/>
  <c r="AU137" i="10"/>
  <c r="AT137" i="10"/>
  <c r="AS137" i="10"/>
  <c r="AR137" i="10"/>
  <c r="AQ137" i="10"/>
  <c r="AP137" i="10"/>
  <c r="AO137" i="10"/>
  <c r="AN137" i="10"/>
  <c r="AM137" i="10"/>
  <c r="AL137" i="10"/>
  <c r="BG136" i="10"/>
  <c r="BF136" i="10"/>
  <c r="BE136" i="10"/>
  <c r="BD136" i="10"/>
  <c r="BC136" i="10"/>
  <c r="BB136" i="10"/>
  <c r="BA136" i="10"/>
  <c r="AZ136" i="10"/>
  <c r="AY136" i="10"/>
  <c r="AX136" i="10"/>
  <c r="AU136" i="10"/>
  <c r="AT136" i="10"/>
  <c r="AS136" i="10"/>
  <c r="AR136" i="10"/>
  <c r="AQ136" i="10"/>
  <c r="AP136" i="10"/>
  <c r="AO136" i="10"/>
  <c r="AN136" i="10"/>
  <c r="AM136" i="10"/>
  <c r="AL136" i="10"/>
  <c r="BG135" i="10"/>
  <c r="BF135" i="10"/>
  <c r="BE135" i="10"/>
  <c r="BD135" i="10"/>
  <c r="BC135" i="10"/>
  <c r="BB135" i="10"/>
  <c r="BA135" i="10"/>
  <c r="AZ135" i="10"/>
  <c r="AY135" i="10"/>
  <c r="AX135" i="10"/>
  <c r="AU135" i="10"/>
  <c r="AT135" i="10"/>
  <c r="AS135" i="10"/>
  <c r="AR135" i="10"/>
  <c r="AQ135" i="10"/>
  <c r="AP135" i="10"/>
  <c r="AO135" i="10"/>
  <c r="AN135" i="10"/>
  <c r="AM135" i="10"/>
  <c r="AL135" i="10"/>
  <c r="BG134" i="10"/>
  <c r="BF134" i="10"/>
  <c r="BE134" i="10"/>
  <c r="BD134" i="10"/>
  <c r="BC134" i="10"/>
  <c r="BB134" i="10"/>
  <c r="BA134" i="10"/>
  <c r="AZ134" i="10"/>
  <c r="AY134" i="10"/>
  <c r="AX134" i="10"/>
  <c r="AU134" i="10"/>
  <c r="AT134" i="10"/>
  <c r="AS134" i="10"/>
  <c r="AR134" i="10"/>
  <c r="AQ134" i="10"/>
  <c r="AP134" i="10"/>
  <c r="AO134" i="10"/>
  <c r="AN134" i="10"/>
  <c r="AM134" i="10"/>
  <c r="AL134" i="10"/>
  <c r="BG133" i="10"/>
  <c r="BF133" i="10"/>
  <c r="BE133" i="10"/>
  <c r="BD133" i="10"/>
  <c r="BC133" i="10"/>
  <c r="BB133" i="10"/>
  <c r="BA133" i="10"/>
  <c r="AZ133" i="10"/>
  <c r="AY133" i="10"/>
  <c r="AX133" i="10"/>
  <c r="AU133" i="10"/>
  <c r="AT133" i="10"/>
  <c r="AS133" i="10"/>
  <c r="AR133" i="10"/>
  <c r="AQ133" i="10"/>
  <c r="AP133" i="10"/>
  <c r="AO133" i="10"/>
  <c r="AN133" i="10"/>
  <c r="AM133" i="10"/>
  <c r="AL133" i="10"/>
  <c r="BG132" i="10"/>
  <c r="BF132" i="10"/>
  <c r="BE132" i="10"/>
  <c r="BD132" i="10"/>
  <c r="BC132" i="10"/>
  <c r="BB132" i="10"/>
  <c r="BA132" i="10"/>
  <c r="AZ132" i="10"/>
  <c r="AY132" i="10"/>
  <c r="AX132" i="10"/>
  <c r="AU132" i="10"/>
  <c r="AT132" i="10"/>
  <c r="AS132" i="10"/>
  <c r="AR132" i="10"/>
  <c r="AQ132" i="10"/>
  <c r="AP132" i="10"/>
  <c r="AO132" i="10"/>
  <c r="AN132" i="10"/>
  <c r="AM132" i="10"/>
  <c r="AL132" i="10"/>
  <c r="BG131" i="10"/>
  <c r="BF131" i="10"/>
  <c r="BE131" i="10"/>
  <c r="BD131" i="10"/>
  <c r="BC131" i="10"/>
  <c r="BB131" i="10"/>
  <c r="BA131" i="10"/>
  <c r="AZ131" i="10"/>
  <c r="AY131" i="10"/>
  <c r="AX131" i="10"/>
  <c r="AU131" i="10"/>
  <c r="AT131" i="10"/>
  <c r="AS131" i="10"/>
  <c r="AR131" i="10"/>
  <c r="AQ131" i="10"/>
  <c r="AP131" i="10"/>
  <c r="AO131" i="10"/>
  <c r="AN131" i="10"/>
  <c r="AM131" i="10"/>
  <c r="AL131" i="10"/>
  <c r="BG130" i="10"/>
  <c r="BF130" i="10"/>
  <c r="BE130" i="10"/>
  <c r="BD130" i="10"/>
  <c r="BC130" i="10"/>
  <c r="BB130" i="10"/>
  <c r="BA130" i="10"/>
  <c r="AZ130" i="10"/>
  <c r="AY130" i="10"/>
  <c r="AX130" i="10"/>
  <c r="AU130" i="10"/>
  <c r="AT130" i="10"/>
  <c r="AS130" i="10"/>
  <c r="AR130" i="10"/>
  <c r="AQ130" i="10"/>
  <c r="AP130" i="10"/>
  <c r="AO130" i="10"/>
  <c r="AN130" i="10"/>
  <c r="AM130" i="10"/>
  <c r="AL130" i="10"/>
  <c r="BG129" i="10"/>
  <c r="BF129" i="10"/>
  <c r="BE129" i="10"/>
  <c r="BD129" i="10"/>
  <c r="BC129" i="10"/>
  <c r="BB129" i="10"/>
  <c r="BA129" i="10"/>
  <c r="AZ129" i="10"/>
  <c r="AY129" i="10"/>
  <c r="AX129" i="10"/>
  <c r="AU129" i="10"/>
  <c r="AT129" i="10"/>
  <c r="AS129" i="10"/>
  <c r="AR129" i="10"/>
  <c r="AQ129" i="10"/>
  <c r="AP129" i="10"/>
  <c r="AO129" i="10"/>
  <c r="AN129" i="10"/>
  <c r="AM129" i="10"/>
  <c r="AL129" i="10"/>
  <c r="BG128" i="10"/>
  <c r="BF128" i="10"/>
  <c r="BE128" i="10"/>
  <c r="BD128" i="10"/>
  <c r="BC128" i="10"/>
  <c r="BB128" i="10"/>
  <c r="BA128" i="10"/>
  <c r="AZ128" i="10"/>
  <c r="AY128" i="10"/>
  <c r="AX128" i="10"/>
  <c r="AU128" i="10"/>
  <c r="AT128" i="10"/>
  <c r="AS128" i="10"/>
  <c r="AR128" i="10"/>
  <c r="AQ128" i="10"/>
  <c r="AP128" i="10"/>
  <c r="AO128" i="10"/>
  <c r="AN128" i="10"/>
  <c r="AM128" i="10"/>
  <c r="AL128" i="10"/>
  <c r="BG127" i="10"/>
  <c r="BF127" i="10"/>
  <c r="BE127" i="10"/>
  <c r="BD127" i="10"/>
  <c r="BC127" i="10"/>
  <c r="BB127" i="10"/>
  <c r="BA127" i="10"/>
  <c r="AZ127" i="10"/>
  <c r="AY127" i="10"/>
  <c r="AX127" i="10"/>
  <c r="AU127" i="10"/>
  <c r="AT127" i="10"/>
  <c r="AS127" i="10"/>
  <c r="AR127" i="10"/>
  <c r="AQ127" i="10"/>
  <c r="AP127" i="10"/>
  <c r="AO127" i="10"/>
  <c r="AN127" i="10"/>
  <c r="AM127" i="10"/>
  <c r="AL127" i="10"/>
  <c r="BG126" i="10"/>
  <c r="BF126" i="10"/>
  <c r="BE126" i="10"/>
  <c r="BD126" i="10"/>
  <c r="BC126" i="10"/>
  <c r="BB126" i="10"/>
  <c r="BA126" i="10"/>
  <c r="AZ126" i="10"/>
  <c r="AY126" i="10"/>
  <c r="AX126" i="10"/>
  <c r="AU126" i="10"/>
  <c r="AT126" i="10"/>
  <c r="AS126" i="10"/>
  <c r="AR126" i="10"/>
  <c r="AQ126" i="10"/>
  <c r="AP126" i="10"/>
  <c r="AO126" i="10"/>
  <c r="AN126" i="10"/>
  <c r="AM126" i="10"/>
  <c r="AL126" i="10"/>
  <c r="BG125" i="10"/>
  <c r="BF125" i="10"/>
  <c r="BE125" i="10"/>
  <c r="BD125" i="10"/>
  <c r="BC125" i="10"/>
  <c r="BB125" i="10"/>
  <c r="BA125" i="10"/>
  <c r="AZ125" i="10"/>
  <c r="AY125" i="10"/>
  <c r="AX125" i="10"/>
  <c r="AU125" i="10"/>
  <c r="AT125" i="10"/>
  <c r="AS125" i="10"/>
  <c r="AR125" i="10"/>
  <c r="AQ125" i="10"/>
  <c r="AP125" i="10"/>
  <c r="AO125" i="10"/>
  <c r="AN125" i="10"/>
  <c r="AM125" i="10"/>
  <c r="AL125" i="10"/>
  <c r="BG124" i="10"/>
  <c r="BF124" i="10"/>
  <c r="BE124" i="10"/>
  <c r="BD124" i="10"/>
  <c r="BC124" i="10"/>
  <c r="BB124" i="10"/>
  <c r="BA124" i="10"/>
  <c r="AZ124" i="10"/>
  <c r="AY124" i="10"/>
  <c r="AX124" i="10"/>
  <c r="AU124" i="10"/>
  <c r="AT124" i="10"/>
  <c r="AS124" i="10"/>
  <c r="AR124" i="10"/>
  <c r="AQ124" i="10"/>
  <c r="AP124" i="10"/>
  <c r="AO124" i="10"/>
  <c r="AN124" i="10"/>
  <c r="AM124" i="10"/>
  <c r="AL124" i="10"/>
  <c r="BG123" i="10"/>
  <c r="BF123" i="10"/>
  <c r="BE123" i="10"/>
  <c r="BD123" i="10"/>
  <c r="BC123" i="10"/>
  <c r="BB123" i="10"/>
  <c r="BA123" i="10"/>
  <c r="AZ123" i="10"/>
  <c r="AY123" i="10"/>
  <c r="AX123" i="10"/>
  <c r="AU123" i="10"/>
  <c r="AT123" i="10"/>
  <c r="AS123" i="10"/>
  <c r="AR123" i="10"/>
  <c r="AQ123" i="10"/>
  <c r="AP123" i="10"/>
  <c r="AO123" i="10"/>
  <c r="AN123" i="10"/>
  <c r="AM123" i="10"/>
  <c r="AL123" i="10"/>
  <c r="BG122" i="10"/>
  <c r="BF122" i="10"/>
  <c r="BE122" i="10"/>
  <c r="BD122" i="10"/>
  <c r="BC122" i="10"/>
  <c r="BB122" i="10"/>
  <c r="BA122" i="10"/>
  <c r="AZ122" i="10"/>
  <c r="AY122" i="10"/>
  <c r="AX122" i="10"/>
  <c r="AU122" i="10"/>
  <c r="AT122" i="10"/>
  <c r="AS122" i="10"/>
  <c r="AR122" i="10"/>
  <c r="AQ122" i="10"/>
  <c r="AP122" i="10"/>
  <c r="AO122" i="10"/>
  <c r="AN122" i="10"/>
  <c r="AM122" i="10"/>
  <c r="AL122" i="10"/>
  <c r="BG121" i="10"/>
  <c r="BF121" i="10"/>
  <c r="BE121" i="10"/>
  <c r="BD121" i="10"/>
  <c r="BC121" i="10"/>
  <c r="BB121" i="10"/>
  <c r="BA121" i="10"/>
  <c r="AZ121" i="10"/>
  <c r="AY121" i="10"/>
  <c r="AX121" i="10"/>
  <c r="AU121" i="10"/>
  <c r="AT121" i="10"/>
  <c r="AS121" i="10"/>
  <c r="AR121" i="10"/>
  <c r="AQ121" i="10"/>
  <c r="AP121" i="10"/>
  <c r="AO121" i="10"/>
  <c r="AN121" i="10"/>
  <c r="AM121" i="10"/>
  <c r="AL121" i="10"/>
  <c r="BG120" i="10"/>
  <c r="BF120" i="10"/>
  <c r="BE120" i="10"/>
  <c r="BD120" i="10"/>
  <c r="BC120" i="10"/>
  <c r="BB120" i="10"/>
  <c r="BA120" i="10"/>
  <c r="AZ120" i="10"/>
  <c r="AY120" i="10"/>
  <c r="AX120" i="10"/>
  <c r="AU120" i="10"/>
  <c r="AT120" i="10"/>
  <c r="AS120" i="10"/>
  <c r="AR120" i="10"/>
  <c r="AQ120" i="10"/>
  <c r="AP120" i="10"/>
  <c r="AO120" i="10"/>
  <c r="AN120" i="10"/>
  <c r="AM120" i="10"/>
  <c r="AL120" i="10"/>
  <c r="BG119" i="10"/>
  <c r="BF119" i="10"/>
  <c r="BE119" i="10"/>
  <c r="BD119" i="10"/>
  <c r="BC119" i="10"/>
  <c r="BB119" i="10"/>
  <c r="BA119" i="10"/>
  <c r="AZ119" i="10"/>
  <c r="AY119" i="10"/>
  <c r="AX119" i="10"/>
  <c r="AU119" i="10"/>
  <c r="AT119" i="10"/>
  <c r="AS119" i="10"/>
  <c r="AR119" i="10"/>
  <c r="AQ119" i="10"/>
  <c r="AP119" i="10"/>
  <c r="AO119" i="10"/>
  <c r="AN119" i="10"/>
  <c r="AM119" i="10"/>
  <c r="AL119" i="10"/>
  <c r="BG118" i="10"/>
  <c r="BF118" i="10"/>
  <c r="BE118" i="10"/>
  <c r="BD118" i="10"/>
  <c r="BC118" i="10"/>
  <c r="BB118" i="10"/>
  <c r="BA118" i="10"/>
  <c r="AZ118" i="10"/>
  <c r="AY118" i="10"/>
  <c r="AX118" i="10"/>
  <c r="AU118" i="10"/>
  <c r="AT118" i="10"/>
  <c r="AS118" i="10"/>
  <c r="AR118" i="10"/>
  <c r="AQ118" i="10"/>
  <c r="AP118" i="10"/>
  <c r="AO118" i="10"/>
  <c r="AN118" i="10"/>
  <c r="AM118" i="10"/>
  <c r="AL118" i="10"/>
  <c r="BG117" i="10"/>
  <c r="BF117" i="10"/>
  <c r="BE117" i="10"/>
  <c r="BD117" i="10"/>
  <c r="BC117" i="10"/>
  <c r="BB117" i="10"/>
  <c r="BA117" i="10"/>
  <c r="AZ117" i="10"/>
  <c r="AY117" i="10"/>
  <c r="AX117" i="10"/>
  <c r="AU117" i="10"/>
  <c r="AT117" i="10"/>
  <c r="AS117" i="10"/>
  <c r="AR117" i="10"/>
  <c r="AQ117" i="10"/>
  <c r="AP117" i="10"/>
  <c r="AO117" i="10"/>
  <c r="AN117" i="10"/>
  <c r="AM117" i="10"/>
  <c r="AL117" i="10"/>
  <c r="BG116" i="10"/>
  <c r="BF116" i="10"/>
  <c r="BE116" i="10"/>
  <c r="BD116" i="10"/>
  <c r="BC116" i="10"/>
  <c r="BB116" i="10"/>
  <c r="BA116" i="10"/>
  <c r="AZ116" i="10"/>
  <c r="AY116" i="10"/>
  <c r="AX116" i="10"/>
  <c r="AU116" i="10"/>
  <c r="AT116" i="10"/>
  <c r="AS116" i="10"/>
  <c r="AR116" i="10"/>
  <c r="AQ116" i="10"/>
  <c r="AP116" i="10"/>
  <c r="AO116" i="10"/>
  <c r="AN116" i="10"/>
  <c r="AM116" i="10"/>
  <c r="AL116" i="10"/>
  <c r="BG115" i="10"/>
  <c r="BF115" i="10"/>
  <c r="BE115" i="10"/>
  <c r="BD115" i="10"/>
  <c r="BC115" i="10"/>
  <c r="BB115" i="10"/>
  <c r="BA115" i="10"/>
  <c r="AZ115" i="10"/>
  <c r="AY115" i="10"/>
  <c r="AX115" i="10"/>
  <c r="AU115" i="10"/>
  <c r="AT115" i="10"/>
  <c r="AS115" i="10"/>
  <c r="AR115" i="10"/>
  <c r="AQ115" i="10"/>
  <c r="AP115" i="10"/>
  <c r="AO115" i="10"/>
  <c r="AN115" i="10"/>
  <c r="AM115" i="10"/>
  <c r="AL115" i="10"/>
  <c r="BG114" i="10"/>
  <c r="BF114" i="10"/>
  <c r="BE114" i="10"/>
  <c r="BD114" i="10"/>
  <c r="BC114" i="10"/>
  <c r="BB114" i="10"/>
  <c r="BA114" i="10"/>
  <c r="AZ114" i="10"/>
  <c r="AY114" i="10"/>
  <c r="AX114" i="10"/>
  <c r="AU114" i="10"/>
  <c r="AT114" i="10"/>
  <c r="AS114" i="10"/>
  <c r="AR114" i="10"/>
  <c r="AQ114" i="10"/>
  <c r="AP114" i="10"/>
  <c r="AO114" i="10"/>
  <c r="AN114" i="10"/>
  <c r="AM114" i="10"/>
  <c r="AL114" i="10"/>
  <c r="BG113" i="10"/>
  <c r="BF113" i="10"/>
  <c r="BE113" i="10"/>
  <c r="BD113" i="10"/>
  <c r="BC113" i="10"/>
  <c r="BB113" i="10"/>
  <c r="BA113" i="10"/>
  <c r="AZ113" i="10"/>
  <c r="AY113" i="10"/>
  <c r="AX113" i="10"/>
  <c r="AU113" i="10"/>
  <c r="AT113" i="10"/>
  <c r="AS113" i="10"/>
  <c r="AR113" i="10"/>
  <c r="AQ113" i="10"/>
  <c r="AP113" i="10"/>
  <c r="AO113" i="10"/>
  <c r="AN113" i="10"/>
  <c r="AM113" i="10"/>
  <c r="AL113" i="10"/>
  <c r="BG112" i="10"/>
  <c r="BF112" i="10"/>
  <c r="BE112" i="10"/>
  <c r="BD112" i="10"/>
  <c r="BC112" i="10"/>
  <c r="BB112" i="10"/>
  <c r="BA112" i="10"/>
  <c r="AZ112" i="10"/>
  <c r="AY112" i="10"/>
  <c r="AX112" i="10"/>
  <c r="AU112" i="10"/>
  <c r="AT112" i="10"/>
  <c r="AS112" i="10"/>
  <c r="AR112" i="10"/>
  <c r="AQ112" i="10"/>
  <c r="AP112" i="10"/>
  <c r="AO112" i="10"/>
  <c r="AN112" i="10"/>
  <c r="AM112" i="10"/>
  <c r="AL112" i="10"/>
  <c r="BG111" i="10"/>
  <c r="BF111" i="10"/>
  <c r="BE111" i="10"/>
  <c r="BD111" i="10"/>
  <c r="BC111" i="10"/>
  <c r="BB111" i="10"/>
  <c r="BA111" i="10"/>
  <c r="AZ111" i="10"/>
  <c r="AY111" i="10"/>
  <c r="AX111" i="10"/>
  <c r="AU111" i="10"/>
  <c r="AT111" i="10"/>
  <c r="AS111" i="10"/>
  <c r="AR111" i="10"/>
  <c r="AQ111" i="10"/>
  <c r="AP111" i="10"/>
  <c r="AO111" i="10"/>
  <c r="AN111" i="10"/>
  <c r="AM111" i="10"/>
  <c r="AL111" i="10"/>
  <c r="BG110" i="10"/>
  <c r="BF110" i="10"/>
  <c r="BE110" i="10"/>
  <c r="BD110" i="10"/>
  <c r="BC110" i="10"/>
  <c r="BB110" i="10"/>
  <c r="BA110" i="10"/>
  <c r="AZ110" i="10"/>
  <c r="AY110" i="10"/>
  <c r="AX110" i="10"/>
  <c r="AU110" i="10"/>
  <c r="AT110" i="10"/>
  <c r="AS110" i="10"/>
  <c r="AR110" i="10"/>
  <c r="AQ110" i="10"/>
  <c r="AP110" i="10"/>
  <c r="AO110" i="10"/>
  <c r="AN110" i="10"/>
  <c r="AM110" i="10"/>
  <c r="AL110" i="10"/>
  <c r="BG109" i="10"/>
  <c r="BF109" i="10"/>
  <c r="BE109" i="10"/>
  <c r="BD109" i="10"/>
  <c r="BC109" i="10"/>
  <c r="BB109" i="10"/>
  <c r="BA109" i="10"/>
  <c r="AZ109" i="10"/>
  <c r="AY109" i="10"/>
  <c r="AX109" i="10"/>
  <c r="AU109" i="10"/>
  <c r="AT109" i="10"/>
  <c r="AS109" i="10"/>
  <c r="AR109" i="10"/>
  <c r="AQ109" i="10"/>
  <c r="AP109" i="10"/>
  <c r="AO109" i="10"/>
  <c r="AN109" i="10"/>
  <c r="AM109" i="10"/>
  <c r="AL109" i="10"/>
  <c r="BG108" i="10"/>
  <c r="BF108" i="10"/>
  <c r="BE108" i="10"/>
  <c r="BD108" i="10"/>
  <c r="BC108" i="10"/>
  <c r="BB108" i="10"/>
  <c r="BA108" i="10"/>
  <c r="AZ108" i="10"/>
  <c r="AY108" i="10"/>
  <c r="AX108" i="10"/>
  <c r="AU108" i="10"/>
  <c r="AT108" i="10"/>
  <c r="AS108" i="10"/>
  <c r="AR108" i="10"/>
  <c r="AQ108" i="10"/>
  <c r="AP108" i="10"/>
  <c r="AO108" i="10"/>
  <c r="AN108" i="10"/>
  <c r="AM108" i="10"/>
  <c r="AL108" i="10"/>
  <c r="BG107" i="10"/>
  <c r="BF107" i="10"/>
  <c r="BE107" i="10"/>
  <c r="BD107" i="10"/>
  <c r="BC107" i="10"/>
  <c r="BB107" i="10"/>
  <c r="BA107" i="10"/>
  <c r="AZ107" i="10"/>
  <c r="AY107" i="10"/>
  <c r="AX107" i="10"/>
  <c r="AU107" i="10"/>
  <c r="AT107" i="10"/>
  <c r="AS107" i="10"/>
  <c r="AR107" i="10"/>
  <c r="AQ107" i="10"/>
  <c r="AP107" i="10"/>
  <c r="AO107" i="10"/>
  <c r="AN107" i="10"/>
  <c r="AM107" i="10"/>
  <c r="AL107" i="10"/>
  <c r="BG106" i="10"/>
  <c r="BF106" i="10"/>
  <c r="BE106" i="10"/>
  <c r="BD106" i="10"/>
  <c r="BC106" i="10"/>
  <c r="BB106" i="10"/>
  <c r="BA106" i="10"/>
  <c r="AZ106" i="10"/>
  <c r="AY106" i="10"/>
  <c r="AX106" i="10"/>
  <c r="AU106" i="10"/>
  <c r="AT106" i="10"/>
  <c r="AS106" i="10"/>
  <c r="AR106" i="10"/>
  <c r="AQ106" i="10"/>
  <c r="AP106" i="10"/>
  <c r="AO106" i="10"/>
  <c r="AN106" i="10"/>
  <c r="AM106" i="10"/>
  <c r="AL106" i="10"/>
  <c r="BG105" i="10"/>
  <c r="BF105" i="10"/>
  <c r="BE105" i="10"/>
  <c r="BD105" i="10"/>
  <c r="BC105" i="10"/>
  <c r="BB105" i="10"/>
  <c r="BA105" i="10"/>
  <c r="AZ105" i="10"/>
  <c r="AY105" i="10"/>
  <c r="AX105" i="10"/>
  <c r="AU105" i="10"/>
  <c r="AT105" i="10"/>
  <c r="AS105" i="10"/>
  <c r="AR105" i="10"/>
  <c r="AQ105" i="10"/>
  <c r="AP105" i="10"/>
  <c r="AO105" i="10"/>
  <c r="AN105" i="10"/>
  <c r="AM105" i="10"/>
  <c r="AL105" i="10"/>
  <c r="BG104" i="10"/>
  <c r="BF104" i="10"/>
  <c r="BE104" i="10"/>
  <c r="BD104" i="10"/>
  <c r="BC104" i="10"/>
  <c r="BB104" i="10"/>
  <c r="BA104" i="10"/>
  <c r="AZ104" i="10"/>
  <c r="AY104" i="10"/>
  <c r="AX104" i="10"/>
  <c r="AU104" i="10"/>
  <c r="AT104" i="10"/>
  <c r="AS104" i="10"/>
  <c r="AR104" i="10"/>
  <c r="AQ104" i="10"/>
  <c r="AP104" i="10"/>
  <c r="AO104" i="10"/>
  <c r="AN104" i="10"/>
  <c r="AM104" i="10"/>
  <c r="AL104" i="10"/>
  <c r="BG103" i="10"/>
  <c r="BF103" i="10"/>
  <c r="BE103" i="10"/>
  <c r="BD103" i="10"/>
  <c r="BC103" i="10"/>
  <c r="BB103" i="10"/>
  <c r="BA103" i="10"/>
  <c r="AZ103" i="10"/>
  <c r="AY103" i="10"/>
  <c r="AX103" i="10"/>
  <c r="AU103" i="10"/>
  <c r="AT103" i="10"/>
  <c r="AS103" i="10"/>
  <c r="AR103" i="10"/>
  <c r="AQ103" i="10"/>
  <c r="AP103" i="10"/>
  <c r="AO103" i="10"/>
  <c r="AN103" i="10"/>
  <c r="AM103" i="10"/>
  <c r="AL103" i="10"/>
  <c r="BG102" i="10"/>
  <c r="BF102" i="10"/>
  <c r="BE102" i="10"/>
  <c r="BD102" i="10"/>
  <c r="BC102" i="10"/>
  <c r="BB102" i="10"/>
  <c r="BA102" i="10"/>
  <c r="AZ102" i="10"/>
  <c r="AY102" i="10"/>
  <c r="AX102" i="10"/>
  <c r="AU102" i="10"/>
  <c r="AT102" i="10"/>
  <c r="AS102" i="10"/>
  <c r="AR102" i="10"/>
  <c r="AQ102" i="10"/>
  <c r="AP102" i="10"/>
  <c r="AO102" i="10"/>
  <c r="AN102" i="10"/>
  <c r="AM102" i="10"/>
  <c r="AL102" i="10"/>
  <c r="BG101" i="10"/>
  <c r="BF101" i="10"/>
  <c r="BE101" i="10"/>
  <c r="BD101" i="10"/>
  <c r="BC101" i="10"/>
  <c r="BB101" i="10"/>
  <c r="BA101" i="10"/>
  <c r="AZ101" i="10"/>
  <c r="AY101" i="10"/>
  <c r="AX101" i="10"/>
  <c r="AU101" i="10"/>
  <c r="AT101" i="10"/>
  <c r="AS101" i="10"/>
  <c r="AR101" i="10"/>
  <c r="AQ101" i="10"/>
  <c r="AP101" i="10"/>
  <c r="AO101" i="10"/>
  <c r="AN101" i="10"/>
  <c r="AM101" i="10"/>
  <c r="AL101" i="10"/>
  <c r="BG100" i="10"/>
  <c r="BF100" i="10"/>
  <c r="BE100" i="10"/>
  <c r="BD100" i="10"/>
  <c r="BC100" i="10"/>
  <c r="BB100" i="10"/>
  <c r="BA100" i="10"/>
  <c r="AZ100" i="10"/>
  <c r="AY100" i="10"/>
  <c r="AX100" i="10"/>
  <c r="AU100" i="10"/>
  <c r="AT100" i="10"/>
  <c r="AS100" i="10"/>
  <c r="AR100" i="10"/>
  <c r="AQ100" i="10"/>
  <c r="AP100" i="10"/>
  <c r="AO100" i="10"/>
  <c r="AN100" i="10"/>
  <c r="AM100" i="10"/>
  <c r="AL100" i="10"/>
  <c r="BG99" i="10"/>
  <c r="BF99" i="10"/>
  <c r="BE99" i="10"/>
  <c r="BD99" i="10"/>
  <c r="BC99" i="10"/>
  <c r="BB99" i="10"/>
  <c r="BA99" i="10"/>
  <c r="AZ99" i="10"/>
  <c r="AY99" i="10"/>
  <c r="AX99" i="10"/>
  <c r="AU99" i="10"/>
  <c r="AT99" i="10"/>
  <c r="AS99" i="10"/>
  <c r="AR99" i="10"/>
  <c r="AQ99" i="10"/>
  <c r="AP99" i="10"/>
  <c r="AO99" i="10"/>
  <c r="AN99" i="10"/>
  <c r="AM99" i="10"/>
  <c r="AL99" i="10"/>
  <c r="BG98" i="10"/>
  <c r="BF98" i="10"/>
  <c r="BE98" i="10"/>
  <c r="BD98" i="10"/>
  <c r="BC98" i="10"/>
  <c r="BB98" i="10"/>
  <c r="BA98" i="10"/>
  <c r="AZ98" i="10"/>
  <c r="AY98" i="10"/>
  <c r="AX98" i="10"/>
  <c r="AU98" i="10"/>
  <c r="AT98" i="10"/>
  <c r="AS98" i="10"/>
  <c r="AR98" i="10"/>
  <c r="AQ98" i="10"/>
  <c r="AP98" i="10"/>
  <c r="AO98" i="10"/>
  <c r="AN98" i="10"/>
  <c r="AM98" i="10"/>
  <c r="AL98" i="10"/>
  <c r="BG97" i="10"/>
  <c r="BF97" i="10"/>
  <c r="BE97" i="10"/>
  <c r="BD97" i="10"/>
  <c r="BC97" i="10"/>
  <c r="BB97" i="10"/>
  <c r="BA97" i="10"/>
  <c r="AZ97" i="10"/>
  <c r="AY97" i="10"/>
  <c r="AX97" i="10"/>
  <c r="AU97" i="10"/>
  <c r="AT97" i="10"/>
  <c r="AS97" i="10"/>
  <c r="AR97" i="10"/>
  <c r="AQ97" i="10"/>
  <c r="AP97" i="10"/>
  <c r="AO97" i="10"/>
  <c r="AN97" i="10"/>
  <c r="AM97" i="10"/>
  <c r="AL97" i="10"/>
  <c r="BG96" i="10"/>
  <c r="BF96" i="10"/>
  <c r="BE96" i="10"/>
  <c r="BD96" i="10"/>
  <c r="BC96" i="10"/>
  <c r="BB96" i="10"/>
  <c r="BA96" i="10"/>
  <c r="AZ96" i="10"/>
  <c r="AY96" i="10"/>
  <c r="AX96" i="10"/>
  <c r="AU96" i="10"/>
  <c r="AT96" i="10"/>
  <c r="AS96" i="10"/>
  <c r="AR96" i="10"/>
  <c r="AQ96" i="10"/>
  <c r="AP96" i="10"/>
  <c r="AO96" i="10"/>
  <c r="AN96" i="10"/>
  <c r="AM96" i="10"/>
  <c r="AL96" i="10"/>
  <c r="BG95" i="10"/>
  <c r="BF95" i="10"/>
  <c r="BE95" i="10"/>
  <c r="BD95" i="10"/>
  <c r="BC95" i="10"/>
  <c r="BB95" i="10"/>
  <c r="BA95" i="10"/>
  <c r="AZ95" i="10"/>
  <c r="AY95" i="10"/>
  <c r="AX95" i="10"/>
  <c r="AU95" i="10"/>
  <c r="AT95" i="10"/>
  <c r="AS95" i="10"/>
  <c r="AR95" i="10"/>
  <c r="AQ95" i="10"/>
  <c r="AP95" i="10"/>
  <c r="AO95" i="10"/>
  <c r="AN95" i="10"/>
  <c r="AM95" i="10"/>
  <c r="AL95" i="10"/>
  <c r="BG94" i="10"/>
  <c r="BF94" i="10"/>
  <c r="BE94" i="10"/>
  <c r="BD94" i="10"/>
  <c r="BC94" i="10"/>
  <c r="BB94" i="10"/>
  <c r="BA94" i="10"/>
  <c r="AZ94" i="10"/>
  <c r="AY94" i="10"/>
  <c r="AX94" i="10"/>
  <c r="AU94" i="10"/>
  <c r="AT94" i="10"/>
  <c r="AS94" i="10"/>
  <c r="AR94" i="10"/>
  <c r="AQ94" i="10"/>
  <c r="AP94" i="10"/>
  <c r="AO94" i="10"/>
  <c r="AN94" i="10"/>
  <c r="AM94" i="10"/>
  <c r="AL94" i="10"/>
  <c r="BG93" i="10"/>
  <c r="BF93" i="10"/>
  <c r="BE93" i="10"/>
  <c r="BD93" i="10"/>
  <c r="BC93" i="10"/>
  <c r="BB93" i="10"/>
  <c r="BA93" i="10"/>
  <c r="AZ93" i="10"/>
  <c r="AY93" i="10"/>
  <c r="AX93" i="10"/>
  <c r="AU93" i="10"/>
  <c r="AT93" i="10"/>
  <c r="AS93" i="10"/>
  <c r="AR93" i="10"/>
  <c r="AQ93" i="10"/>
  <c r="AP93" i="10"/>
  <c r="AO93" i="10"/>
  <c r="AN93" i="10"/>
  <c r="AM93" i="10"/>
  <c r="AL93" i="10"/>
  <c r="BG92" i="10"/>
  <c r="BF92" i="10"/>
  <c r="BE92" i="10"/>
  <c r="BD92" i="10"/>
  <c r="BC92" i="10"/>
  <c r="BB92" i="10"/>
  <c r="BA92" i="10"/>
  <c r="AZ92" i="10"/>
  <c r="AY92" i="10"/>
  <c r="AX92" i="10"/>
  <c r="AU92" i="10"/>
  <c r="AT92" i="10"/>
  <c r="AS92" i="10"/>
  <c r="AR92" i="10"/>
  <c r="AQ92" i="10"/>
  <c r="AP92" i="10"/>
  <c r="AO92" i="10"/>
  <c r="AN92" i="10"/>
  <c r="AM92" i="10"/>
  <c r="AL92" i="10"/>
  <c r="BG91" i="10"/>
  <c r="BF91" i="10"/>
  <c r="BE91" i="10"/>
  <c r="BD91" i="10"/>
  <c r="BC91" i="10"/>
  <c r="BB91" i="10"/>
  <c r="BA91" i="10"/>
  <c r="AZ91" i="10"/>
  <c r="AY91" i="10"/>
  <c r="AX91" i="10"/>
  <c r="AU91" i="10"/>
  <c r="AT91" i="10"/>
  <c r="AS91" i="10"/>
  <c r="AR91" i="10"/>
  <c r="AQ91" i="10"/>
  <c r="AP91" i="10"/>
  <c r="AO91" i="10"/>
  <c r="AN91" i="10"/>
  <c r="AM91" i="10"/>
  <c r="AL91" i="10"/>
  <c r="BG90" i="10"/>
  <c r="BF90" i="10"/>
  <c r="BE90" i="10"/>
  <c r="BD90" i="10"/>
  <c r="BC90" i="10"/>
  <c r="BB90" i="10"/>
  <c r="BA90" i="10"/>
  <c r="AZ90" i="10"/>
  <c r="AY90" i="10"/>
  <c r="AX90" i="10"/>
  <c r="AU90" i="10"/>
  <c r="AT90" i="10"/>
  <c r="AS90" i="10"/>
  <c r="AR90" i="10"/>
  <c r="AQ90" i="10"/>
  <c r="AP90" i="10"/>
  <c r="AO90" i="10"/>
  <c r="AN90" i="10"/>
  <c r="AM90" i="10"/>
  <c r="AL90" i="10"/>
  <c r="BG89" i="10"/>
  <c r="BF89" i="10"/>
  <c r="BE89" i="10"/>
  <c r="BD89" i="10"/>
  <c r="BC89" i="10"/>
  <c r="BB89" i="10"/>
  <c r="BA89" i="10"/>
  <c r="AZ89" i="10"/>
  <c r="AY89" i="10"/>
  <c r="AX89" i="10"/>
  <c r="AU89" i="10"/>
  <c r="AT89" i="10"/>
  <c r="AS89" i="10"/>
  <c r="AR89" i="10"/>
  <c r="AQ89" i="10"/>
  <c r="AP89" i="10"/>
  <c r="AO89" i="10"/>
  <c r="AN89" i="10"/>
  <c r="AM89" i="10"/>
  <c r="AL89" i="10"/>
  <c r="BG88" i="10"/>
  <c r="BF88" i="10"/>
  <c r="BE88" i="10"/>
  <c r="BD88" i="10"/>
  <c r="BC88" i="10"/>
  <c r="BB88" i="10"/>
  <c r="BA88" i="10"/>
  <c r="AZ88" i="10"/>
  <c r="AY88" i="10"/>
  <c r="AX88" i="10"/>
  <c r="AU88" i="10"/>
  <c r="AT88" i="10"/>
  <c r="AS88" i="10"/>
  <c r="AR88" i="10"/>
  <c r="AQ88" i="10"/>
  <c r="AP88" i="10"/>
  <c r="AO88" i="10"/>
  <c r="AN88" i="10"/>
  <c r="AM88" i="10"/>
  <c r="AL88" i="10"/>
  <c r="BG87" i="10"/>
  <c r="BF87" i="10"/>
  <c r="BE87" i="10"/>
  <c r="BD87" i="10"/>
  <c r="BC87" i="10"/>
  <c r="BB87" i="10"/>
  <c r="BA87" i="10"/>
  <c r="AZ87" i="10"/>
  <c r="AY87" i="10"/>
  <c r="AX87" i="10"/>
  <c r="AU87" i="10"/>
  <c r="AT87" i="10"/>
  <c r="AS87" i="10"/>
  <c r="AR87" i="10"/>
  <c r="AQ87" i="10"/>
  <c r="AP87" i="10"/>
  <c r="AO87" i="10"/>
  <c r="AN87" i="10"/>
  <c r="AM87" i="10"/>
  <c r="AL87" i="10"/>
  <c r="BG86" i="10"/>
  <c r="BF86" i="10"/>
  <c r="BE86" i="10"/>
  <c r="BD86" i="10"/>
  <c r="BC86" i="10"/>
  <c r="BB86" i="10"/>
  <c r="BA86" i="10"/>
  <c r="AZ86" i="10"/>
  <c r="AY86" i="10"/>
  <c r="AX86" i="10"/>
  <c r="AU86" i="10"/>
  <c r="AT86" i="10"/>
  <c r="AS86" i="10"/>
  <c r="AR86" i="10"/>
  <c r="AQ86" i="10"/>
  <c r="AP86" i="10"/>
  <c r="AO86" i="10"/>
  <c r="AN86" i="10"/>
  <c r="AM86" i="10"/>
  <c r="AL86" i="10"/>
  <c r="BG85" i="10"/>
  <c r="BF85" i="10"/>
  <c r="BE85" i="10"/>
  <c r="BD85" i="10"/>
  <c r="BC85" i="10"/>
  <c r="BB85" i="10"/>
  <c r="BA85" i="10"/>
  <c r="AZ85" i="10"/>
  <c r="AY85" i="10"/>
  <c r="AX85" i="10"/>
  <c r="AU85" i="10"/>
  <c r="AT85" i="10"/>
  <c r="AS85" i="10"/>
  <c r="AR85" i="10"/>
  <c r="AQ85" i="10"/>
  <c r="AP85" i="10"/>
  <c r="AO85" i="10"/>
  <c r="AN85" i="10"/>
  <c r="AM85" i="10"/>
  <c r="AL85" i="10"/>
  <c r="BG84" i="10"/>
  <c r="BF84" i="10"/>
  <c r="BE84" i="10"/>
  <c r="BD84" i="10"/>
  <c r="BC84" i="10"/>
  <c r="BB84" i="10"/>
  <c r="BA84" i="10"/>
  <c r="AZ84" i="10"/>
  <c r="AY84" i="10"/>
  <c r="AX84" i="10"/>
  <c r="AU84" i="10"/>
  <c r="AT84" i="10"/>
  <c r="AS84" i="10"/>
  <c r="AR84" i="10"/>
  <c r="AQ84" i="10"/>
  <c r="AP84" i="10"/>
  <c r="AO84" i="10"/>
  <c r="AN84" i="10"/>
  <c r="AM84" i="10"/>
  <c r="AL84" i="10"/>
  <c r="BG83" i="10"/>
  <c r="BF83" i="10"/>
  <c r="BE83" i="10"/>
  <c r="BD83" i="10"/>
  <c r="BC83" i="10"/>
  <c r="BB83" i="10"/>
  <c r="BA83" i="10"/>
  <c r="AZ83" i="10"/>
  <c r="AY83" i="10"/>
  <c r="AX83" i="10"/>
  <c r="AU83" i="10"/>
  <c r="AT83" i="10"/>
  <c r="AS83" i="10"/>
  <c r="AR83" i="10"/>
  <c r="AQ83" i="10"/>
  <c r="AP83" i="10"/>
  <c r="AO83" i="10"/>
  <c r="AN83" i="10"/>
  <c r="AM83" i="10"/>
  <c r="AL83" i="10"/>
  <c r="BG82" i="10"/>
  <c r="BF82" i="10"/>
  <c r="BE82" i="10"/>
  <c r="BD82" i="10"/>
  <c r="BC82" i="10"/>
  <c r="BB82" i="10"/>
  <c r="BA82" i="10"/>
  <c r="AZ82" i="10"/>
  <c r="AY82" i="10"/>
  <c r="AX82" i="10"/>
  <c r="AU82" i="10"/>
  <c r="AT82" i="10"/>
  <c r="AS82" i="10"/>
  <c r="AR82" i="10"/>
  <c r="AQ82" i="10"/>
  <c r="AP82" i="10"/>
  <c r="AO82" i="10"/>
  <c r="AN82" i="10"/>
  <c r="AM82" i="10"/>
  <c r="AL82" i="10"/>
  <c r="BG81" i="10"/>
  <c r="BF81" i="10"/>
  <c r="BE81" i="10"/>
  <c r="BD81" i="10"/>
  <c r="BC81" i="10"/>
  <c r="BB81" i="10"/>
  <c r="BA81" i="10"/>
  <c r="AZ81" i="10"/>
  <c r="AY81" i="10"/>
  <c r="AX81" i="10"/>
  <c r="AU81" i="10"/>
  <c r="AT81" i="10"/>
  <c r="AS81" i="10"/>
  <c r="AR81" i="10"/>
  <c r="AQ81" i="10"/>
  <c r="AP81" i="10"/>
  <c r="AO81" i="10"/>
  <c r="AN81" i="10"/>
  <c r="AM81" i="10"/>
  <c r="AL81" i="10"/>
  <c r="BG80" i="10"/>
  <c r="BF80" i="10"/>
  <c r="BE80" i="10"/>
  <c r="BD80" i="10"/>
  <c r="BC80" i="10"/>
  <c r="BB80" i="10"/>
  <c r="BA80" i="10"/>
  <c r="AZ80" i="10"/>
  <c r="AY80" i="10"/>
  <c r="AX80" i="10"/>
  <c r="AU80" i="10"/>
  <c r="AT80" i="10"/>
  <c r="AS80" i="10"/>
  <c r="AR80" i="10"/>
  <c r="AQ80" i="10"/>
  <c r="AP80" i="10"/>
  <c r="AO80" i="10"/>
  <c r="AN80" i="10"/>
  <c r="AM80" i="10"/>
  <c r="AL80" i="10"/>
  <c r="BG79" i="10"/>
  <c r="BF79" i="10"/>
  <c r="BE79" i="10"/>
  <c r="BD79" i="10"/>
  <c r="BC79" i="10"/>
  <c r="BB79" i="10"/>
  <c r="BA79" i="10"/>
  <c r="AZ79" i="10"/>
  <c r="AY79" i="10"/>
  <c r="AX79" i="10"/>
  <c r="AU79" i="10"/>
  <c r="AT79" i="10"/>
  <c r="AS79" i="10"/>
  <c r="AR79" i="10"/>
  <c r="AQ79" i="10"/>
  <c r="AP79" i="10"/>
  <c r="AO79" i="10"/>
  <c r="AN79" i="10"/>
  <c r="AM79" i="10"/>
  <c r="AL79" i="10"/>
  <c r="BG78" i="10"/>
  <c r="BF78" i="10"/>
  <c r="BE78" i="10"/>
  <c r="BD78" i="10"/>
  <c r="BC78" i="10"/>
  <c r="BB78" i="10"/>
  <c r="BA78" i="10"/>
  <c r="AZ78" i="10"/>
  <c r="AY78" i="10"/>
  <c r="AX78" i="10"/>
  <c r="AU78" i="10"/>
  <c r="AT78" i="10"/>
  <c r="AS78" i="10"/>
  <c r="AR78" i="10"/>
  <c r="AQ78" i="10"/>
  <c r="AP78" i="10"/>
  <c r="AO78" i="10"/>
  <c r="AN78" i="10"/>
  <c r="AM78" i="10"/>
  <c r="AL78" i="10"/>
  <c r="BG77" i="10"/>
  <c r="BF77" i="10"/>
  <c r="BE77" i="10"/>
  <c r="BD77" i="10"/>
  <c r="BC77" i="10"/>
  <c r="BB77" i="10"/>
  <c r="BA77" i="10"/>
  <c r="AZ77" i="10"/>
  <c r="AY77" i="10"/>
  <c r="AX77" i="10"/>
  <c r="AU77" i="10"/>
  <c r="AT77" i="10"/>
  <c r="AS77" i="10"/>
  <c r="AR77" i="10"/>
  <c r="AQ77" i="10"/>
  <c r="AP77" i="10"/>
  <c r="AO77" i="10"/>
  <c r="AN77" i="10"/>
  <c r="AM77" i="10"/>
  <c r="AL77" i="10"/>
  <c r="BG76" i="10"/>
  <c r="BF76" i="10"/>
  <c r="BE76" i="10"/>
  <c r="BD76" i="10"/>
  <c r="BC76" i="10"/>
  <c r="BB76" i="10"/>
  <c r="BA76" i="10"/>
  <c r="AZ76" i="10"/>
  <c r="AY76" i="10"/>
  <c r="AX76" i="10"/>
  <c r="AU76" i="10"/>
  <c r="AT76" i="10"/>
  <c r="AS76" i="10"/>
  <c r="AR76" i="10"/>
  <c r="AQ76" i="10"/>
  <c r="AP76" i="10"/>
  <c r="AO76" i="10"/>
  <c r="AN76" i="10"/>
  <c r="AM76" i="10"/>
  <c r="AL76" i="10"/>
  <c r="BG75" i="10"/>
  <c r="BF75" i="10"/>
  <c r="BE75" i="10"/>
  <c r="BD75" i="10"/>
  <c r="BC75" i="10"/>
  <c r="BB75" i="10"/>
  <c r="BA75" i="10"/>
  <c r="AZ75" i="10"/>
  <c r="AY75" i="10"/>
  <c r="AX75" i="10"/>
  <c r="AU75" i="10"/>
  <c r="AT75" i="10"/>
  <c r="AS75" i="10"/>
  <c r="AR75" i="10"/>
  <c r="AQ75" i="10"/>
  <c r="AP75" i="10"/>
  <c r="AO75" i="10"/>
  <c r="AN75" i="10"/>
  <c r="AM75" i="10"/>
  <c r="AL75" i="10"/>
  <c r="BG74" i="10"/>
  <c r="BF74" i="10"/>
  <c r="BE74" i="10"/>
  <c r="BD74" i="10"/>
  <c r="BC74" i="10"/>
  <c r="BB74" i="10"/>
  <c r="BA74" i="10"/>
  <c r="AZ74" i="10"/>
  <c r="AY74" i="10"/>
  <c r="AX74" i="10"/>
  <c r="AU74" i="10"/>
  <c r="AT74" i="10"/>
  <c r="AS74" i="10"/>
  <c r="AR74" i="10"/>
  <c r="AQ74" i="10"/>
  <c r="AP74" i="10"/>
  <c r="AO74" i="10"/>
  <c r="AN74" i="10"/>
  <c r="AM74" i="10"/>
  <c r="AL74" i="10"/>
  <c r="BG73" i="10"/>
  <c r="BF73" i="10"/>
  <c r="BE73" i="10"/>
  <c r="BD73" i="10"/>
  <c r="BC73" i="10"/>
  <c r="BB73" i="10"/>
  <c r="BA73" i="10"/>
  <c r="AZ73" i="10"/>
  <c r="AY73" i="10"/>
  <c r="AX73" i="10"/>
  <c r="AU73" i="10"/>
  <c r="AT73" i="10"/>
  <c r="AS73" i="10"/>
  <c r="AR73" i="10"/>
  <c r="AQ73" i="10"/>
  <c r="AP73" i="10"/>
  <c r="AO73" i="10"/>
  <c r="AN73" i="10"/>
  <c r="AM73" i="10"/>
  <c r="AL73" i="10"/>
  <c r="BG72" i="10"/>
  <c r="BF72" i="10"/>
  <c r="BE72" i="10"/>
  <c r="BD72" i="10"/>
  <c r="BC72" i="10"/>
  <c r="BB72" i="10"/>
  <c r="BA72" i="10"/>
  <c r="AZ72" i="10"/>
  <c r="AY72" i="10"/>
  <c r="AX72" i="10"/>
  <c r="AU72" i="10"/>
  <c r="AT72" i="10"/>
  <c r="AS72" i="10"/>
  <c r="AR72" i="10"/>
  <c r="AQ72" i="10"/>
  <c r="AP72" i="10"/>
  <c r="AO72" i="10"/>
  <c r="AN72" i="10"/>
  <c r="AM72" i="10"/>
  <c r="AL72" i="10"/>
  <c r="BG71" i="10"/>
  <c r="BF71" i="10"/>
  <c r="BE71" i="10"/>
  <c r="BD71" i="10"/>
  <c r="BC71" i="10"/>
  <c r="BB71" i="10"/>
  <c r="BA71" i="10"/>
  <c r="AZ71" i="10"/>
  <c r="AY71" i="10"/>
  <c r="AX71" i="10"/>
  <c r="AU71" i="10"/>
  <c r="AT71" i="10"/>
  <c r="AS71" i="10"/>
  <c r="AR71" i="10"/>
  <c r="AQ71" i="10"/>
  <c r="AP71" i="10"/>
  <c r="AO71" i="10"/>
  <c r="AN71" i="10"/>
  <c r="AM71" i="10"/>
  <c r="AL71" i="10"/>
  <c r="BG70" i="10"/>
  <c r="BF70" i="10"/>
  <c r="BE70" i="10"/>
  <c r="BD70" i="10"/>
  <c r="BC70" i="10"/>
  <c r="BB70" i="10"/>
  <c r="BA70" i="10"/>
  <c r="AZ70" i="10"/>
  <c r="AY70" i="10"/>
  <c r="AX70" i="10"/>
  <c r="AU70" i="10"/>
  <c r="AT70" i="10"/>
  <c r="AS70" i="10"/>
  <c r="AR70" i="10"/>
  <c r="AQ70" i="10"/>
  <c r="AP70" i="10"/>
  <c r="AO70" i="10"/>
  <c r="AN70" i="10"/>
  <c r="AM70" i="10"/>
  <c r="AL70" i="10"/>
  <c r="BG69" i="10"/>
  <c r="BF69" i="10"/>
  <c r="BE69" i="10"/>
  <c r="BD69" i="10"/>
  <c r="BC69" i="10"/>
  <c r="BB69" i="10"/>
  <c r="BA69" i="10"/>
  <c r="AZ69" i="10"/>
  <c r="AY69" i="10"/>
  <c r="AX69" i="10"/>
  <c r="AU69" i="10"/>
  <c r="AT69" i="10"/>
  <c r="AS69" i="10"/>
  <c r="AR69" i="10"/>
  <c r="AQ69" i="10"/>
  <c r="AP69" i="10"/>
  <c r="AO69" i="10"/>
  <c r="AN69" i="10"/>
  <c r="AM69" i="10"/>
  <c r="AL69" i="10"/>
  <c r="BG68" i="10"/>
  <c r="BF68" i="10"/>
  <c r="BE68" i="10"/>
  <c r="BD68" i="10"/>
  <c r="BC68" i="10"/>
  <c r="BB68" i="10"/>
  <c r="BA68" i="10"/>
  <c r="AZ68" i="10"/>
  <c r="AY68" i="10"/>
  <c r="AX68" i="10"/>
  <c r="AU68" i="10"/>
  <c r="AT68" i="10"/>
  <c r="AS68" i="10"/>
  <c r="AR68" i="10"/>
  <c r="AQ68" i="10"/>
  <c r="AP68" i="10"/>
  <c r="AO68" i="10"/>
  <c r="AN68" i="10"/>
  <c r="AM68" i="10"/>
  <c r="AL68" i="10"/>
  <c r="BG67" i="10"/>
  <c r="BF67" i="10"/>
  <c r="BE67" i="10"/>
  <c r="BD67" i="10"/>
  <c r="BC67" i="10"/>
  <c r="BB67" i="10"/>
  <c r="BA67" i="10"/>
  <c r="AZ67" i="10"/>
  <c r="AY67" i="10"/>
  <c r="AX67" i="10"/>
  <c r="AU67" i="10"/>
  <c r="AT67" i="10"/>
  <c r="AS67" i="10"/>
  <c r="AR67" i="10"/>
  <c r="AQ67" i="10"/>
  <c r="AP67" i="10"/>
  <c r="AO67" i="10"/>
  <c r="AN67" i="10"/>
  <c r="AM67" i="10"/>
  <c r="AL67" i="10"/>
  <c r="BG66" i="10"/>
  <c r="BF66" i="10"/>
  <c r="BE66" i="10"/>
  <c r="BD66" i="10"/>
  <c r="BC66" i="10"/>
  <c r="BB66" i="10"/>
  <c r="BA66" i="10"/>
  <c r="AZ66" i="10"/>
  <c r="AY66" i="10"/>
  <c r="AX66" i="10"/>
  <c r="AU66" i="10"/>
  <c r="AT66" i="10"/>
  <c r="AS66" i="10"/>
  <c r="AR66" i="10"/>
  <c r="AQ66" i="10"/>
  <c r="AP66" i="10"/>
  <c r="AO66" i="10"/>
  <c r="AN66" i="10"/>
  <c r="AM66" i="10"/>
  <c r="AL66" i="10"/>
  <c r="BG65" i="10"/>
  <c r="BF65" i="10"/>
  <c r="BE65" i="10"/>
  <c r="BD65" i="10"/>
  <c r="BC65" i="10"/>
  <c r="BB65" i="10"/>
  <c r="BA65" i="10"/>
  <c r="AZ65" i="10"/>
  <c r="AY65" i="10"/>
  <c r="AX65" i="10"/>
  <c r="AU65" i="10"/>
  <c r="AT65" i="10"/>
  <c r="AS65" i="10"/>
  <c r="AR65" i="10"/>
  <c r="AQ65" i="10"/>
  <c r="AP65" i="10"/>
  <c r="AO65" i="10"/>
  <c r="AN65" i="10"/>
  <c r="AM65" i="10"/>
  <c r="AL65" i="10"/>
  <c r="BG64" i="10"/>
  <c r="BF64" i="10"/>
  <c r="BE64" i="10"/>
  <c r="BD64" i="10"/>
  <c r="BC64" i="10"/>
  <c r="BB64" i="10"/>
  <c r="BA64" i="10"/>
  <c r="AZ64" i="10"/>
  <c r="AY64" i="10"/>
  <c r="AX64" i="10"/>
  <c r="AU64" i="10"/>
  <c r="AT64" i="10"/>
  <c r="AS64" i="10"/>
  <c r="AR64" i="10"/>
  <c r="AQ64" i="10"/>
  <c r="AP64" i="10"/>
  <c r="AO64" i="10"/>
  <c r="AN64" i="10"/>
  <c r="AM64" i="10"/>
  <c r="AL64" i="10"/>
  <c r="BG63" i="10"/>
  <c r="BF63" i="10"/>
  <c r="BE63" i="10"/>
  <c r="BD63" i="10"/>
  <c r="BC63" i="10"/>
  <c r="BB63" i="10"/>
  <c r="BA63" i="10"/>
  <c r="AZ63" i="10"/>
  <c r="AY63" i="10"/>
  <c r="AX63" i="10"/>
  <c r="AU63" i="10"/>
  <c r="AT63" i="10"/>
  <c r="AS63" i="10"/>
  <c r="AR63" i="10"/>
  <c r="AQ63" i="10"/>
  <c r="AP63" i="10"/>
  <c r="AO63" i="10"/>
  <c r="AN63" i="10"/>
  <c r="AM63" i="10"/>
  <c r="AL63" i="10"/>
  <c r="BG62" i="10"/>
  <c r="BF62" i="10"/>
  <c r="BE62" i="10"/>
  <c r="BD62" i="10"/>
  <c r="BC62" i="10"/>
  <c r="BB62" i="10"/>
  <c r="BA62" i="10"/>
  <c r="AZ62" i="10"/>
  <c r="AY62" i="10"/>
  <c r="AX62" i="10"/>
  <c r="AU62" i="10"/>
  <c r="AT62" i="10"/>
  <c r="AS62" i="10"/>
  <c r="AR62" i="10"/>
  <c r="AQ62" i="10"/>
  <c r="AP62" i="10"/>
  <c r="AO62" i="10"/>
  <c r="AN62" i="10"/>
  <c r="AM62" i="10"/>
  <c r="AL62" i="10"/>
  <c r="BG61" i="10"/>
  <c r="BF61" i="10"/>
  <c r="BE61" i="10"/>
  <c r="BD61" i="10"/>
  <c r="BC61" i="10"/>
  <c r="BB61" i="10"/>
  <c r="BA61" i="10"/>
  <c r="AZ61" i="10"/>
  <c r="AY61" i="10"/>
  <c r="AX61" i="10"/>
  <c r="AU61" i="10"/>
  <c r="AT61" i="10"/>
  <c r="AS61" i="10"/>
  <c r="AR61" i="10"/>
  <c r="AQ61" i="10"/>
  <c r="AP61" i="10"/>
  <c r="AO61" i="10"/>
  <c r="AN61" i="10"/>
  <c r="AM61" i="10"/>
  <c r="AL61" i="10"/>
  <c r="BG60" i="10"/>
  <c r="BF60" i="10"/>
  <c r="BE60" i="10"/>
  <c r="BD60" i="10"/>
  <c r="BC60" i="10"/>
  <c r="BB60" i="10"/>
  <c r="BA60" i="10"/>
  <c r="AZ60" i="10"/>
  <c r="AY60" i="10"/>
  <c r="AX60" i="10"/>
  <c r="AU60" i="10"/>
  <c r="AT60" i="10"/>
  <c r="AS60" i="10"/>
  <c r="AR60" i="10"/>
  <c r="AQ60" i="10"/>
  <c r="AP60" i="10"/>
  <c r="AO60" i="10"/>
  <c r="AN60" i="10"/>
  <c r="AM60" i="10"/>
  <c r="AL60" i="10"/>
  <c r="BG59" i="10"/>
  <c r="BF59" i="10"/>
  <c r="BE59" i="10"/>
  <c r="BD59" i="10"/>
  <c r="BC59" i="10"/>
  <c r="BB59" i="10"/>
  <c r="BA59" i="10"/>
  <c r="AZ59" i="10"/>
  <c r="AY59" i="10"/>
  <c r="AX59" i="10"/>
  <c r="AU59" i="10"/>
  <c r="AT59" i="10"/>
  <c r="AS59" i="10"/>
  <c r="AR59" i="10"/>
  <c r="AQ59" i="10"/>
  <c r="AP59" i="10"/>
  <c r="AO59" i="10"/>
  <c r="AN59" i="10"/>
  <c r="AM59" i="10"/>
  <c r="AL59" i="10"/>
  <c r="BG58" i="10"/>
  <c r="BF58" i="10"/>
  <c r="BE58" i="10"/>
  <c r="BD58" i="10"/>
  <c r="BC58" i="10"/>
  <c r="BB58" i="10"/>
  <c r="BA58" i="10"/>
  <c r="AZ58" i="10"/>
  <c r="AY58" i="10"/>
  <c r="AX58" i="10"/>
  <c r="AU58" i="10"/>
  <c r="AT58" i="10"/>
  <c r="AS58" i="10"/>
  <c r="AR58" i="10"/>
  <c r="AQ58" i="10"/>
  <c r="AP58" i="10"/>
  <c r="AO58" i="10"/>
  <c r="AN58" i="10"/>
  <c r="AM58" i="10"/>
  <c r="AL58" i="10"/>
  <c r="BG57" i="10"/>
  <c r="BF57" i="10"/>
  <c r="BE57" i="10"/>
  <c r="BD57" i="10"/>
  <c r="BC57" i="10"/>
  <c r="BB57" i="10"/>
  <c r="BA57" i="10"/>
  <c r="AZ57" i="10"/>
  <c r="AY57" i="10"/>
  <c r="AX57" i="10"/>
  <c r="AU57" i="10"/>
  <c r="AT57" i="10"/>
  <c r="AS57" i="10"/>
  <c r="AR57" i="10"/>
  <c r="AQ57" i="10"/>
  <c r="AP57" i="10"/>
  <c r="AO57" i="10"/>
  <c r="AN57" i="10"/>
  <c r="AM57" i="10"/>
  <c r="AL57" i="10"/>
  <c r="BG56" i="10"/>
  <c r="BF56" i="10"/>
  <c r="BE56" i="10"/>
  <c r="BD56" i="10"/>
  <c r="BC56" i="10"/>
  <c r="BB56" i="10"/>
  <c r="BA56" i="10"/>
  <c r="AZ56" i="10"/>
  <c r="AY56" i="10"/>
  <c r="AX56" i="10"/>
  <c r="AU56" i="10"/>
  <c r="AT56" i="10"/>
  <c r="AS56" i="10"/>
  <c r="AR56" i="10"/>
  <c r="AQ56" i="10"/>
  <c r="AP56" i="10"/>
  <c r="AO56" i="10"/>
  <c r="AN56" i="10"/>
  <c r="AM56" i="10"/>
  <c r="AL56" i="10"/>
  <c r="BG55" i="10"/>
  <c r="BF55" i="10"/>
  <c r="BE55" i="10"/>
  <c r="BD55" i="10"/>
  <c r="BC55" i="10"/>
  <c r="BB55" i="10"/>
  <c r="BA55" i="10"/>
  <c r="AZ55" i="10"/>
  <c r="AY55" i="10"/>
  <c r="AX55" i="10"/>
  <c r="AU55" i="10"/>
  <c r="AT55" i="10"/>
  <c r="AS55" i="10"/>
  <c r="AR55" i="10"/>
  <c r="AQ55" i="10"/>
  <c r="AP55" i="10"/>
  <c r="AO55" i="10"/>
  <c r="AN55" i="10"/>
  <c r="AM55" i="10"/>
  <c r="AL55" i="10"/>
  <c r="BG54" i="10"/>
  <c r="BF54" i="10"/>
  <c r="BE54" i="10"/>
  <c r="BD54" i="10"/>
  <c r="BC54" i="10"/>
  <c r="BB54" i="10"/>
  <c r="BA54" i="10"/>
  <c r="AZ54" i="10"/>
  <c r="AY54" i="10"/>
  <c r="AX54" i="10"/>
  <c r="AU54" i="10"/>
  <c r="AT54" i="10"/>
  <c r="AS54" i="10"/>
  <c r="AR54" i="10"/>
  <c r="AQ54" i="10"/>
  <c r="AP54" i="10"/>
  <c r="AO54" i="10"/>
  <c r="AN54" i="10"/>
  <c r="AM54" i="10"/>
  <c r="AL54" i="10"/>
  <c r="BG53" i="10"/>
  <c r="BF53" i="10"/>
  <c r="BE53" i="10"/>
  <c r="BD53" i="10"/>
  <c r="BC53" i="10"/>
  <c r="BB53" i="10"/>
  <c r="BA53" i="10"/>
  <c r="AZ53" i="10"/>
  <c r="AY53" i="10"/>
  <c r="AX53" i="10"/>
  <c r="AU53" i="10"/>
  <c r="AT53" i="10"/>
  <c r="AS53" i="10"/>
  <c r="AR53" i="10"/>
  <c r="AQ53" i="10"/>
  <c r="AP53" i="10"/>
  <c r="AO53" i="10"/>
  <c r="AN53" i="10"/>
  <c r="AM53" i="10"/>
  <c r="AL53" i="10"/>
  <c r="BG52" i="10"/>
  <c r="BF52" i="10"/>
  <c r="BE52" i="10"/>
  <c r="BD52" i="10"/>
  <c r="BC52" i="10"/>
  <c r="BB52" i="10"/>
  <c r="BA52" i="10"/>
  <c r="AZ52" i="10"/>
  <c r="AY52" i="10"/>
  <c r="AX52" i="10"/>
  <c r="AU52" i="10"/>
  <c r="AT52" i="10"/>
  <c r="AS52" i="10"/>
  <c r="AR52" i="10"/>
  <c r="AQ52" i="10"/>
  <c r="AP52" i="10"/>
  <c r="AO52" i="10"/>
  <c r="AN52" i="10"/>
  <c r="AM52" i="10"/>
  <c r="AL52" i="10"/>
  <c r="BG51" i="10"/>
  <c r="BF51" i="10"/>
  <c r="BE51" i="10"/>
  <c r="BD51" i="10"/>
  <c r="BC51" i="10"/>
  <c r="BB51" i="10"/>
  <c r="BA51" i="10"/>
  <c r="AZ51" i="10"/>
  <c r="AY51" i="10"/>
  <c r="AX51" i="10"/>
  <c r="AU51" i="10"/>
  <c r="AT51" i="10"/>
  <c r="AS51" i="10"/>
  <c r="AR51" i="10"/>
  <c r="AQ51" i="10"/>
  <c r="AP51" i="10"/>
  <c r="AO51" i="10"/>
  <c r="AN51" i="10"/>
  <c r="AM51" i="10"/>
  <c r="AL51" i="10"/>
  <c r="BG50" i="10"/>
  <c r="BF50" i="10"/>
  <c r="BE50" i="10"/>
  <c r="BD50" i="10"/>
  <c r="BC50" i="10"/>
  <c r="BB50" i="10"/>
  <c r="BA50" i="10"/>
  <c r="AZ50" i="10"/>
  <c r="AY50" i="10"/>
  <c r="AX50" i="10"/>
  <c r="AU50" i="10"/>
  <c r="AT50" i="10"/>
  <c r="AS50" i="10"/>
  <c r="AR50" i="10"/>
  <c r="AQ50" i="10"/>
  <c r="AP50" i="10"/>
  <c r="AO50" i="10"/>
  <c r="AN50" i="10"/>
  <c r="AM50" i="10"/>
  <c r="AL50" i="10"/>
  <c r="BG49" i="10"/>
  <c r="BF49" i="10"/>
  <c r="BE49" i="10"/>
  <c r="BD49" i="10"/>
  <c r="BC49" i="10"/>
  <c r="BB49" i="10"/>
  <c r="BA49" i="10"/>
  <c r="AZ49" i="10"/>
  <c r="AY49" i="10"/>
  <c r="AX49" i="10"/>
  <c r="AU49" i="10"/>
  <c r="AT49" i="10"/>
  <c r="AS49" i="10"/>
  <c r="AR49" i="10"/>
  <c r="AQ49" i="10"/>
  <c r="AP49" i="10"/>
  <c r="AO49" i="10"/>
  <c r="AN49" i="10"/>
  <c r="AM49" i="10"/>
  <c r="AL49" i="10"/>
  <c r="BG48" i="10"/>
  <c r="BF48" i="10"/>
  <c r="BE48" i="10"/>
  <c r="BD48" i="10"/>
  <c r="BC48" i="10"/>
  <c r="BB48" i="10"/>
  <c r="BA48" i="10"/>
  <c r="AZ48" i="10"/>
  <c r="AY48" i="10"/>
  <c r="AX48" i="10"/>
  <c r="AU48" i="10"/>
  <c r="AT48" i="10"/>
  <c r="AS48" i="10"/>
  <c r="AR48" i="10"/>
  <c r="AQ48" i="10"/>
  <c r="AP48" i="10"/>
  <c r="AO48" i="10"/>
  <c r="AN48" i="10"/>
  <c r="AM48" i="10"/>
  <c r="AL48" i="10"/>
  <c r="BG47" i="10"/>
  <c r="BF47" i="10"/>
  <c r="BE47" i="10"/>
  <c r="BD47" i="10"/>
  <c r="BC47" i="10"/>
  <c r="BB47" i="10"/>
  <c r="BA47" i="10"/>
  <c r="AZ47" i="10"/>
  <c r="AY47" i="10"/>
  <c r="AX47" i="10"/>
  <c r="AU47" i="10"/>
  <c r="AT47" i="10"/>
  <c r="AS47" i="10"/>
  <c r="AR47" i="10"/>
  <c r="AQ47" i="10"/>
  <c r="AP47" i="10"/>
  <c r="AO47" i="10"/>
  <c r="AN47" i="10"/>
  <c r="AM47" i="10"/>
  <c r="AL47" i="10"/>
  <c r="BG46" i="10"/>
  <c r="BF46" i="10"/>
  <c r="BE46" i="10"/>
  <c r="BD46" i="10"/>
  <c r="BC46" i="10"/>
  <c r="BB46" i="10"/>
  <c r="BA46" i="10"/>
  <c r="AZ46" i="10"/>
  <c r="AY46" i="10"/>
  <c r="AX46" i="10"/>
  <c r="AU46" i="10"/>
  <c r="AT46" i="10"/>
  <c r="AS46" i="10"/>
  <c r="AR46" i="10"/>
  <c r="AQ46" i="10"/>
  <c r="AP46" i="10"/>
  <c r="AO46" i="10"/>
  <c r="AN46" i="10"/>
  <c r="AM46" i="10"/>
  <c r="AL46" i="10"/>
  <c r="BG45" i="10"/>
  <c r="BF45" i="10"/>
  <c r="BE45" i="10"/>
  <c r="BD45" i="10"/>
  <c r="BC45" i="10"/>
  <c r="BB45" i="10"/>
  <c r="BA45" i="10"/>
  <c r="AZ45" i="10"/>
  <c r="AY45" i="10"/>
  <c r="AX45" i="10"/>
  <c r="AU45" i="10"/>
  <c r="AT45" i="10"/>
  <c r="AS45" i="10"/>
  <c r="AR45" i="10"/>
  <c r="AQ45" i="10"/>
  <c r="AP45" i="10"/>
  <c r="AO45" i="10"/>
  <c r="AN45" i="10"/>
  <c r="AM45" i="10"/>
  <c r="AL45" i="10"/>
  <c r="BG44" i="10"/>
  <c r="BF44" i="10"/>
  <c r="BE44" i="10"/>
  <c r="BD44" i="10"/>
  <c r="BC44" i="10"/>
  <c r="BB44" i="10"/>
  <c r="BA44" i="10"/>
  <c r="AZ44" i="10"/>
  <c r="AY44" i="10"/>
  <c r="AX44" i="10"/>
  <c r="AU44" i="10"/>
  <c r="AT44" i="10"/>
  <c r="AS44" i="10"/>
  <c r="AR44" i="10"/>
  <c r="AQ44" i="10"/>
  <c r="AP44" i="10"/>
  <c r="AO44" i="10"/>
  <c r="AN44" i="10"/>
  <c r="AM44" i="10"/>
  <c r="AL44" i="10"/>
  <c r="BG43" i="10"/>
  <c r="BF43" i="10"/>
  <c r="BE43" i="10"/>
  <c r="BD43" i="10"/>
  <c r="BC43" i="10"/>
  <c r="BB43" i="10"/>
  <c r="BA43" i="10"/>
  <c r="AZ43" i="10"/>
  <c r="AY43" i="10"/>
  <c r="AX43" i="10"/>
  <c r="AU43" i="10"/>
  <c r="AT43" i="10"/>
  <c r="AS43" i="10"/>
  <c r="AR43" i="10"/>
  <c r="AQ43" i="10"/>
  <c r="AP43" i="10"/>
  <c r="AO43" i="10"/>
  <c r="AN43" i="10"/>
  <c r="AM43" i="10"/>
  <c r="AL43" i="10"/>
  <c r="BG42" i="10"/>
  <c r="BF42" i="10"/>
  <c r="BE42" i="10"/>
  <c r="BD42" i="10"/>
  <c r="BC42" i="10"/>
  <c r="BB42" i="10"/>
  <c r="BA42" i="10"/>
  <c r="AZ42" i="10"/>
  <c r="AY42" i="10"/>
  <c r="AX42" i="10"/>
  <c r="AU42" i="10"/>
  <c r="AT42" i="10"/>
  <c r="AS42" i="10"/>
  <c r="AR42" i="10"/>
  <c r="AQ42" i="10"/>
  <c r="AP42" i="10"/>
  <c r="AO42" i="10"/>
  <c r="AN42" i="10"/>
  <c r="AM42" i="10"/>
  <c r="AL42" i="10"/>
  <c r="BG41" i="10"/>
  <c r="BF41" i="10"/>
  <c r="BE41" i="10"/>
  <c r="BD41" i="10"/>
  <c r="BC41" i="10"/>
  <c r="BB41" i="10"/>
  <c r="BA41" i="10"/>
  <c r="AZ41" i="10"/>
  <c r="AY41" i="10"/>
  <c r="AX41" i="10"/>
  <c r="AU41" i="10"/>
  <c r="AT41" i="10"/>
  <c r="AS41" i="10"/>
  <c r="AR41" i="10"/>
  <c r="AQ41" i="10"/>
  <c r="AP41" i="10"/>
  <c r="AO41" i="10"/>
  <c r="AN41" i="10"/>
  <c r="AM41" i="10"/>
  <c r="AL41" i="10"/>
  <c r="BG40" i="10"/>
  <c r="BF40" i="10"/>
  <c r="BE40" i="10"/>
  <c r="BD40" i="10"/>
  <c r="BC40" i="10"/>
  <c r="BB40" i="10"/>
  <c r="BA40" i="10"/>
  <c r="AZ40" i="10"/>
  <c r="AY40" i="10"/>
  <c r="AX40" i="10"/>
  <c r="AU40" i="10"/>
  <c r="AT40" i="10"/>
  <c r="AS40" i="10"/>
  <c r="AR40" i="10"/>
  <c r="AQ40" i="10"/>
  <c r="AP40" i="10"/>
  <c r="AO40" i="10"/>
  <c r="AN40" i="10"/>
  <c r="AM40" i="10"/>
  <c r="AL40" i="10"/>
  <c r="BG39" i="10"/>
  <c r="BF39" i="10"/>
  <c r="BE39" i="10"/>
  <c r="BD39" i="10"/>
  <c r="BC39" i="10"/>
  <c r="BB39" i="10"/>
  <c r="BA39" i="10"/>
  <c r="AZ39" i="10"/>
  <c r="AY39" i="10"/>
  <c r="AX39" i="10"/>
  <c r="AU39" i="10"/>
  <c r="AT39" i="10"/>
  <c r="AS39" i="10"/>
  <c r="AR39" i="10"/>
  <c r="AQ39" i="10"/>
  <c r="AP39" i="10"/>
  <c r="AO39" i="10"/>
  <c r="AN39" i="10"/>
  <c r="AM39" i="10"/>
  <c r="AL39" i="10"/>
  <c r="BG38" i="10"/>
  <c r="BF38" i="10"/>
  <c r="BE38" i="10"/>
  <c r="BD38" i="10"/>
  <c r="BC38" i="10"/>
  <c r="BB38" i="10"/>
  <c r="BA38" i="10"/>
  <c r="AZ38" i="10"/>
  <c r="AY38" i="10"/>
  <c r="AX38" i="10"/>
  <c r="AU38" i="10"/>
  <c r="AT38" i="10"/>
  <c r="AS38" i="10"/>
  <c r="AR38" i="10"/>
  <c r="AQ38" i="10"/>
  <c r="AP38" i="10"/>
  <c r="AO38" i="10"/>
  <c r="AN38" i="10"/>
  <c r="AM38" i="10"/>
  <c r="AL38" i="10"/>
  <c r="BG37" i="10"/>
  <c r="BF37" i="10"/>
  <c r="BE37" i="10"/>
  <c r="BD37" i="10"/>
  <c r="BC37" i="10"/>
  <c r="BB37" i="10"/>
  <c r="BA37" i="10"/>
  <c r="AZ37" i="10"/>
  <c r="AY37" i="10"/>
  <c r="AX37" i="10"/>
  <c r="AU37" i="10"/>
  <c r="AT37" i="10"/>
  <c r="AS37" i="10"/>
  <c r="AR37" i="10"/>
  <c r="AQ37" i="10"/>
  <c r="AP37" i="10"/>
  <c r="AO37" i="10"/>
  <c r="AN37" i="10"/>
  <c r="AM37" i="10"/>
  <c r="AL37" i="10"/>
  <c r="BG36" i="10"/>
  <c r="BF36" i="10"/>
  <c r="BE36" i="10"/>
  <c r="BD36" i="10"/>
  <c r="BC36" i="10"/>
  <c r="BB36" i="10"/>
  <c r="BA36" i="10"/>
  <c r="AZ36" i="10"/>
  <c r="AY36" i="10"/>
  <c r="AX36" i="10"/>
  <c r="AU36" i="10"/>
  <c r="AT36" i="10"/>
  <c r="AS36" i="10"/>
  <c r="AR36" i="10"/>
  <c r="AQ36" i="10"/>
  <c r="AP36" i="10"/>
  <c r="AO36" i="10"/>
  <c r="AN36" i="10"/>
  <c r="AM36" i="10"/>
  <c r="AL36" i="10"/>
  <c r="BG35" i="10"/>
  <c r="BF35" i="10"/>
  <c r="BE35" i="10"/>
  <c r="BD35" i="10"/>
  <c r="BC35" i="10"/>
  <c r="BB35" i="10"/>
  <c r="BA35" i="10"/>
  <c r="AZ35" i="10"/>
  <c r="AY35" i="10"/>
  <c r="AX35" i="10"/>
  <c r="AU35" i="10"/>
  <c r="AT35" i="10"/>
  <c r="AS35" i="10"/>
  <c r="AR35" i="10"/>
  <c r="AQ35" i="10"/>
  <c r="AP35" i="10"/>
  <c r="AO35" i="10"/>
  <c r="AN35" i="10"/>
  <c r="AM35" i="10"/>
  <c r="AL35" i="10"/>
  <c r="BG34" i="10"/>
  <c r="BF34" i="10"/>
  <c r="BE34" i="10"/>
  <c r="BD34" i="10"/>
  <c r="BC34" i="10"/>
  <c r="BB34" i="10"/>
  <c r="BA34" i="10"/>
  <c r="AZ34" i="10"/>
  <c r="AY34" i="10"/>
  <c r="AX34" i="10"/>
  <c r="AU34" i="10"/>
  <c r="AT34" i="10"/>
  <c r="AS34" i="10"/>
  <c r="AR34" i="10"/>
  <c r="AQ34" i="10"/>
  <c r="AP34" i="10"/>
  <c r="AO34" i="10"/>
  <c r="AN34" i="10"/>
  <c r="AM34" i="10"/>
  <c r="AL34" i="10"/>
  <c r="BG33" i="10"/>
  <c r="BF33" i="10"/>
  <c r="BE33" i="10"/>
  <c r="BD33" i="10"/>
  <c r="BC33" i="10"/>
  <c r="BB33" i="10"/>
  <c r="BA33" i="10"/>
  <c r="AZ33" i="10"/>
  <c r="AY33" i="10"/>
  <c r="AX33" i="10"/>
  <c r="AU33" i="10"/>
  <c r="AT33" i="10"/>
  <c r="AS33" i="10"/>
  <c r="AR33" i="10"/>
  <c r="AQ33" i="10"/>
  <c r="AP33" i="10"/>
  <c r="AO33" i="10"/>
  <c r="AN33" i="10"/>
  <c r="AM33" i="10"/>
  <c r="AL33" i="10"/>
  <c r="BG32" i="10"/>
  <c r="BF32" i="10"/>
  <c r="BE32" i="10"/>
  <c r="BD32" i="10"/>
  <c r="BC32" i="10"/>
  <c r="BB32" i="10"/>
  <c r="BA32" i="10"/>
  <c r="AZ32" i="10"/>
  <c r="AY32" i="10"/>
  <c r="AX32" i="10"/>
  <c r="AU32" i="10"/>
  <c r="AT32" i="10"/>
  <c r="AS32" i="10"/>
  <c r="AR32" i="10"/>
  <c r="AQ32" i="10"/>
  <c r="AP32" i="10"/>
  <c r="AO32" i="10"/>
  <c r="AN32" i="10"/>
  <c r="AM32" i="10"/>
  <c r="AL32" i="10"/>
  <c r="BG31" i="10"/>
  <c r="BF31" i="10"/>
  <c r="BE31" i="10"/>
  <c r="BD31" i="10"/>
  <c r="BC31" i="10"/>
  <c r="BB31" i="10"/>
  <c r="BA31" i="10"/>
  <c r="AZ31" i="10"/>
  <c r="AY31" i="10"/>
  <c r="AX31" i="10"/>
  <c r="AU31" i="10"/>
  <c r="AT31" i="10"/>
  <c r="AS31" i="10"/>
  <c r="AR31" i="10"/>
  <c r="AQ31" i="10"/>
  <c r="AP31" i="10"/>
  <c r="AO31" i="10"/>
  <c r="AN31" i="10"/>
  <c r="AM31" i="10"/>
  <c r="AL31" i="10"/>
  <c r="BG30" i="10"/>
  <c r="BF30" i="10"/>
  <c r="BE30" i="10"/>
  <c r="BD30" i="10"/>
  <c r="BC30" i="10"/>
  <c r="BB30" i="10"/>
  <c r="BA30" i="10"/>
  <c r="AZ30" i="10"/>
  <c r="AY30" i="10"/>
  <c r="AX30" i="10"/>
  <c r="AU30" i="10"/>
  <c r="AT30" i="10"/>
  <c r="AS30" i="10"/>
  <c r="AR30" i="10"/>
  <c r="AQ30" i="10"/>
  <c r="AP30" i="10"/>
  <c r="AO30" i="10"/>
  <c r="AN30" i="10"/>
  <c r="AM30" i="10"/>
  <c r="AL30" i="10"/>
  <c r="BG29" i="10"/>
  <c r="BF29" i="10"/>
  <c r="BE29" i="10"/>
  <c r="BD29" i="10"/>
  <c r="BC29" i="10"/>
  <c r="BB29" i="10"/>
  <c r="BA29" i="10"/>
  <c r="AZ29" i="10"/>
  <c r="AY29" i="10"/>
  <c r="AX29" i="10"/>
  <c r="AU29" i="10"/>
  <c r="AT29" i="10"/>
  <c r="AS29" i="10"/>
  <c r="AR29" i="10"/>
  <c r="AQ29" i="10"/>
  <c r="AP29" i="10"/>
  <c r="AO29" i="10"/>
  <c r="AN29" i="10"/>
  <c r="AM29" i="10"/>
  <c r="AL29" i="10"/>
  <c r="BG28" i="10"/>
  <c r="BF28" i="10"/>
  <c r="BE28" i="10"/>
  <c r="BD28" i="10"/>
  <c r="BC28" i="10"/>
  <c r="BB28" i="10"/>
  <c r="BA28" i="10"/>
  <c r="AZ28" i="10"/>
  <c r="AY28" i="10"/>
  <c r="AX28" i="10"/>
  <c r="AU28" i="10"/>
  <c r="AT28" i="10"/>
  <c r="AS28" i="10"/>
  <c r="AR28" i="10"/>
  <c r="AQ28" i="10"/>
  <c r="AP28" i="10"/>
  <c r="AO28" i="10"/>
  <c r="AN28" i="10"/>
  <c r="AM28" i="10"/>
  <c r="AL28" i="10"/>
  <c r="BG27" i="10"/>
  <c r="BF27" i="10"/>
  <c r="BE27" i="10"/>
  <c r="BD27" i="10"/>
  <c r="BC27" i="10"/>
  <c r="BB27" i="10"/>
  <c r="BA27" i="10"/>
  <c r="AZ27" i="10"/>
  <c r="AY27" i="10"/>
  <c r="AX27" i="10"/>
  <c r="AU27" i="10"/>
  <c r="AT27" i="10"/>
  <c r="AS27" i="10"/>
  <c r="AR27" i="10"/>
  <c r="AQ27" i="10"/>
  <c r="AP27" i="10"/>
  <c r="AO27" i="10"/>
  <c r="AN27" i="10"/>
  <c r="AM27" i="10"/>
  <c r="AL27" i="10"/>
  <c r="BG26" i="10"/>
  <c r="BF26" i="10"/>
  <c r="BE26" i="10"/>
  <c r="BD26" i="10"/>
  <c r="BC26" i="10"/>
  <c r="BB26" i="10"/>
  <c r="BA26" i="10"/>
  <c r="AZ26" i="10"/>
  <c r="AY26" i="10"/>
  <c r="AX26" i="10"/>
  <c r="AU26" i="10"/>
  <c r="AT26" i="10"/>
  <c r="AS26" i="10"/>
  <c r="AR26" i="10"/>
  <c r="AQ26" i="10"/>
  <c r="AP26" i="10"/>
  <c r="AO26" i="10"/>
  <c r="AN26" i="10"/>
  <c r="AM26" i="10"/>
  <c r="AL26" i="10"/>
  <c r="BG25" i="10"/>
  <c r="BF25" i="10"/>
  <c r="BE25" i="10"/>
  <c r="BD25" i="10"/>
  <c r="BC25" i="10"/>
  <c r="BB25" i="10"/>
  <c r="BA25" i="10"/>
  <c r="AZ25" i="10"/>
  <c r="AY25" i="10"/>
  <c r="AX25" i="10"/>
  <c r="AU25" i="10"/>
  <c r="AT25" i="10"/>
  <c r="AS25" i="10"/>
  <c r="AR25" i="10"/>
  <c r="AQ25" i="10"/>
  <c r="AP25" i="10"/>
  <c r="AO25" i="10"/>
  <c r="AN25" i="10"/>
  <c r="AM25" i="10"/>
  <c r="AL25" i="10"/>
  <c r="BG24" i="10"/>
  <c r="BF24" i="10"/>
  <c r="BE24" i="10"/>
  <c r="BD24" i="10"/>
  <c r="BC24" i="10"/>
  <c r="BB24" i="10"/>
  <c r="BA24" i="10"/>
  <c r="AZ24" i="10"/>
  <c r="AY24" i="10"/>
  <c r="AX24" i="10"/>
  <c r="AU24" i="10"/>
  <c r="AT24" i="10"/>
  <c r="AS24" i="10"/>
  <c r="AR24" i="10"/>
  <c r="AQ24" i="10"/>
  <c r="AP24" i="10"/>
  <c r="AO24" i="10"/>
  <c r="AN24" i="10"/>
  <c r="AM24" i="10"/>
  <c r="AL24" i="10"/>
  <c r="BG23" i="10"/>
  <c r="BF23" i="10"/>
  <c r="BE23" i="10"/>
  <c r="BD23" i="10"/>
  <c r="BC23" i="10"/>
  <c r="BB23" i="10"/>
  <c r="BA23" i="10"/>
  <c r="AZ23" i="10"/>
  <c r="AY23" i="10"/>
  <c r="AX23" i="10"/>
  <c r="AU23" i="10"/>
  <c r="AT23" i="10"/>
  <c r="AS23" i="10"/>
  <c r="AR23" i="10"/>
  <c r="AQ23" i="10"/>
  <c r="AP23" i="10"/>
  <c r="AO23" i="10"/>
  <c r="AN23" i="10"/>
  <c r="AM23" i="10"/>
  <c r="AL23" i="10"/>
  <c r="BG22" i="10"/>
  <c r="BF22" i="10"/>
  <c r="BE22" i="10"/>
  <c r="BD22" i="10"/>
  <c r="BC22" i="10"/>
  <c r="BB22" i="10"/>
  <c r="BA22" i="10"/>
  <c r="AZ22" i="10"/>
  <c r="AY22" i="10"/>
  <c r="AX22" i="10"/>
  <c r="AU22" i="10"/>
  <c r="AT22" i="10"/>
  <c r="AS22" i="10"/>
  <c r="AR22" i="10"/>
  <c r="AQ22" i="10"/>
  <c r="AP22" i="10"/>
  <c r="AO22" i="10"/>
  <c r="AN22" i="10"/>
  <c r="AM22" i="10"/>
  <c r="AL22" i="10"/>
  <c r="BG21" i="10"/>
  <c r="BF21" i="10"/>
  <c r="BE21" i="10"/>
  <c r="BD21" i="10"/>
  <c r="BC21" i="10"/>
  <c r="BB21" i="10"/>
  <c r="BA21" i="10"/>
  <c r="AZ21" i="10"/>
  <c r="AY21" i="10"/>
  <c r="AX21" i="10"/>
  <c r="AU21" i="10"/>
  <c r="AT21" i="10"/>
  <c r="AS21" i="10"/>
  <c r="AR21" i="10"/>
  <c r="AQ21" i="10"/>
  <c r="AP21" i="10"/>
  <c r="AO21" i="10"/>
  <c r="AN21" i="10"/>
  <c r="AM21" i="10"/>
  <c r="AL21" i="10"/>
  <c r="BG20" i="10"/>
  <c r="BF20" i="10"/>
  <c r="BE20" i="10"/>
  <c r="BD20" i="10"/>
  <c r="BC20" i="10"/>
  <c r="BB20" i="10"/>
  <c r="BA20" i="10"/>
  <c r="AZ20" i="10"/>
  <c r="AY20" i="10"/>
  <c r="AX20" i="10"/>
  <c r="AU20" i="10"/>
  <c r="AT20" i="10"/>
  <c r="AS20" i="10"/>
  <c r="AR20" i="10"/>
  <c r="AQ20" i="10"/>
  <c r="AP20" i="10"/>
  <c r="AO20" i="10"/>
  <c r="AN20" i="10"/>
  <c r="AM20" i="10"/>
  <c r="AL20" i="10"/>
  <c r="BG19" i="10"/>
  <c r="BF19" i="10"/>
  <c r="BE19" i="10"/>
  <c r="BD19" i="10"/>
  <c r="BC19" i="10"/>
  <c r="BB19" i="10"/>
  <c r="BA19" i="10"/>
  <c r="AZ19" i="10"/>
  <c r="AY19" i="10"/>
  <c r="AX19" i="10"/>
  <c r="AU19" i="10"/>
  <c r="AT19" i="10"/>
  <c r="AS19" i="10"/>
  <c r="AR19" i="10"/>
  <c r="AQ19" i="10"/>
  <c r="AP19" i="10"/>
  <c r="AO19" i="10"/>
  <c r="AN19" i="10"/>
  <c r="AM19" i="10"/>
  <c r="AL19" i="10"/>
  <c r="BG18" i="10"/>
  <c r="BF18" i="10"/>
  <c r="BE18" i="10"/>
  <c r="BD18" i="10"/>
  <c r="BC18" i="10"/>
  <c r="BB18" i="10"/>
  <c r="BA18" i="10"/>
  <c r="AZ18" i="10"/>
  <c r="AY18" i="10"/>
  <c r="AX18" i="10"/>
  <c r="AU18" i="10"/>
  <c r="AT18" i="10"/>
  <c r="AS18" i="10"/>
  <c r="AR18" i="10"/>
  <c r="AQ18" i="10"/>
  <c r="AP18" i="10"/>
  <c r="AO18" i="10"/>
  <c r="AN18" i="10"/>
  <c r="AM18" i="10"/>
  <c r="AL18" i="10"/>
  <c r="BG17" i="10"/>
  <c r="BF17" i="10"/>
  <c r="BE17" i="10"/>
  <c r="BD17" i="10"/>
  <c r="BC17" i="10"/>
  <c r="BB17" i="10"/>
  <c r="BA17" i="10"/>
  <c r="AZ17" i="10"/>
  <c r="AY17" i="10"/>
  <c r="AX17" i="10"/>
  <c r="AU17" i="10"/>
  <c r="AT17" i="10"/>
  <c r="AS17" i="10"/>
  <c r="AR17" i="10"/>
  <c r="AQ17" i="10"/>
  <c r="AP17" i="10"/>
  <c r="AO17" i="10"/>
  <c r="AN17" i="10"/>
  <c r="AM17" i="10"/>
  <c r="AL17" i="10"/>
  <c r="BG16" i="10"/>
  <c r="BF16" i="10"/>
  <c r="BE16" i="10"/>
  <c r="BD16" i="10"/>
  <c r="BC16" i="10"/>
  <c r="BB16" i="10"/>
  <c r="BA16" i="10"/>
  <c r="AZ16" i="10"/>
  <c r="AY16" i="10"/>
  <c r="AX16" i="10"/>
  <c r="AU16" i="10"/>
  <c r="AT16" i="10"/>
  <c r="AS16" i="10"/>
  <c r="AR16" i="10"/>
  <c r="AQ16" i="10"/>
  <c r="AP16" i="10"/>
  <c r="AO16" i="10"/>
  <c r="AN16" i="10"/>
  <c r="AM16" i="10"/>
  <c r="AL16" i="10"/>
  <c r="BG15" i="10"/>
  <c r="BF15" i="10"/>
  <c r="BE15" i="10"/>
  <c r="BD15" i="10"/>
  <c r="BC15" i="10"/>
  <c r="BB15" i="10"/>
  <c r="BA15" i="10"/>
  <c r="AZ15" i="10"/>
  <c r="AY15" i="10"/>
  <c r="AX15" i="10"/>
  <c r="AU15" i="10"/>
  <c r="AT15" i="10"/>
  <c r="AS15" i="10"/>
  <c r="AR15" i="10"/>
  <c r="AQ15" i="10"/>
  <c r="AP15" i="10"/>
  <c r="AO15" i="10"/>
  <c r="AN15" i="10"/>
  <c r="AM15" i="10"/>
  <c r="AL15" i="10"/>
  <c r="BG14" i="10"/>
  <c r="BF14" i="10"/>
  <c r="BE14" i="10"/>
  <c r="BD14" i="10"/>
  <c r="BC14" i="10"/>
  <c r="BB14" i="10"/>
  <c r="BA14" i="10"/>
  <c r="AZ14" i="10"/>
  <c r="AY14" i="10"/>
  <c r="AX14" i="10"/>
  <c r="AU14" i="10"/>
  <c r="AT14" i="10"/>
  <c r="AS14" i="10"/>
  <c r="AR14" i="10"/>
  <c r="AQ14" i="10"/>
  <c r="AP14" i="10"/>
  <c r="AO14" i="10"/>
  <c r="AN14" i="10"/>
  <c r="AM14" i="10"/>
  <c r="AL14" i="10"/>
  <c r="BG13" i="10"/>
  <c r="BF13" i="10"/>
  <c r="BE13" i="10"/>
  <c r="BD13" i="10"/>
  <c r="BC13" i="10"/>
  <c r="BB13" i="10"/>
  <c r="BA13" i="10"/>
  <c r="AZ13" i="10"/>
  <c r="AY13" i="10"/>
  <c r="AX13" i="10"/>
  <c r="AU13" i="10"/>
  <c r="AT13" i="10"/>
  <c r="AS13" i="10"/>
  <c r="AR13" i="10"/>
  <c r="AQ13" i="10"/>
  <c r="AP13" i="10"/>
  <c r="AO13" i="10"/>
  <c r="AN13" i="10"/>
  <c r="AM13" i="10"/>
  <c r="AL13" i="10"/>
  <c r="BG12" i="10"/>
  <c r="BF12" i="10"/>
  <c r="BE12" i="10"/>
  <c r="BD12" i="10"/>
  <c r="BC12" i="10"/>
  <c r="BB12" i="10"/>
  <c r="BA12" i="10"/>
  <c r="AZ12" i="10"/>
  <c r="AY12" i="10"/>
  <c r="AX12" i="10"/>
  <c r="AU12" i="10"/>
  <c r="AT12" i="10"/>
  <c r="AS12" i="10"/>
  <c r="AR12" i="10"/>
  <c r="AQ12" i="10"/>
  <c r="AP12" i="10"/>
  <c r="AO12" i="10"/>
  <c r="AN12" i="10"/>
  <c r="AM12" i="10"/>
  <c r="AL12" i="10"/>
  <c r="BG11" i="10"/>
  <c r="BF11" i="10"/>
  <c r="BE11" i="10"/>
  <c r="BD11" i="10"/>
  <c r="BC11" i="10"/>
  <c r="BB11" i="10"/>
  <c r="BA11" i="10"/>
  <c r="AZ11" i="10"/>
  <c r="AY11" i="10"/>
  <c r="AX11" i="10"/>
  <c r="AU11" i="10"/>
  <c r="AT11" i="10"/>
  <c r="AS11" i="10"/>
  <c r="AR11" i="10"/>
  <c r="AQ11" i="10"/>
  <c r="AP11" i="10"/>
  <c r="AO11" i="10"/>
  <c r="AN11" i="10"/>
  <c r="AM11" i="10"/>
  <c r="AL11" i="10"/>
  <c r="BG10" i="10"/>
  <c r="BF10" i="10"/>
  <c r="BE10" i="10"/>
  <c r="BD10" i="10"/>
  <c r="BC10" i="10"/>
  <c r="BB10" i="10"/>
  <c r="BA10" i="10"/>
  <c r="AZ10" i="10"/>
  <c r="AY10" i="10"/>
  <c r="AX10" i="10"/>
  <c r="AU10" i="10"/>
  <c r="AT10" i="10"/>
  <c r="AS10" i="10"/>
  <c r="AR10" i="10"/>
  <c r="AQ10" i="10"/>
  <c r="AP10" i="10"/>
  <c r="AO10" i="10"/>
  <c r="AN10" i="10"/>
  <c r="AM10" i="10"/>
  <c r="AL10" i="10"/>
  <c r="BG9" i="10"/>
  <c r="BF9" i="10"/>
  <c r="BE9" i="10"/>
  <c r="BD9" i="10"/>
  <c r="BC9" i="10"/>
  <c r="BB9" i="10"/>
  <c r="BA9" i="10"/>
  <c r="AZ9" i="10"/>
  <c r="AY9" i="10"/>
  <c r="AX9" i="10"/>
  <c r="AU9" i="10"/>
  <c r="AT9" i="10"/>
  <c r="AS9" i="10"/>
  <c r="AR9" i="10"/>
  <c r="AQ9" i="10"/>
  <c r="AP9" i="10"/>
  <c r="AO9" i="10"/>
  <c r="AN9" i="10"/>
  <c r="AM9" i="10"/>
  <c r="AL9" i="10"/>
  <c r="BG8" i="10"/>
  <c r="BF8" i="10"/>
  <c r="BE8" i="10"/>
  <c r="BD8" i="10"/>
  <c r="BC8" i="10"/>
  <c r="BB8" i="10"/>
  <c r="BA8" i="10"/>
  <c r="AZ8" i="10"/>
  <c r="AY8" i="10"/>
  <c r="AX8" i="10"/>
  <c r="AU8" i="10"/>
  <c r="AT8" i="10"/>
  <c r="AS8" i="10"/>
  <c r="AR8" i="10"/>
  <c r="AQ8" i="10"/>
  <c r="AP8" i="10"/>
  <c r="AO8" i="10"/>
  <c r="AN8" i="10"/>
  <c r="AM8" i="10"/>
  <c r="AL8" i="10"/>
  <c r="BG7" i="10"/>
  <c r="BF7" i="10"/>
  <c r="BE7" i="10"/>
  <c r="BD7" i="10"/>
  <c r="BC7" i="10"/>
  <c r="BB7" i="10"/>
  <c r="BA7" i="10"/>
  <c r="AZ7" i="10"/>
  <c r="AY7" i="10"/>
  <c r="AX7" i="10"/>
  <c r="AU7" i="10"/>
  <c r="AT7" i="10"/>
  <c r="AS7" i="10"/>
  <c r="AR7" i="10"/>
  <c r="AQ7" i="10"/>
  <c r="AP7" i="10"/>
  <c r="AO7" i="10"/>
  <c r="AN7" i="10"/>
  <c r="AM7" i="10"/>
  <c r="AL7" i="10"/>
  <c r="BG6" i="10"/>
  <c r="BF6" i="10"/>
  <c r="BE6" i="10"/>
  <c r="BD6" i="10"/>
  <c r="BC6" i="10"/>
  <c r="BB6" i="10"/>
  <c r="BA6" i="10"/>
  <c r="AZ6" i="10"/>
  <c r="AY6" i="10"/>
  <c r="AX6" i="10"/>
  <c r="AU6" i="10"/>
  <c r="AT6" i="10"/>
  <c r="AS6" i="10"/>
  <c r="AR6" i="10"/>
  <c r="AQ6" i="10"/>
  <c r="AP6" i="10"/>
  <c r="AO6" i="10"/>
  <c r="AN6" i="10"/>
  <c r="AM6" i="10"/>
  <c r="AL6" i="10"/>
  <c r="BG5" i="10"/>
  <c r="BF5" i="10"/>
  <c r="BE5" i="10"/>
  <c r="BD5" i="10"/>
  <c r="BC5" i="10"/>
  <c r="BB5" i="10"/>
  <c r="BA5" i="10"/>
  <c r="AZ5" i="10"/>
  <c r="AY5" i="10"/>
  <c r="AX5" i="10"/>
  <c r="AU5" i="10"/>
  <c r="AT5" i="10"/>
  <c r="AS5" i="10"/>
  <c r="AR5" i="10"/>
  <c r="AQ5" i="10"/>
  <c r="AP5" i="10"/>
  <c r="AO5" i="10"/>
  <c r="AN5" i="10"/>
  <c r="AM5" i="10"/>
  <c r="AL5" i="10"/>
  <c r="BG4" i="10"/>
  <c r="BF4" i="10"/>
  <c r="BE4" i="10"/>
  <c r="BD4" i="10"/>
  <c r="BC4" i="10"/>
  <c r="BB4" i="10"/>
  <c r="BA4" i="10"/>
  <c r="AZ4" i="10"/>
  <c r="AY4" i="10"/>
  <c r="AX4" i="10"/>
  <c r="AU4" i="10"/>
  <c r="AT4" i="10"/>
  <c r="AS4" i="10"/>
  <c r="AR4" i="10"/>
  <c r="AQ4" i="10"/>
  <c r="AP4" i="10"/>
  <c r="AO4" i="10"/>
  <c r="AN4" i="10"/>
  <c r="AM4" i="10"/>
  <c r="AL4" i="10"/>
  <c r="M154" i="9"/>
  <c r="L154" i="9"/>
  <c r="K154" i="9"/>
  <c r="J154" i="9"/>
  <c r="M153" i="9"/>
  <c r="L153" i="9"/>
  <c r="K153" i="9"/>
  <c r="J153" i="9"/>
  <c r="M152" i="9"/>
  <c r="L152" i="9"/>
  <c r="K152" i="9"/>
  <c r="J152" i="9"/>
  <c r="M151" i="9"/>
  <c r="L151" i="9"/>
  <c r="K151" i="9"/>
  <c r="J151" i="9"/>
  <c r="M150" i="9"/>
  <c r="L150" i="9"/>
  <c r="K150" i="9"/>
  <c r="J150" i="9"/>
  <c r="M149" i="9"/>
  <c r="L149" i="9"/>
  <c r="K149" i="9"/>
  <c r="J149" i="9"/>
  <c r="M148" i="9"/>
  <c r="L148" i="9"/>
  <c r="K148" i="9"/>
  <c r="J148" i="9"/>
  <c r="M147" i="9"/>
  <c r="L147" i="9"/>
  <c r="K147" i="9"/>
  <c r="J147" i="9"/>
  <c r="M146" i="9"/>
  <c r="L146" i="9"/>
  <c r="K146" i="9"/>
  <c r="J146" i="9"/>
  <c r="M145" i="9"/>
  <c r="L145" i="9"/>
  <c r="K145" i="9"/>
  <c r="J145" i="9"/>
  <c r="M144" i="9"/>
  <c r="L144" i="9"/>
  <c r="K144" i="9"/>
  <c r="J144" i="9"/>
  <c r="M143" i="9"/>
  <c r="L143" i="9"/>
  <c r="K143" i="9"/>
  <c r="J143" i="9"/>
  <c r="M142" i="9"/>
  <c r="L142" i="9"/>
  <c r="K142" i="9"/>
  <c r="J142" i="9"/>
  <c r="M141" i="9"/>
  <c r="L141" i="9"/>
  <c r="K141" i="9"/>
  <c r="J141" i="9"/>
  <c r="M140" i="9"/>
  <c r="L140" i="9"/>
  <c r="K140" i="9"/>
  <c r="J140" i="9"/>
  <c r="M139" i="9"/>
  <c r="L139" i="9"/>
  <c r="K139" i="9"/>
  <c r="J139" i="9"/>
  <c r="M138" i="9"/>
  <c r="L138" i="9"/>
  <c r="K138" i="9"/>
  <c r="J138" i="9"/>
  <c r="M137" i="9"/>
  <c r="L137" i="9"/>
  <c r="K137" i="9"/>
  <c r="J137" i="9"/>
  <c r="M136" i="9"/>
  <c r="L136" i="9"/>
  <c r="K136" i="9"/>
  <c r="J136" i="9"/>
  <c r="M135" i="9"/>
  <c r="L135" i="9"/>
  <c r="K135" i="9"/>
  <c r="J135" i="9"/>
  <c r="M134" i="9"/>
  <c r="L134" i="9"/>
  <c r="K134" i="9"/>
  <c r="J134" i="9"/>
  <c r="M133" i="9"/>
  <c r="L133" i="9"/>
  <c r="K133" i="9"/>
  <c r="J133" i="9"/>
  <c r="M132" i="9"/>
  <c r="L132" i="9"/>
  <c r="K132" i="9"/>
  <c r="J132" i="9"/>
  <c r="M131" i="9"/>
  <c r="L131" i="9"/>
  <c r="K131" i="9"/>
  <c r="J131" i="9"/>
  <c r="M130" i="9"/>
  <c r="L130" i="9"/>
  <c r="K130" i="9"/>
  <c r="J130" i="9"/>
  <c r="M129" i="9"/>
  <c r="L129" i="9"/>
  <c r="K129" i="9"/>
  <c r="J129" i="9"/>
  <c r="M128" i="9"/>
  <c r="L128" i="9"/>
  <c r="K128" i="9"/>
  <c r="J128" i="9"/>
  <c r="M127" i="9"/>
  <c r="L127" i="9"/>
  <c r="K127" i="9"/>
  <c r="J127" i="9"/>
  <c r="M126" i="9"/>
  <c r="L126" i="9"/>
  <c r="K126" i="9"/>
  <c r="J126" i="9"/>
  <c r="M125" i="9"/>
  <c r="L125" i="9"/>
  <c r="K125" i="9"/>
  <c r="J125" i="9"/>
  <c r="M124" i="9"/>
  <c r="L124" i="9"/>
  <c r="K124" i="9"/>
  <c r="J124" i="9"/>
  <c r="M123" i="9"/>
  <c r="L123" i="9"/>
  <c r="K123" i="9"/>
  <c r="J123" i="9"/>
  <c r="M122" i="9"/>
  <c r="L122" i="9"/>
  <c r="K122" i="9"/>
  <c r="J122" i="9"/>
  <c r="M121" i="9"/>
  <c r="L121" i="9"/>
  <c r="K121" i="9"/>
  <c r="J121" i="9"/>
  <c r="M120" i="9"/>
  <c r="L120" i="9"/>
  <c r="K120" i="9"/>
  <c r="J120" i="9"/>
  <c r="M119" i="9"/>
  <c r="L119" i="9"/>
  <c r="K119" i="9"/>
  <c r="J119" i="9"/>
  <c r="M118" i="9"/>
  <c r="L118" i="9"/>
  <c r="K118" i="9"/>
  <c r="J118" i="9"/>
  <c r="M117" i="9"/>
  <c r="L117" i="9"/>
  <c r="K117" i="9"/>
  <c r="J117" i="9"/>
  <c r="M116" i="9"/>
  <c r="L116" i="9"/>
  <c r="K116" i="9"/>
  <c r="J116" i="9"/>
  <c r="M115" i="9"/>
  <c r="L115" i="9"/>
  <c r="K115" i="9"/>
  <c r="J115" i="9"/>
  <c r="M114" i="9"/>
  <c r="L114" i="9"/>
  <c r="K114" i="9"/>
  <c r="J114" i="9"/>
  <c r="M113" i="9"/>
  <c r="L113" i="9"/>
  <c r="K113" i="9"/>
  <c r="J113" i="9"/>
  <c r="M112" i="9"/>
  <c r="L112" i="9"/>
  <c r="K112" i="9"/>
  <c r="J112" i="9"/>
  <c r="M111" i="9"/>
  <c r="L111" i="9"/>
  <c r="K111" i="9"/>
  <c r="J111" i="9"/>
  <c r="M110" i="9"/>
  <c r="L110" i="9"/>
  <c r="K110" i="9"/>
  <c r="J110" i="9"/>
  <c r="M109" i="9"/>
  <c r="L109" i="9"/>
  <c r="K109" i="9"/>
  <c r="J109" i="9"/>
  <c r="M108" i="9"/>
  <c r="L108" i="9"/>
  <c r="K108" i="9"/>
  <c r="J108" i="9"/>
  <c r="M107" i="9"/>
  <c r="L107" i="9"/>
  <c r="K107" i="9"/>
  <c r="J107" i="9"/>
  <c r="M106" i="9"/>
  <c r="L106" i="9"/>
  <c r="K106" i="9"/>
  <c r="J106" i="9"/>
  <c r="M105" i="9"/>
  <c r="L105" i="9"/>
  <c r="K105" i="9"/>
  <c r="J105" i="9"/>
  <c r="M104" i="9"/>
  <c r="L104" i="9"/>
  <c r="K104" i="9"/>
  <c r="J104" i="9"/>
  <c r="M103" i="9"/>
  <c r="L103" i="9"/>
  <c r="K103" i="9"/>
  <c r="J103" i="9"/>
  <c r="M102" i="9"/>
  <c r="L102" i="9"/>
  <c r="K102" i="9"/>
  <c r="J102" i="9"/>
  <c r="M101" i="9"/>
  <c r="L101" i="9"/>
  <c r="K101" i="9"/>
  <c r="J101" i="9"/>
  <c r="M100" i="9"/>
  <c r="L100" i="9"/>
  <c r="K100" i="9"/>
  <c r="J100" i="9"/>
  <c r="M99" i="9"/>
  <c r="L99" i="9"/>
  <c r="K99" i="9"/>
  <c r="J99" i="9"/>
  <c r="M98" i="9"/>
  <c r="L98" i="9"/>
  <c r="K98" i="9"/>
  <c r="J98" i="9"/>
  <c r="M97" i="9"/>
  <c r="L97" i="9"/>
  <c r="K97" i="9"/>
  <c r="J97" i="9"/>
  <c r="M96" i="9"/>
  <c r="L96" i="9"/>
  <c r="K96" i="9"/>
  <c r="J96" i="9"/>
  <c r="M95" i="9"/>
  <c r="L95" i="9"/>
  <c r="K95" i="9"/>
  <c r="J95" i="9"/>
  <c r="M94" i="9"/>
  <c r="L94" i="9"/>
  <c r="K94" i="9"/>
  <c r="J94" i="9"/>
  <c r="M93" i="9"/>
  <c r="L93" i="9"/>
  <c r="K93" i="9"/>
  <c r="J93" i="9"/>
  <c r="M92" i="9"/>
  <c r="L92" i="9"/>
  <c r="K92" i="9"/>
  <c r="J92" i="9"/>
  <c r="M91" i="9"/>
  <c r="L91" i="9"/>
  <c r="K91" i="9"/>
  <c r="J91" i="9"/>
  <c r="M90" i="9"/>
  <c r="L90" i="9"/>
  <c r="K90" i="9"/>
  <c r="J90" i="9"/>
  <c r="M89" i="9"/>
  <c r="L89" i="9"/>
  <c r="K89" i="9"/>
  <c r="J89" i="9"/>
  <c r="M88" i="9"/>
  <c r="L88" i="9"/>
  <c r="K88" i="9"/>
  <c r="J88" i="9"/>
  <c r="M87" i="9"/>
  <c r="L87" i="9"/>
  <c r="K87" i="9"/>
  <c r="J87" i="9"/>
  <c r="M86" i="9"/>
  <c r="L86" i="9"/>
  <c r="K86" i="9"/>
  <c r="J86" i="9"/>
  <c r="M85" i="9"/>
  <c r="L85" i="9"/>
  <c r="K85" i="9"/>
  <c r="J85" i="9"/>
  <c r="M84" i="9"/>
  <c r="L84" i="9"/>
  <c r="K84" i="9"/>
  <c r="J84" i="9"/>
  <c r="M83" i="9"/>
  <c r="L83" i="9"/>
  <c r="K83" i="9"/>
  <c r="J83" i="9"/>
  <c r="M82" i="9"/>
  <c r="L82" i="9"/>
  <c r="K82" i="9"/>
  <c r="J82" i="9"/>
  <c r="M81" i="9"/>
  <c r="L81" i="9"/>
  <c r="K81" i="9"/>
  <c r="J81" i="9"/>
  <c r="M80" i="9"/>
  <c r="L80" i="9"/>
  <c r="K80" i="9"/>
  <c r="J80" i="9"/>
  <c r="M79" i="9"/>
  <c r="L79" i="9"/>
  <c r="K79" i="9"/>
  <c r="J79" i="9"/>
  <c r="M78" i="9"/>
  <c r="L78" i="9"/>
  <c r="K78" i="9"/>
  <c r="J78" i="9"/>
  <c r="M77" i="9"/>
  <c r="L77" i="9"/>
  <c r="K77" i="9"/>
  <c r="J77" i="9"/>
  <c r="M76" i="9"/>
  <c r="L76" i="9"/>
  <c r="K76" i="9"/>
  <c r="J76" i="9"/>
  <c r="M75" i="9"/>
  <c r="L75" i="9"/>
  <c r="K75" i="9"/>
  <c r="J75" i="9"/>
  <c r="M74" i="9"/>
  <c r="L74" i="9"/>
  <c r="K74" i="9"/>
  <c r="J74" i="9"/>
  <c r="M73" i="9"/>
  <c r="L73" i="9"/>
  <c r="K73" i="9"/>
  <c r="J73" i="9"/>
  <c r="M72" i="9"/>
  <c r="L72" i="9"/>
  <c r="K72" i="9"/>
  <c r="J72" i="9"/>
  <c r="M71" i="9"/>
  <c r="L71" i="9"/>
  <c r="K71" i="9"/>
  <c r="J71" i="9"/>
  <c r="M70" i="9"/>
  <c r="L70" i="9"/>
  <c r="K70" i="9"/>
  <c r="J70" i="9"/>
  <c r="M69" i="9"/>
  <c r="L69" i="9"/>
  <c r="K69" i="9"/>
  <c r="J69" i="9"/>
  <c r="M68" i="9"/>
  <c r="L68" i="9"/>
  <c r="K68" i="9"/>
  <c r="J68" i="9"/>
  <c r="M67" i="9"/>
  <c r="L67" i="9"/>
  <c r="K67" i="9"/>
  <c r="J67" i="9"/>
  <c r="M66" i="9"/>
  <c r="L66" i="9"/>
  <c r="K66" i="9"/>
  <c r="J66" i="9"/>
  <c r="M65" i="9"/>
  <c r="L65" i="9"/>
  <c r="K65" i="9"/>
  <c r="J65" i="9"/>
  <c r="M64" i="9"/>
  <c r="L64" i="9"/>
  <c r="K64" i="9"/>
  <c r="J64" i="9"/>
  <c r="M63" i="9"/>
  <c r="L63" i="9"/>
  <c r="K63" i="9"/>
  <c r="J63" i="9"/>
  <c r="M62" i="9"/>
  <c r="L62" i="9"/>
  <c r="K62" i="9"/>
  <c r="J62" i="9"/>
  <c r="M61" i="9"/>
  <c r="L61" i="9"/>
  <c r="K61" i="9"/>
  <c r="J61" i="9"/>
  <c r="M60" i="9"/>
  <c r="L60" i="9"/>
  <c r="K60" i="9"/>
  <c r="J60" i="9"/>
  <c r="M59" i="9"/>
  <c r="L59" i="9"/>
  <c r="K59" i="9"/>
  <c r="J59" i="9"/>
  <c r="M58" i="9"/>
  <c r="L58" i="9"/>
  <c r="K58" i="9"/>
  <c r="J58" i="9"/>
  <c r="M57" i="9"/>
  <c r="L57" i="9"/>
  <c r="K57" i="9"/>
  <c r="J57" i="9"/>
  <c r="M56" i="9"/>
  <c r="L56" i="9"/>
  <c r="K56" i="9"/>
  <c r="J56" i="9"/>
  <c r="M55" i="9"/>
  <c r="L55" i="9"/>
  <c r="K55" i="9"/>
  <c r="J55" i="9"/>
  <c r="M54" i="9"/>
  <c r="L54" i="9"/>
  <c r="K54" i="9"/>
  <c r="J54" i="9"/>
  <c r="M53" i="9"/>
  <c r="L53" i="9"/>
  <c r="K53" i="9"/>
  <c r="J53" i="9"/>
  <c r="M52" i="9"/>
  <c r="L52" i="9"/>
  <c r="K52" i="9"/>
  <c r="J52" i="9"/>
  <c r="M51" i="9"/>
  <c r="L51" i="9"/>
  <c r="K51" i="9"/>
  <c r="J51" i="9"/>
  <c r="M50" i="9"/>
  <c r="L50" i="9"/>
  <c r="K50" i="9"/>
  <c r="J50" i="9"/>
  <c r="M49" i="9"/>
  <c r="L49" i="9"/>
  <c r="K49" i="9"/>
  <c r="J49" i="9"/>
  <c r="M48" i="9"/>
  <c r="L48" i="9"/>
  <c r="K48" i="9"/>
  <c r="J48" i="9"/>
  <c r="M47" i="9"/>
  <c r="L47" i="9"/>
  <c r="K47" i="9"/>
  <c r="J47" i="9"/>
  <c r="M46" i="9"/>
  <c r="L46" i="9"/>
  <c r="K46" i="9"/>
  <c r="J46" i="9"/>
  <c r="M45" i="9"/>
  <c r="L45" i="9"/>
  <c r="K45" i="9"/>
  <c r="J45" i="9"/>
  <c r="M44" i="9"/>
  <c r="L44" i="9"/>
  <c r="K44" i="9"/>
  <c r="J44" i="9"/>
  <c r="M43" i="9"/>
  <c r="L43" i="9"/>
  <c r="K43" i="9"/>
  <c r="J43" i="9"/>
  <c r="M42" i="9"/>
  <c r="L42" i="9"/>
  <c r="K42" i="9"/>
  <c r="J42" i="9"/>
  <c r="M41" i="9"/>
  <c r="L41" i="9"/>
  <c r="K41" i="9"/>
  <c r="J41" i="9"/>
  <c r="M40" i="9"/>
  <c r="L40" i="9"/>
  <c r="K40" i="9"/>
  <c r="J40" i="9"/>
  <c r="M39" i="9"/>
  <c r="L39" i="9"/>
  <c r="K39" i="9"/>
  <c r="J39" i="9"/>
  <c r="M38" i="9"/>
  <c r="L38" i="9"/>
  <c r="K38" i="9"/>
  <c r="J38" i="9"/>
  <c r="M37" i="9"/>
  <c r="L37" i="9"/>
  <c r="K37" i="9"/>
  <c r="J37" i="9"/>
  <c r="M36" i="9"/>
  <c r="L36" i="9"/>
  <c r="K36" i="9"/>
  <c r="J36" i="9"/>
  <c r="M35" i="9"/>
  <c r="L35" i="9"/>
  <c r="K35" i="9"/>
  <c r="J35" i="9"/>
  <c r="M34" i="9"/>
  <c r="L34" i="9"/>
  <c r="K34" i="9"/>
  <c r="J34" i="9"/>
  <c r="M33" i="9"/>
  <c r="L33" i="9"/>
  <c r="K33" i="9"/>
  <c r="J33" i="9"/>
  <c r="M32" i="9"/>
  <c r="L32" i="9"/>
  <c r="K32" i="9"/>
  <c r="J32" i="9"/>
  <c r="M31" i="9"/>
  <c r="L31" i="9"/>
  <c r="K31" i="9"/>
  <c r="J31" i="9"/>
  <c r="M30" i="9"/>
  <c r="L30" i="9"/>
  <c r="K30" i="9"/>
  <c r="J30" i="9"/>
  <c r="M29" i="9"/>
  <c r="L29" i="9"/>
  <c r="K29" i="9"/>
  <c r="J29" i="9"/>
  <c r="M28" i="9"/>
  <c r="L28" i="9"/>
  <c r="K28" i="9"/>
  <c r="J28" i="9"/>
  <c r="M27" i="9"/>
  <c r="L27" i="9"/>
  <c r="K27" i="9"/>
  <c r="J27" i="9"/>
  <c r="M26" i="9"/>
  <c r="L26" i="9"/>
  <c r="K26" i="9"/>
  <c r="J26" i="9"/>
  <c r="M25" i="9"/>
  <c r="L25" i="9"/>
  <c r="K25" i="9"/>
  <c r="J25" i="9"/>
  <c r="M24" i="9"/>
  <c r="L24" i="9"/>
  <c r="K24" i="9"/>
  <c r="J24" i="9"/>
  <c r="M23" i="9"/>
  <c r="L23" i="9"/>
  <c r="K23" i="9"/>
  <c r="J23" i="9"/>
  <c r="M22" i="9"/>
  <c r="L22" i="9"/>
  <c r="K22" i="9"/>
  <c r="J22" i="9"/>
  <c r="M21" i="9"/>
  <c r="L21" i="9"/>
  <c r="K21" i="9"/>
  <c r="J21" i="9"/>
  <c r="M20" i="9"/>
  <c r="L20" i="9"/>
  <c r="K20" i="9"/>
  <c r="J20" i="9"/>
  <c r="M19" i="9"/>
  <c r="L19" i="9"/>
  <c r="K19" i="9"/>
  <c r="J19" i="9"/>
  <c r="M18" i="9"/>
  <c r="L18" i="9"/>
  <c r="K18" i="9"/>
  <c r="J18" i="9"/>
  <c r="M17" i="9"/>
  <c r="L17" i="9"/>
  <c r="K17" i="9"/>
  <c r="J17" i="9"/>
  <c r="M16" i="9"/>
  <c r="L16" i="9"/>
  <c r="K16" i="9"/>
  <c r="J16" i="9"/>
  <c r="M15" i="9"/>
  <c r="L15" i="9"/>
  <c r="K15" i="9"/>
  <c r="J15" i="9"/>
  <c r="M14" i="9"/>
  <c r="L14" i="9"/>
  <c r="K14" i="9"/>
  <c r="J14" i="9"/>
  <c r="M13" i="9"/>
  <c r="L13" i="9"/>
  <c r="K13" i="9"/>
  <c r="J13" i="9"/>
  <c r="M12" i="9"/>
  <c r="L12" i="9"/>
  <c r="K12" i="9"/>
  <c r="J12" i="9"/>
  <c r="M11" i="9"/>
  <c r="L11" i="9"/>
  <c r="K11" i="9"/>
  <c r="J11" i="9"/>
  <c r="M10" i="9"/>
  <c r="L10" i="9"/>
  <c r="K10" i="9"/>
  <c r="J10" i="9"/>
  <c r="M9" i="9"/>
  <c r="L9" i="9"/>
  <c r="K9" i="9"/>
  <c r="J9" i="9"/>
  <c r="M8" i="9"/>
  <c r="L8" i="9"/>
  <c r="K8" i="9"/>
  <c r="J8" i="9"/>
  <c r="M7" i="9"/>
  <c r="L7" i="9"/>
  <c r="K7" i="9"/>
  <c r="J7" i="9"/>
  <c r="M6" i="9"/>
  <c r="L6" i="9"/>
  <c r="K6" i="9"/>
  <c r="J6" i="9"/>
  <c r="M5" i="9"/>
  <c r="L5" i="9"/>
  <c r="K5" i="9"/>
  <c r="J5" i="9"/>
  <c r="M4" i="9"/>
  <c r="L4" i="9"/>
  <c r="K4" i="9"/>
  <c r="J4" i="9"/>
  <c r="AL154" i="8"/>
  <c r="AK154" i="8"/>
  <c r="AJ154" i="8"/>
  <c r="AI154" i="8"/>
  <c r="AH154" i="8"/>
  <c r="AG154" i="8"/>
  <c r="AF154" i="8"/>
  <c r="AE154" i="8"/>
  <c r="AD154" i="8"/>
  <c r="AC154" i="8"/>
  <c r="AB154" i="8"/>
  <c r="AA154" i="8"/>
  <c r="Z154" i="8"/>
  <c r="Y154" i="8"/>
  <c r="AL153" i="8"/>
  <c r="AK153" i="8"/>
  <c r="AJ153" i="8"/>
  <c r="AI153" i="8"/>
  <c r="AH153" i="8"/>
  <c r="AG153" i="8"/>
  <c r="AF153" i="8"/>
  <c r="AE153" i="8"/>
  <c r="AD153" i="8"/>
  <c r="AC153" i="8"/>
  <c r="AB153" i="8"/>
  <c r="AA153" i="8"/>
  <c r="Z153" i="8"/>
  <c r="Y153" i="8"/>
  <c r="AL152" i="8"/>
  <c r="AK152" i="8"/>
  <c r="AJ152" i="8"/>
  <c r="AI152" i="8"/>
  <c r="AH152" i="8"/>
  <c r="AG152" i="8"/>
  <c r="AF152" i="8"/>
  <c r="AE152" i="8"/>
  <c r="AD152" i="8"/>
  <c r="AC152" i="8"/>
  <c r="AB152" i="8"/>
  <c r="AA152" i="8"/>
  <c r="Z152" i="8"/>
  <c r="Y152" i="8"/>
  <c r="AL151" i="8"/>
  <c r="AK151" i="8"/>
  <c r="AJ151" i="8"/>
  <c r="AI151" i="8"/>
  <c r="AH151" i="8"/>
  <c r="AG151" i="8"/>
  <c r="AF151" i="8"/>
  <c r="AE151" i="8"/>
  <c r="AD151" i="8"/>
  <c r="AC151" i="8"/>
  <c r="AB151" i="8"/>
  <c r="AA151" i="8"/>
  <c r="Z151" i="8"/>
  <c r="Y151" i="8"/>
  <c r="AL150" i="8"/>
  <c r="AK150" i="8"/>
  <c r="AJ150" i="8"/>
  <c r="AI150" i="8"/>
  <c r="AH150" i="8"/>
  <c r="AG150" i="8"/>
  <c r="AF150" i="8"/>
  <c r="AE150" i="8"/>
  <c r="AD150" i="8"/>
  <c r="AC150" i="8"/>
  <c r="AB150" i="8"/>
  <c r="AA150" i="8"/>
  <c r="Z150" i="8"/>
  <c r="Y150" i="8"/>
  <c r="AL149" i="8"/>
  <c r="AK149" i="8"/>
  <c r="AJ149" i="8"/>
  <c r="AI149" i="8"/>
  <c r="AH149" i="8"/>
  <c r="AG149" i="8"/>
  <c r="AF149" i="8"/>
  <c r="AE149" i="8"/>
  <c r="AD149" i="8"/>
  <c r="AC149" i="8"/>
  <c r="AB149" i="8"/>
  <c r="AA149" i="8"/>
  <c r="Z149" i="8"/>
  <c r="Y149" i="8"/>
  <c r="AL148" i="8"/>
  <c r="AK148" i="8"/>
  <c r="AJ148" i="8"/>
  <c r="AI148" i="8"/>
  <c r="AH148" i="8"/>
  <c r="AG148" i="8"/>
  <c r="AF148" i="8"/>
  <c r="AE148" i="8"/>
  <c r="AD148" i="8"/>
  <c r="AC148" i="8"/>
  <c r="AB148" i="8"/>
  <c r="AA148" i="8"/>
  <c r="Z148" i="8"/>
  <c r="Y148" i="8"/>
  <c r="AL147" i="8"/>
  <c r="AK147" i="8"/>
  <c r="AJ147" i="8"/>
  <c r="AI147" i="8"/>
  <c r="AH147" i="8"/>
  <c r="AG147" i="8"/>
  <c r="AF147" i="8"/>
  <c r="AE147" i="8"/>
  <c r="AD147" i="8"/>
  <c r="AC147" i="8"/>
  <c r="AB147" i="8"/>
  <c r="AA147" i="8"/>
  <c r="Z147" i="8"/>
  <c r="Y147" i="8"/>
  <c r="AL146" i="8"/>
  <c r="AK146" i="8"/>
  <c r="AJ146" i="8"/>
  <c r="AI146" i="8"/>
  <c r="AH146" i="8"/>
  <c r="AG146" i="8"/>
  <c r="AF146" i="8"/>
  <c r="AE146" i="8"/>
  <c r="AD146" i="8"/>
  <c r="AC146" i="8"/>
  <c r="AB146" i="8"/>
  <c r="AA146" i="8"/>
  <c r="Z146" i="8"/>
  <c r="Y146" i="8"/>
  <c r="AL145" i="8"/>
  <c r="AK145" i="8"/>
  <c r="AJ145" i="8"/>
  <c r="AI145" i="8"/>
  <c r="AH145" i="8"/>
  <c r="AG145" i="8"/>
  <c r="AF145" i="8"/>
  <c r="AE145" i="8"/>
  <c r="AD145" i="8"/>
  <c r="AC145" i="8"/>
  <c r="AB145" i="8"/>
  <c r="AA145" i="8"/>
  <c r="Z145" i="8"/>
  <c r="Y145" i="8"/>
  <c r="AL144" i="8"/>
  <c r="AK144" i="8"/>
  <c r="AJ144" i="8"/>
  <c r="AI144" i="8"/>
  <c r="AH144" i="8"/>
  <c r="AG144" i="8"/>
  <c r="AF144" i="8"/>
  <c r="AE144" i="8"/>
  <c r="AD144" i="8"/>
  <c r="AC144" i="8"/>
  <c r="AB144" i="8"/>
  <c r="AA144" i="8"/>
  <c r="Z144" i="8"/>
  <c r="Y144" i="8"/>
  <c r="AL143" i="8"/>
  <c r="AK143" i="8"/>
  <c r="AJ143" i="8"/>
  <c r="AI143" i="8"/>
  <c r="AH143" i="8"/>
  <c r="AG143" i="8"/>
  <c r="AF143" i="8"/>
  <c r="AE143" i="8"/>
  <c r="AD143" i="8"/>
  <c r="AC143" i="8"/>
  <c r="AB143" i="8"/>
  <c r="AA143" i="8"/>
  <c r="Z143" i="8"/>
  <c r="Y143" i="8"/>
  <c r="AL142" i="8"/>
  <c r="AK142" i="8"/>
  <c r="AJ142" i="8"/>
  <c r="AI142" i="8"/>
  <c r="AH142" i="8"/>
  <c r="AG142" i="8"/>
  <c r="AF142" i="8"/>
  <c r="AE142" i="8"/>
  <c r="AD142" i="8"/>
  <c r="AC142" i="8"/>
  <c r="AB142" i="8"/>
  <c r="AA142" i="8"/>
  <c r="Z142" i="8"/>
  <c r="Y142" i="8"/>
  <c r="AL141" i="8"/>
  <c r="AK141" i="8"/>
  <c r="AJ141" i="8"/>
  <c r="AI141" i="8"/>
  <c r="AH141" i="8"/>
  <c r="AG141" i="8"/>
  <c r="AF141" i="8"/>
  <c r="AE141" i="8"/>
  <c r="AD141" i="8"/>
  <c r="AC141" i="8"/>
  <c r="AB141" i="8"/>
  <c r="AA141" i="8"/>
  <c r="Z141" i="8"/>
  <c r="Y141" i="8"/>
  <c r="AL140" i="8"/>
  <c r="AK140" i="8"/>
  <c r="AJ140" i="8"/>
  <c r="AI140" i="8"/>
  <c r="AH140" i="8"/>
  <c r="AG140" i="8"/>
  <c r="AF140" i="8"/>
  <c r="AE140" i="8"/>
  <c r="AD140" i="8"/>
  <c r="AC140" i="8"/>
  <c r="AB140" i="8"/>
  <c r="AA140" i="8"/>
  <c r="Z140" i="8"/>
  <c r="Y140" i="8"/>
  <c r="AL139" i="8"/>
  <c r="AK139" i="8"/>
  <c r="AJ139" i="8"/>
  <c r="AI139" i="8"/>
  <c r="AH139" i="8"/>
  <c r="AG139" i="8"/>
  <c r="AF139" i="8"/>
  <c r="AE139" i="8"/>
  <c r="AD139" i="8"/>
  <c r="AC139" i="8"/>
  <c r="AB139" i="8"/>
  <c r="AA139" i="8"/>
  <c r="Z139" i="8"/>
  <c r="Y139" i="8"/>
  <c r="AL138" i="8"/>
  <c r="AK138" i="8"/>
  <c r="AJ138" i="8"/>
  <c r="AI138" i="8"/>
  <c r="AH138" i="8"/>
  <c r="AG138" i="8"/>
  <c r="AF138" i="8"/>
  <c r="AE138" i="8"/>
  <c r="AD138" i="8"/>
  <c r="AC138" i="8"/>
  <c r="AB138" i="8"/>
  <c r="AA138" i="8"/>
  <c r="Z138" i="8"/>
  <c r="Y138" i="8"/>
  <c r="AL137" i="8"/>
  <c r="AK137" i="8"/>
  <c r="AJ137" i="8"/>
  <c r="AI137" i="8"/>
  <c r="AH137" i="8"/>
  <c r="AG137" i="8"/>
  <c r="AF137" i="8"/>
  <c r="AE137" i="8"/>
  <c r="AD137" i="8"/>
  <c r="AC137" i="8"/>
  <c r="AB137" i="8"/>
  <c r="AA137" i="8"/>
  <c r="Z137" i="8"/>
  <c r="Y137" i="8"/>
  <c r="AL136" i="8"/>
  <c r="AK136" i="8"/>
  <c r="AJ136" i="8"/>
  <c r="AI136" i="8"/>
  <c r="AH136" i="8"/>
  <c r="AG136" i="8"/>
  <c r="AF136" i="8"/>
  <c r="AE136" i="8"/>
  <c r="AD136" i="8"/>
  <c r="AC136" i="8"/>
  <c r="AB136" i="8"/>
  <c r="AA136" i="8"/>
  <c r="Z136" i="8"/>
  <c r="Y136" i="8"/>
  <c r="AL135" i="8"/>
  <c r="AK135" i="8"/>
  <c r="AJ135" i="8"/>
  <c r="AI135" i="8"/>
  <c r="AH135" i="8"/>
  <c r="AG135" i="8"/>
  <c r="AF135" i="8"/>
  <c r="AE135" i="8"/>
  <c r="AD135" i="8"/>
  <c r="AC135" i="8"/>
  <c r="AB135" i="8"/>
  <c r="AA135" i="8"/>
  <c r="Z135" i="8"/>
  <c r="Y135" i="8"/>
  <c r="AL134" i="8"/>
  <c r="AK134" i="8"/>
  <c r="AJ134" i="8"/>
  <c r="AI134" i="8"/>
  <c r="AH134" i="8"/>
  <c r="AG134" i="8"/>
  <c r="AF134" i="8"/>
  <c r="AE134" i="8"/>
  <c r="AD134" i="8"/>
  <c r="AC134" i="8"/>
  <c r="AB134" i="8"/>
  <c r="AA134" i="8"/>
  <c r="Z134" i="8"/>
  <c r="Y134" i="8"/>
  <c r="AL133" i="8"/>
  <c r="AK133" i="8"/>
  <c r="AJ133" i="8"/>
  <c r="AI133" i="8"/>
  <c r="AH133" i="8"/>
  <c r="AG133" i="8"/>
  <c r="AF133" i="8"/>
  <c r="AE133" i="8"/>
  <c r="AD133" i="8"/>
  <c r="AC133" i="8"/>
  <c r="AB133" i="8"/>
  <c r="AA133" i="8"/>
  <c r="Z133" i="8"/>
  <c r="Y133" i="8"/>
  <c r="AL132" i="8"/>
  <c r="AK132" i="8"/>
  <c r="AJ132" i="8"/>
  <c r="AI132" i="8"/>
  <c r="AH132" i="8"/>
  <c r="AG132" i="8"/>
  <c r="AF132" i="8"/>
  <c r="AE132" i="8"/>
  <c r="AD132" i="8"/>
  <c r="AC132" i="8"/>
  <c r="AB132" i="8"/>
  <c r="AA132" i="8"/>
  <c r="Z132" i="8"/>
  <c r="Y132" i="8"/>
  <c r="AL131" i="8"/>
  <c r="AK131" i="8"/>
  <c r="AJ131" i="8"/>
  <c r="AI131" i="8"/>
  <c r="AH131" i="8"/>
  <c r="AG131" i="8"/>
  <c r="AF131" i="8"/>
  <c r="AE131" i="8"/>
  <c r="AD131" i="8"/>
  <c r="AC131" i="8"/>
  <c r="AB131" i="8"/>
  <c r="AA131" i="8"/>
  <c r="Z131" i="8"/>
  <c r="Y131" i="8"/>
  <c r="AL130" i="8"/>
  <c r="AK130" i="8"/>
  <c r="AJ130" i="8"/>
  <c r="AI130" i="8"/>
  <c r="AH130" i="8"/>
  <c r="AG130" i="8"/>
  <c r="AF130" i="8"/>
  <c r="AE130" i="8"/>
  <c r="AD130" i="8"/>
  <c r="AC130" i="8"/>
  <c r="AB130" i="8"/>
  <c r="AA130" i="8"/>
  <c r="Z130" i="8"/>
  <c r="Y130" i="8"/>
  <c r="AL129" i="8"/>
  <c r="AK129" i="8"/>
  <c r="AJ129" i="8"/>
  <c r="AI129" i="8"/>
  <c r="AH129" i="8"/>
  <c r="AG129" i="8"/>
  <c r="AF129" i="8"/>
  <c r="AE129" i="8"/>
  <c r="AD129" i="8"/>
  <c r="AC129" i="8"/>
  <c r="AB129" i="8"/>
  <c r="AA129" i="8"/>
  <c r="Z129" i="8"/>
  <c r="Y129" i="8"/>
  <c r="AL128" i="8"/>
  <c r="AK128" i="8"/>
  <c r="AJ128" i="8"/>
  <c r="AI128" i="8"/>
  <c r="AH128" i="8"/>
  <c r="AG128" i="8"/>
  <c r="AF128" i="8"/>
  <c r="AE128" i="8"/>
  <c r="AD128" i="8"/>
  <c r="AC128" i="8"/>
  <c r="AB128" i="8"/>
  <c r="AA128" i="8"/>
  <c r="Z128" i="8"/>
  <c r="Y128" i="8"/>
  <c r="AL127" i="8"/>
  <c r="AK127" i="8"/>
  <c r="AJ127" i="8"/>
  <c r="AI127" i="8"/>
  <c r="AH127" i="8"/>
  <c r="AG127" i="8"/>
  <c r="AF127" i="8"/>
  <c r="AE127" i="8"/>
  <c r="AD127" i="8"/>
  <c r="AC127" i="8"/>
  <c r="AB127" i="8"/>
  <c r="AA127" i="8"/>
  <c r="Z127" i="8"/>
  <c r="Y127" i="8"/>
  <c r="AL126" i="8"/>
  <c r="AK126" i="8"/>
  <c r="AJ126" i="8"/>
  <c r="AI126" i="8"/>
  <c r="AH126" i="8"/>
  <c r="AG126" i="8"/>
  <c r="AF126" i="8"/>
  <c r="AE126" i="8"/>
  <c r="AD126" i="8"/>
  <c r="AC126" i="8"/>
  <c r="AB126" i="8"/>
  <c r="AA126" i="8"/>
  <c r="Z126" i="8"/>
  <c r="Y126" i="8"/>
  <c r="AL125" i="8"/>
  <c r="AK125" i="8"/>
  <c r="AJ125" i="8"/>
  <c r="AI125" i="8"/>
  <c r="AH125" i="8"/>
  <c r="AG125" i="8"/>
  <c r="AF125" i="8"/>
  <c r="AE125" i="8"/>
  <c r="AD125" i="8"/>
  <c r="AC125" i="8"/>
  <c r="AB125" i="8"/>
  <c r="AA125" i="8"/>
  <c r="Z125" i="8"/>
  <c r="Y125" i="8"/>
  <c r="AL124" i="8"/>
  <c r="AK124" i="8"/>
  <c r="AJ124" i="8"/>
  <c r="AI124" i="8"/>
  <c r="AH124" i="8"/>
  <c r="AG124" i="8"/>
  <c r="AF124" i="8"/>
  <c r="AE124" i="8"/>
  <c r="AD124" i="8"/>
  <c r="AC124" i="8"/>
  <c r="AB124" i="8"/>
  <c r="AA124" i="8"/>
  <c r="Z124" i="8"/>
  <c r="Y124" i="8"/>
  <c r="AL123" i="8"/>
  <c r="AK123" i="8"/>
  <c r="AJ123" i="8"/>
  <c r="AI123" i="8"/>
  <c r="AH123" i="8"/>
  <c r="AG123" i="8"/>
  <c r="AF123" i="8"/>
  <c r="AE123" i="8"/>
  <c r="AD123" i="8"/>
  <c r="AC123" i="8"/>
  <c r="AB123" i="8"/>
  <c r="AA123" i="8"/>
  <c r="Z123" i="8"/>
  <c r="Y123" i="8"/>
  <c r="AL122" i="8"/>
  <c r="AK122" i="8"/>
  <c r="AJ122" i="8"/>
  <c r="AI122" i="8"/>
  <c r="AH122" i="8"/>
  <c r="AG122" i="8"/>
  <c r="AF122" i="8"/>
  <c r="AE122" i="8"/>
  <c r="AD122" i="8"/>
  <c r="AC122" i="8"/>
  <c r="AB122" i="8"/>
  <c r="AA122" i="8"/>
  <c r="Z122" i="8"/>
  <c r="Y122" i="8"/>
  <c r="AL121" i="8"/>
  <c r="AK121" i="8"/>
  <c r="AJ121" i="8"/>
  <c r="AI121" i="8"/>
  <c r="AH121" i="8"/>
  <c r="AG121" i="8"/>
  <c r="AF121" i="8"/>
  <c r="AE121" i="8"/>
  <c r="AD121" i="8"/>
  <c r="AC121" i="8"/>
  <c r="AB121" i="8"/>
  <c r="AA121" i="8"/>
  <c r="Z121" i="8"/>
  <c r="Y121" i="8"/>
  <c r="AL120" i="8"/>
  <c r="AK120" i="8"/>
  <c r="AJ120" i="8"/>
  <c r="AI120" i="8"/>
  <c r="AH120" i="8"/>
  <c r="AG120" i="8"/>
  <c r="AF120" i="8"/>
  <c r="AE120" i="8"/>
  <c r="AD120" i="8"/>
  <c r="AC120" i="8"/>
  <c r="AB120" i="8"/>
  <c r="AA120" i="8"/>
  <c r="Z120" i="8"/>
  <c r="Y120" i="8"/>
  <c r="AL119" i="8"/>
  <c r="AK119" i="8"/>
  <c r="AJ119" i="8"/>
  <c r="AI119" i="8"/>
  <c r="AH119" i="8"/>
  <c r="AG119" i="8"/>
  <c r="AF119" i="8"/>
  <c r="AE119" i="8"/>
  <c r="AD119" i="8"/>
  <c r="AC119" i="8"/>
  <c r="AB119" i="8"/>
  <c r="AA119" i="8"/>
  <c r="Z119" i="8"/>
  <c r="Y119" i="8"/>
  <c r="AL118" i="8"/>
  <c r="AK118" i="8"/>
  <c r="AJ118" i="8"/>
  <c r="AI118" i="8"/>
  <c r="AH118" i="8"/>
  <c r="AG118" i="8"/>
  <c r="AF118" i="8"/>
  <c r="AE118" i="8"/>
  <c r="AD118" i="8"/>
  <c r="AC118" i="8"/>
  <c r="AB118" i="8"/>
  <c r="AA118" i="8"/>
  <c r="Z118" i="8"/>
  <c r="Y118" i="8"/>
  <c r="AL117" i="8"/>
  <c r="AK117" i="8"/>
  <c r="AJ117" i="8"/>
  <c r="AI117" i="8"/>
  <c r="AH117" i="8"/>
  <c r="AG117" i="8"/>
  <c r="AF117" i="8"/>
  <c r="AE117" i="8"/>
  <c r="AD117" i="8"/>
  <c r="AC117" i="8"/>
  <c r="AB117" i="8"/>
  <c r="AA117" i="8"/>
  <c r="Z117" i="8"/>
  <c r="Y117" i="8"/>
  <c r="AL116" i="8"/>
  <c r="AK116" i="8"/>
  <c r="AJ116" i="8"/>
  <c r="AI116" i="8"/>
  <c r="AH116" i="8"/>
  <c r="AG116" i="8"/>
  <c r="AF116" i="8"/>
  <c r="AE116" i="8"/>
  <c r="AD116" i="8"/>
  <c r="AC116" i="8"/>
  <c r="AB116" i="8"/>
  <c r="AA116" i="8"/>
  <c r="Z116" i="8"/>
  <c r="Y116" i="8"/>
  <c r="AL115" i="8"/>
  <c r="AK115" i="8"/>
  <c r="AJ115" i="8"/>
  <c r="AI115" i="8"/>
  <c r="AH115" i="8"/>
  <c r="AG115" i="8"/>
  <c r="AF115" i="8"/>
  <c r="AE115" i="8"/>
  <c r="AD115" i="8"/>
  <c r="AC115" i="8"/>
  <c r="AB115" i="8"/>
  <c r="AA115" i="8"/>
  <c r="Z115" i="8"/>
  <c r="Y115" i="8"/>
  <c r="AL114" i="8"/>
  <c r="AK114" i="8"/>
  <c r="AJ114" i="8"/>
  <c r="AI114" i="8"/>
  <c r="AH114" i="8"/>
  <c r="AG114" i="8"/>
  <c r="AF114" i="8"/>
  <c r="AE114" i="8"/>
  <c r="AD114" i="8"/>
  <c r="AC114" i="8"/>
  <c r="AB114" i="8"/>
  <c r="AA114" i="8"/>
  <c r="Z114" i="8"/>
  <c r="Y114" i="8"/>
  <c r="AL113" i="8"/>
  <c r="AK113" i="8"/>
  <c r="AJ113" i="8"/>
  <c r="AI113" i="8"/>
  <c r="AH113" i="8"/>
  <c r="AG113" i="8"/>
  <c r="AF113" i="8"/>
  <c r="AE113" i="8"/>
  <c r="AD113" i="8"/>
  <c r="AC113" i="8"/>
  <c r="AB113" i="8"/>
  <c r="AA113" i="8"/>
  <c r="Z113" i="8"/>
  <c r="Y113" i="8"/>
  <c r="AL112" i="8"/>
  <c r="AK112" i="8"/>
  <c r="AJ112" i="8"/>
  <c r="AI112" i="8"/>
  <c r="AH112" i="8"/>
  <c r="AG112" i="8"/>
  <c r="AF112" i="8"/>
  <c r="AE112" i="8"/>
  <c r="AD112" i="8"/>
  <c r="AC112" i="8"/>
  <c r="AB112" i="8"/>
  <c r="AA112" i="8"/>
  <c r="Z112" i="8"/>
  <c r="Y112" i="8"/>
  <c r="AL111" i="8"/>
  <c r="AK111" i="8"/>
  <c r="AJ111" i="8"/>
  <c r="AI111" i="8"/>
  <c r="AH111" i="8"/>
  <c r="AG111" i="8"/>
  <c r="AF111" i="8"/>
  <c r="AE111" i="8"/>
  <c r="AD111" i="8"/>
  <c r="AC111" i="8"/>
  <c r="AB111" i="8"/>
  <c r="AA111" i="8"/>
  <c r="Z111" i="8"/>
  <c r="Y111" i="8"/>
  <c r="AL110" i="8"/>
  <c r="AK110" i="8"/>
  <c r="AJ110" i="8"/>
  <c r="AI110" i="8"/>
  <c r="AH110" i="8"/>
  <c r="AG110" i="8"/>
  <c r="AF110" i="8"/>
  <c r="AE110" i="8"/>
  <c r="AD110" i="8"/>
  <c r="AC110" i="8"/>
  <c r="AB110" i="8"/>
  <c r="AA110" i="8"/>
  <c r="Z110" i="8"/>
  <c r="Y110" i="8"/>
  <c r="AL109" i="8"/>
  <c r="AK109" i="8"/>
  <c r="AJ109" i="8"/>
  <c r="AI109" i="8"/>
  <c r="AH109" i="8"/>
  <c r="AG109" i="8"/>
  <c r="AF109" i="8"/>
  <c r="AE109" i="8"/>
  <c r="AD109" i="8"/>
  <c r="AC109" i="8"/>
  <c r="AB109" i="8"/>
  <c r="AA109" i="8"/>
  <c r="Z109" i="8"/>
  <c r="Y109" i="8"/>
  <c r="AL108" i="8"/>
  <c r="AK108" i="8"/>
  <c r="AJ108" i="8"/>
  <c r="AI108" i="8"/>
  <c r="AH108" i="8"/>
  <c r="AG108" i="8"/>
  <c r="AF108" i="8"/>
  <c r="AE108" i="8"/>
  <c r="AD108" i="8"/>
  <c r="AC108" i="8"/>
  <c r="AB108" i="8"/>
  <c r="AA108" i="8"/>
  <c r="Z108" i="8"/>
  <c r="Y108" i="8"/>
  <c r="AL107" i="8"/>
  <c r="AK107" i="8"/>
  <c r="AJ107" i="8"/>
  <c r="AI107" i="8"/>
  <c r="AH107" i="8"/>
  <c r="AG107" i="8"/>
  <c r="AF107" i="8"/>
  <c r="AE107" i="8"/>
  <c r="AD107" i="8"/>
  <c r="AC107" i="8"/>
  <c r="AB107" i="8"/>
  <c r="AA107" i="8"/>
  <c r="Z107" i="8"/>
  <c r="Y107" i="8"/>
  <c r="AL106" i="8"/>
  <c r="AK106" i="8"/>
  <c r="AJ106" i="8"/>
  <c r="AI106" i="8"/>
  <c r="AH106" i="8"/>
  <c r="AG106" i="8"/>
  <c r="AF106" i="8"/>
  <c r="AE106" i="8"/>
  <c r="AD106" i="8"/>
  <c r="AC106" i="8"/>
  <c r="AB106" i="8"/>
  <c r="AA106" i="8"/>
  <c r="Z106" i="8"/>
  <c r="Y106" i="8"/>
  <c r="AL105" i="8"/>
  <c r="AK105" i="8"/>
  <c r="AJ105" i="8"/>
  <c r="AI105" i="8"/>
  <c r="AH105" i="8"/>
  <c r="AG105" i="8"/>
  <c r="AF105" i="8"/>
  <c r="AE105" i="8"/>
  <c r="AD105" i="8"/>
  <c r="AC105" i="8"/>
  <c r="AB105" i="8"/>
  <c r="AA105" i="8"/>
  <c r="Z105" i="8"/>
  <c r="Y105" i="8"/>
  <c r="AL104" i="8"/>
  <c r="AK104" i="8"/>
  <c r="AJ104" i="8"/>
  <c r="AI104" i="8"/>
  <c r="AH104" i="8"/>
  <c r="AG104" i="8"/>
  <c r="AF104" i="8"/>
  <c r="AE104" i="8"/>
  <c r="AD104" i="8"/>
  <c r="AC104" i="8"/>
  <c r="AB104" i="8"/>
  <c r="AA104" i="8"/>
  <c r="Z104" i="8"/>
  <c r="Y104" i="8"/>
  <c r="AL103" i="8"/>
  <c r="AK103" i="8"/>
  <c r="AJ103" i="8"/>
  <c r="AI103" i="8"/>
  <c r="AH103" i="8"/>
  <c r="AG103" i="8"/>
  <c r="AF103" i="8"/>
  <c r="AE103" i="8"/>
  <c r="AD103" i="8"/>
  <c r="AC103" i="8"/>
  <c r="AB103" i="8"/>
  <c r="AA103" i="8"/>
  <c r="Z103" i="8"/>
  <c r="Y103" i="8"/>
  <c r="AL102" i="8"/>
  <c r="AK102" i="8"/>
  <c r="AJ102" i="8"/>
  <c r="AI102" i="8"/>
  <c r="AH102" i="8"/>
  <c r="AG102" i="8"/>
  <c r="AF102" i="8"/>
  <c r="AE102" i="8"/>
  <c r="AD102" i="8"/>
  <c r="AC102" i="8"/>
  <c r="AB102" i="8"/>
  <c r="AA102" i="8"/>
  <c r="Z102" i="8"/>
  <c r="Y102" i="8"/>
  <c r="AL101" i="8"/>
  <c r="AK101" i="8"/>
  <c r="AJ101" i="8"/>
  <c r="AI101" i="8"/>
  <c r="AH101" i="8"/>
  <c r="AG101" i="8"/>
  <c r="AF101" i="8"/>
  <c r="AE101" i="8"/>
  <c r="AD101" i="8"/>
  <c r="AC101" i="8"/>
  <c r="AB101" i="8"/>
  <c r="AA101" i="8"/>
  <c r="Z101" i="8"/>
  <c r="Y101" i="8"/>
  <c r="AL100" i="8"/>
  <c r="AK100" i="8"/>
  <c r="AJ100" i="8"/>
  <c r="AI100" i="8"/>
  <c r="AH100" i="8"/>
  <c r="AG100" i="8"/>
  <c r="AF100" i="8"/>
  <c r="AE100" i="8"/>
  <c r="AD100" i="8"/>
  <c r="AC100" i="8"/>
  <c r="AB100" i="8"/>
  <c r="AA100" i="8"/>
  <c r="Z100" i="8"/>
  <c r="Y100" i="8"/>
  <c r="AL99" i="8"/>
  <c r="AK99" i="8"/>
  <c r="AJ99" i="8"/>
  <c r="AI99" i="8"/>
  <c r="AH99" i="8"/>
  <c r="AG99" i="8"/>
  <c r="AF99" i="8"/>
  <c r="AE99" i="8"/>
  <c r="AD99" i="8"/>
  <c r="AC99" i="8"/>
  <c r="AB99" i="8"/>
  <c r="AA99" i="8"/>
  <c r="Z99" i="8"/>
  <c r="Y99" i="8"/>
  <c r="AL98" i="8"/>
  <c r="AK98" i="8"/>
  <c r="AJ98" i="8"/>
  <c r="AI98" i="8"/>
  <c r="AH98" i="8"/>
  <c r="AG98" i="8"/>
  <c r="AF98" i="8"/>
  <c r="AE98" i="8"/>
  <c r="AD98" i="8"/>
  <c r="AC98" i="8"/>
  <c r="AB98" i="8"/>
  <c r="AA98" i="8"/>
  <c r="Z98" i="8"/>
  <c r="Y98" i="8"/>
  <c r="AL97" i="8"/>
  <c r="AK97" i="8"/>
  <c r="AJ97" i="8"/>
  <c r="AI97" i="8"/>
  <c r="AH97" i="8"/>
  <c r="AG97" i="8"/>
  <c r="AF97" i="8"/>
  <c r="AE97" i="8"/>
  <c r="AD97" i="8"/>
  <c r="AC97" i="8"/>
  <c r="AB97" i="8"/>
  <c r="AA97" i="8"/>
  <c r="Z97" i="8"/>
  <c r="Y97" i="8"/>
  <c r="AL96" i="8"/>
  <c r="AK96" i="8"/>
  <c r="AJ96" i="8"/>
  <c r="AI96" i="8"/>
  <c r="AH96" i="8"/>
  <c r="AG96" i="8"/>
  <c r="AF96" i="8"/>
  <c r="AE96" i="8"/>
  <c r="AD96" i="8"/>
  <c r="AC96" i="8"/>
  <c r="AB96" i="8"/>
  <c r="AA96" i="8"/>
  <c r="Z96" i="8"/>
  <c r="Y96" i="8"/>
  <c r="AL95" i="8"/>
  <c r="AK95" i="8"/>
  <c r="AJ95" i="8"/>
  <c r="AI95" i="8"/>
  <c r="AH95" i="8"/>
  <c r="AG95" i="8"/>
  <c r="AF95" i="8"/>
  <c r="AE95" i="8"/>
  <c r="AD95" i="8"/>
  <c r="AC95" i="8"/>
  <c r="AB95" i="8"/>
  <c r="AA95" i="8"/>
  <c r="Z95" i="8"/>
  <c r="Y95" i="8"/>
  <c r="AL94" i="8"/>
  <c r="AK94" i="8"/>
  <c r="AJ94" i="8"/>
  <c r="AI94" i="8"/>
  <c r="AH94" i="8"/>
  <c r="AG94" i="8"/>
  <c r="AF94" i="8"/>
  <c r="AE94" i="8"/>
  <c r="AD94" i="8"/>
  <c r="AC94" i="8"/>
  <c r="AB94" i="8"/>
  <c r="AA94" i="8"/>
  <c r="Z94" i="8"/>
  <c r="Y94" i="8"/>
  <c r="AL93" i="8"/>
  <c r="AK93" i="8"/>
  <c r="AJ93" i="8"/>
  <c r="AI93" i="8"/>
  <c r="AH93" i="8"/>
  <c r="AG93" i="8"/>
  <c r="AF93" i="8"/>
  <c r="AE93" i="8"/>
  <c r="AD93" i="8"/>
  <c r="AC93" i="8"/>
  <c r="AB93" i="8"/>
  <c r="AA93" i="8"/>
  <c r="Z93" i="8"/>
  <c r="Y93" i="8"/>
  <c r="AL92" i="8"/>
  <c r="AK92" i="8"/>
  <c r="AJ92" i="8"/>
  <c r="AI92" i="8"/>
  <c r="AH92" i="8"/>
  <c r="AG92" i="8"/>
  <c r="AF92" i="8"/>
  <c r="AE92" i="8"/>
  <c r="AD92" i="8"/>
  <c r="AC92" i="8"/>
  <c r="AB92" i="8"/>
  <c r="AA92" i="8"/>
  <c r="Z92" i="8"/>
  <c r="Y92" i="8"/>
  <c r="AL91" i="8"/>
  <c r="AK91" i="8"/>
  <c r="AJ91" i="8"/>
  <c r="AI91" i="8"/>
  <c r="AH91" i="8"/>
  <c r="AG91" i="8"/>
  <c r="AF91" i="8"/>
  <c r="AE91" i="8"/>
  <c r="AD91" i="8"/>
  <c r="AC91" i="8"/>
  <c r="AB91" i="8"/>
  <c r="AA91" i="8"/>
  <c r="Z91" i="8"/>
  <c r="Y91" i="8"/>
  <c r="AL90" i="8"/>
  <c r="AK90" i="8"/>
  <c r="AJ90" i="8"/>
  <c r="AI90" i="8"/>
  <c r="AH90" i="8"/>
  <c r="AG90" i="8"/>
  <c r="AF90" i="8"/>
  <c r="AE90" i="8"/>
  <c r="AD90" i="8"/>
  <c r="AC90" i="8"/>
  <c r="AB90" i="8"/>
  <c r="AA90" i="8"/>
  <c r="Z90" i="8"/>
  <c r="Y90" i="8"/>
  <c r="AL89" i="8"/>
  <c r="AK89" i="8"/>
  <c r="AJ89" i="8"/>
  <c r="AI89" i="8"/>
  <c r="AH89" i="8"/>
  <c r="AG89" i="8"/>
  <c r="AF89" i="8"/>
  <c r="AE89" i="8"/>
  <c r="AD89" i="8"/>
  <c r="AC89" i="8"/>
  <c r="AB89" i="8"/>
  <c r="AA89" i="8"/>
  <c r="Z89" i="8"/>
  <c r="Y89" i="8"/>
  <c r="AL88" i="8"/>
  <c r="AK88" i="8"/>
  <c r="AJ88" i="8"/>
  <c r="AI88" i="8"/>
  <c r="AH88" i="8"/>
  <c r="AG88" i="8"/>
  <c r="AF88" i="8"/>
  <c r="AE88" i="8"/>
  <c r="AD88" i="8"/>
  <c r="AC88" i="8"/>
  <c r="AB88" i="8"/>
  <c r="AA88" i="8"/>
  <c r="Z88" i="8"/>
  <c r="Y88" i="8"/>
  <c r="AL87" i="8"/>
  <c r="AK87" i="8"/>
  <c r="AJ87" i="8"/>
  <c r="AI87" i="8"/>
  <c r="AH87" i="8"/>
  <c r="AG87" i="8"/>
  <c r="AF87" i="8"/>
  <c r="AE87" i="8"/>
  <c r="AD87" i="8"/>
  <c r="AC87" i="8"/>
  <c r="AB87" i="8"/>
  <c r="AA87" i="8"/>
  <c r="Z87" i="8"/>
  <c r="Y87" i="8"/>
  <c r="AL86" i="8"/>
  <c r="AK86" i="8"/>
  <c r="AJ86" i="8"/>
  <c r="AI86" i="8"/>
  <c r="AH86" i="8"/>
  <c r="AG86" i="8"/>
  <c r="AF86" i="8"/>
  <c r="AE86" i="8"/>
  <c r="AD86" i="8"/>
  <c r="AC86" i="8"/>
  <c r="AB86" i="8"/>
  <c r="AA86" i="8"/>
  <c r="Z86" i="8"/>
  <c r="Y86" i="8"/>
  <c r="AL85" i="8"/>
  <c r="AK85" i="8"/>
  <c r="AJ85" i="8"/>
  <c r="AI85" i="8"/>
  <c r="AH85" i="8"/>
  <c r="AG85" i="8"/>
  <c r="AF85" i="8"/>
  <c r="AE85" i="8"/>
  <c r="AD85" i="8"/>
  <c r="AC85" i="8"/>
  <c r="AB85" i="8"/>
  <c r="AA85" i="8"/>
  <c r="Z85" i="8"/>
  <c r="Y85" i="8"/>
  <c r="AL84" i="8"/>
  <c r="AK84" i="8"/>
  <c r="AJ84" i="8"/>
  <c r="AI84" i="8"/>
  <c r="AH84" i="8"/>
  <c r="AG84" i="8"/>
  <c r="AF84" i="8"/>
  <c r="AE84" i="8"/>
  <c r="AD84" i="8"/>
  <c r="AC84" i="8"/>
  <c r="AB84" i="8"/>
  <c r="AA84" i="8"/>
  <c r="Z84" i="8"/>
  <c r="Y84" i="8"/>
  <c r="AL83" i="8"/>
  <c r="AK83" i="8"/>
  <c r="AJ83" i="8"/>
  <c r="AI83" i="8"/>
  <c r="AH83" i="8"/>
  <c r="AG83" i="8"/>
  <c r="AF83" i="8"/>
  <c r="AE83" i="8"/>
  <c r="AD83" i="8"/>
  <c r="AC83" i="8"/>
  <c r="AB83" i="8"/>
  <c r="AA83" i="8"/>
  <c r="Z83" i="8"/>
  <c r="Y83" i="8"/>
  <c r="AL82" i="8"/>
  <c r="AK82" i="8"/>
  <c r="AJ82" i="8"/>
  <c r="AI82" i="8"/>
  <c r="AH82" i="8"/>
  <c r="AG82" i="8"/>
  <c r="AF82" i="8"/>
  <c r="AE82" i="8"/>
  <c r="AD82" i="8"/>
  <c r="AC82" i="8"/>
  <c r="AB82" i="8"/>
  <c r="AA82" i="8"/>
  <c r="Z82" i="8"/>
  <c r="Y82" i="8"/>
  <c r="AL81" i="8"/>
  <c r="AK81" i="8"/>
  <c r="AJ81" i="8"/>
  <c r="AI81" i="8"/>
  <c r="AH81" i="8"/>
  <c r="AG81" i="8"/>
  <c r="AF81" i="8"/>
  <c r="AE81" i="8"/>
  <c r="AD81" i="8"/>
  <c r="AC81" i="8"/>
  <c r="AB81" i="8"/>
  <c r="AA81" i="8"/>
  <c r="Z81" i="8"/>
  <c r="Y81" i="8"/>
  <c r="AL80" i="8"/>
  <c r="AK80" i="8"/>
  <c r="AJ80" i="8"/>
  <c r="AI80" i="8"/>
  <c r="AH80" i="8"/>
  <c r="AG80" i="8"/>
  <c r="AF80" i="8"/>
  <c r="AE80" i="8"/>
  <c r="AD80" i="8"/>
  <c r="AC80" i="8"/>
  <c r="AB80" i="8"/>
  <c r="AA80" i="8"/>
  <c r="Z80" i="8"/>
  <c r="Y80" i="8"/>
  <c r="AL79" i="8"/>
  <c r="AK79" i="8"/>
  <c r="AJ79" i="8"/>
  <c r="AI79" i="8"/>
  <c r="AH79" i="8"/>
  <c r="AG79" i="8"/>
  <c r="AF79" i="8"/>
  <c r="AE79" i="8"/>
  <c r="AD79" i="8"/>
  <c r="AC79" i="8"/>
  <c r="AB79" i="8"/>
  <c r="AA79" i="8"/>
  <c r="Z79" i="8"/>
  <c r="Y79" i="8"/>
  <c r="AL78" i="8"/>
  <c r="AK78" i="8"/>
  <c r="AJ78" i="8"/>
  <c r="AI78" i="8"/>
  <c r="AH78" i="8"/>
  <c r="AG78" i="8"/>
  <c r="AF78" i="8"/>
  <c r="AE78" i="8"/>
  <c r="AD78" i="8"/>
  <c r="AC78" i="8"/>
  <c r="AB78" i="8"/>
  <c r="AA78" i="8"/>
  <c r="Z78" i="8"/>
  <c r="Y78" i="8"/>
  <c r="AL77" i="8"/>
  <c r="AK77" i="8"/>
  <c r="AJ77" i="8"/>
  <c r="AI77" i="8"/>
  <c r="AH77" i="8"/>
  <c r="AG77" i="8"/>
  <c r="AF77" i="8"/>
  <c r="AE77" i="8"/>
  <c r="AD77" i="8"/>
  <c r="AC77" i="8"/>
  <c r="AB77" i="8"/>
  <c r="AA77" i="8"/>
  <c r="Z77" i="8"/>
  <c r="Y77" i="8"/>
  <c r="AL76" i="8"/>
  <c r="AK76" i="8"/>
  <c r="AJ76" i="8"/>
  <c r="AI76" i="8"/>
  <c r="AH76" i="8"/>
  <c r="AG76" i="8"/>
  <c r="AF76" i="8"/>
  <c r="AE76" i="8"/>
  <c r="AD76" i="8"/>
  <c r="AC76" i="8"/>
  <c r="AB76" i="8"/>
  <c r="AA76" i="8"/>
  <c r="Z76" i="8"/>
  <c r="Y76" i="8"/>
  <c r="AL75" i="8"/>
  <c r="AK75" i="8"/>
  <c r="AJ75" i="8"/>
  <c r="AI75" i="8"/>
  <c r="AH75" i="8"/>
  <c r="AG75" i="8"/>
  <c r="AF75" i="8"/>
  <c r="AE75" i="8"/>
  <c r="AD75" i="8"/>
  <c r="AC75" i="8"/>
  <c r="AB75" i="8"/>
  <c r="AA75" i="8"/>
  <c r="Z75" i="8"/>
  <c r="Y75" i="8"/>
  <c r="AL74" i="8"/>
  <c r="AK74" i="8"/>
  <c r="AJ74" i="8"/>
  <c r="AI74" i="8"/>
  <c r="AH74" i="8"/>
  <c r="AG74" i="8"/>
  <c r="AF74" i="8"/>
  <c r="AE74" i="8"/>
  <c r="AD74" i="8"/>
  <c r="AC74" i="8"/>
  <c r="AB74" i="8"/>
  <c r="AA74" i="8"/>
  <c r="Z74" i="8"/>
  <c r="Y74" i="8"/>
  <c r="AL73" i="8"/>
  <c r="AK73" i="8"/>
  <c r="AJ73" i="8"/>
  <c r="AI73" i="8"/>
  <c r="AH73" i="8"/>
  <c r="AG73" i="8"/>
  <c r="AF73" i="8"/>
  <c r="AE73" i="8"/>
  <c r="AD73" i="8"/>
  <c r="AC73" i="8"/>
  <c r="AB73" i="8"/>
  <c r="AA73" i="8"/>
  <c r="Z73" i="8"/>
  <c r="Y73" i="8"/>
  <c r="AL72" i="8"/>
  <c r="AK72" i="8"/>
  <c r="AJ72" i="8"/>
  <c r="AI72" i="8"/>
  <c r="AH72" i="8"/>
  <c r="AG72" i="8"/>
  <c r="AF72" i="8"/>
  <c r="AE72" i="8"/>
  <c r="AD72" i="8"/>
  <c r="AC72" i="8"/>
  <c r="AB72" i="8"/>
  <c r="AA72" i="8"/>
  <c r="Z72" i="8"/>
  <c r="Y72" i="8"/>
  <c r="AL71" i="8"/>
  <c r="AK71" i="8"/>
  <c r="AJ71" i="8"/>
  <c r="AI71" i="8"/>
  <c r="AH71" i="8"/>
  <c r="AG71" i="8"/>
  <c r="AF71" i="8"/>
  <c r="AE71" i="8"/>
  <c r="AD71" i="8"/>
  <c r="AC71" i="8"/>
  <c r="AB71" i="8"/>
  <c r="AA71" i="8"/>
  <c r="Z71" i="8"/>
  <c r="Y71" i="8"/>
  <c r="AL70" i="8"/>
  <c r="AK70" i="8"/>
  <c r="AJ70" i="8"/>
  <c r="AI70" i="8"/>
  <c r="AH70" i="8"/>
  <c r="AG70" i="8"/>
  <c r="AF70" i="8"/>
  <c r="AE70" i="8"/>
  <c r="AD70" i="8"/>
  <c r="AC70" i="8"/>
  <c r="AB70" i="8"/>
  <c r="AA70" i="8"/>
  <c r="Z70" i="8"/>
  <c r="Y70" i="8"/>
  <c r="AL69" i="8"/>
  <c r="AK69" i="8"/>
  <c r="AJ69" i="8"/>
  <c r="AI69" i="8"/>
  <c r="AH69" i="8"/>
  <c r="AG69" i="8"/>
  <c r="AF69" i="8"/>
  <c r="AE69" i="8"/>
  <c r="AD69" i="8"/>
  <c r="AC69" i="8"/>
  <c r="AB69" i="8"/>
  <c r="AA69" i="8"/>
  <c r="Z69" i="8"/>
  <c r="Y69" i="8"/>
  <c r="AL68" i="8"/>
  <c r="AK68" i="8"/>
  <c r="AJ68" i="8"/>
  <c r="AI68" i="8"/>
  <c r="AH68" i="8"/>
  <c r="AG68" i="8"/>
  <c r="AF68" i="8"/>
  <c r="AE68" i="8"/>
  <c r="AD68" i="8"/>
  <c r="AC68" i="8"/>
  <c r="AB68" i="8"/>
  <c r="AA68" i="8"/>
  <c r="Z68" i="8"/>
  <c r="Y68" i="8"/>
  <c r="AL67" i="8"/>
  <c r="AK67" i="8"/>
  <c r="AJ67" i="8"/>
  <c r="AI67" i="8"/>
  <c r="AH67" i="8"/>
  <c r="AG67" i="8"/>
  <c r="AF67" i="8"/>
  <c r="AE67" i="8"/>
  <c r="AD67" i="8"/>
  <c r="AC67" i="8"/>
  <c r="AB67" i="8"/>
  <c r="AA67" i="8"/>
  <c r="Z67" i="8"/>
  <c r="Y67" i="8"/>
  <c r="AL66" i="8"/>
  <c r="AK66" i="8"/>
  <c r="AJ66" i="8"/>
  <c r="AI66" i="8"/>
  <c r="AH66" i="8"/>
  <c r="AG66" i="8"/>
  <c r="AF66" i="8"/>
  <c r="AE66" i="8"/>
  <c r="AD66" i="8"/>
  <c r="AC66" i="8"/>
  <c r="AB66" i="8"/>
  <c r="AA66" i="8"/>
  <c r="Z66" i="8"/>
  <c r="Y66" i="8"/>
  <c r="AL65" i="8"/>
  <c r="AK65" i="8"/>
  <c r="AJ65" i="8"/>
  <c r="AI65" i="8"/>
  <c r="AH65" i="8"/>
  <c r="AG65" i="8"/>
  <c r="AF65" i="8"/>
  <c r="AE65" i="8"/>
  <c r="AD65" i="8"/>
  <c r="AC65" i="8"/>
  <c r="AB65" i="8"/>
  <c r="AA65" i="8"/>
  <c r="Z65" i="8"/>
  <c r="Y65" i="8"/>
  <c r="AL64" i="8"/>
  <c r="AK64" i="8"/>
  <c r="AJ64" i="8"/>
  <c r="AI64" i="8"/>
  <c r="AH64" i="8"/>
  <c r="AG64" i="8"/>
  <c r="AF64" i="8"/>
  <c r="AE64" i="8"/>
  <c r="AD64" i="8"/>
  <c r="AC64" i="8"/>
  <c r="AB64" i="8"/>
  <c r="AA64" i="8"/>
  <c r="Z64" i="8"/>
  <c r="Y64" i="8"/>
  <c r="AL63" i="8"/>
  <c r="AK63" i="8"/>
  <c r="AJ63" i="8"/>
  <c r="AI63" i="8"/>
  <c r="AH63" i="8"/>
  <c r="AG63" i="8"/>
  <c r="AF63" i="8"/>
  <c r="AE63" i="8"/>
  <c r="AD63" i="8"/>
  <c r="AC63" i="8"/>
  <c r="AB63" i="8"/>
  <c r="AA63" i="8"/>
  <c r="Z63" i="8"/>
  <c r="Y63" i="8"/>
  <c r="AL62" i="8"/>
  <c r="AK62" i="8"/>
  <c r="AJ62" i="8"/>
  <c r="AI62" i="8"/>
  <c r="AH62" i="8"/>
  <c r="AG62" i="8"/>
  <c r="AF62" i="8"/>
  <c r="AE62" i="8"/>
  <c r="AD62" i="8"/>
  <c r="AC62" i="8"/>
  <c r="AB62" i="8"/>
  <c r="AA62" i="8"/>
  <c r="Z62" i="8"/>
  <c r="Y62" i="8"/>
  <c r="AL61" i="8"/>
  <c r="AK61" i="8"/>
  <c r="AJ61" i="8"/>
  <c r="AI61" i="8"/>
  <c r="AH61" i="8"/>
  <c r="AG61" i="8"/>
  <c r="AF61" i="8"/>
  <c r="AE61" i="8"/>
  <c r="AD61" i="8"/>
  <c r="AC61" i="8"/>
  <c r="AB61" i="8"/>
  <c r="AA61" i="8"/>
  <c r="Z61" i="8"/>
  <c r="Y61" i="8"/>
  <c r="AL60" i="8"/>
  <c r="AK60" i="8"/>
  <c r="AJ60" i="8"/>
  <c r="AI60" i="8"/>
  <c r="AH60" i="8"/>
  <c r="AG60" i="8"/>
  <c r="AF60" i="8"/>
  <c r="AE60" i="8"/>
  <c r="AD60" i="8"/>
  <c r="AC60" i="8"/>
  <c r="AB60" i="8"/>
  <c r="AA60" i="8"/>
  <c r="Z60" i="8"/>
  <c r="Y60" i="8"/>
  <c r="AL59" i="8"/>
  <c r="AK59" i="8"/>
  <c r="AJ59" i="8"/>
  <c r="AI59" i="8"/>
  <c r="AH59" i="8"/>
  <c r="AG59" i="8"/>
  <c r="AF59" i="8"/>
  <c r="AE59" i="8"/>
  <c r="AD59" i="8"/>
  <c r="AC59" i="8"/>
  <c r="AB59" i="8"/>
  <c r="AA59" i="8"/>
  <c r="Z59" i="8"/>
  <c r="Y59" i="8"/>
  <c r="AL58" i="8"/>
  <c r="AK58" i="8"/>
  <c r="AJ58" i="8"/>
  <c r="AI58" i="8"/>
  <c r="AH58" i="8"/>
  <c r="AG58" i="8"/>
  <c r="AF58" i="8"/>
  <c r="AE58" i="8"/>
  <c r="AD58" i="8"/>
  <c r="AC58" i="8"/>
  <c r="AB58" i="8"/>
  <c r="AA58" i="8"/>
  <c r="Z58" i="8"/>
  <c r="Y58" i="8"/>
  <c r="AL57" i="8"/>
  <c r="AK57" i="8"/>
  <c r="AJ57" i="8"/>
  <c r="AI57" i="8"/>
  <c r="AH57" i="8"/>
  <c r="AG57" i="8"/>
  <c r="AF57" i="8"/>
  <c r="AE57" i="8"/>
  <c r="AD57" i="8"/>
  <c r="AC57" i="8"/>
  <c r="AB57" i="8"/>
  <c r="AA57" i="8"/>
  <c r="Z57" i="8"/>
  <c r="Y57" i="8"/>
  <c r="AL56" i="8"/>
  <c r="AK56" i="8"/>
  <c r="AJ56" i="8"/>
  <c r="AI56" i="8"/>
  <c r="AH56" i="8"/>
  <c r="AG56" i="8"/>
  <c r="AF56" i="8"/>
  <c r="AE56" i="8"/>
  <c r="AD56" i="8"/>
  <c r="AC56" i="8"/>
  <c r="AB56" i="8"/>
  <c r="AA56" i="8"/>
  <c r="Z56" i="8"/>
  <c r="Y56" i="8"/>
  <c r="AL55" i="8"/>
  <c r="AK55" i="8"/>
  <c r="AJ55" i="8"/>
  <c r="AI55" i="8"/>
  <c r="AH55" i="8"/>
  <c r="AG55" i="8"/>
  <c r="AF55" i="8"/>
  <c r="AE55" i="8"/>
  <c r="AD55" i="8"/>
  <c r="AC55" i="8"/>
  <c r="AB55" i="8"/>
  <c r="AA55" i="8"/>
  <c r="Z55" i="8"/>
  <c r="Y55" i="8"/>
  <c r="AL54" i="8"/>
  <c r="AK54" i="8"/>
  <c r="AJ54" i="8"/>
  <c r="AI54" i="8"/>
  <c r="AH54" i="8"/>
  <c r="AG54" i="8"/>
  <c r="AF54" i="8"/>
  <c r="AE54" i="8"/>
  <c r="AD54" i="8"/>
  <c r="AC54" i="8"/>
  <c r="AB54" i="8"/>
  <c r="AA54" i="8"/>
  <c r="Z54" i="8"/>
  <c r="Y54" i="8"/>
  <c r="AL53" i="8"/>
  <c r="AK53" i="8"/>
  <c r="AJ53" i="8"/>
  <c r="AI53" i="8"/>
  <c r="AH53" i="8"/>
  <c r="AG53" i="8"/>
  <c r="AF53" i="8"/>
  <c r="AE53" i="8"/>
  <c r="AD53" i="8"/>
  <c r="AC53" i="8"/>
  <c r="AB53" i="8"/>
  <c r="AA53" i="8"/>
  <c r="Z53" i="8"/>
  <c r="Y53" i="8"/>
  <c r="AL52" i="8"/>
  <c r="AK52" i="8"/>
  <c r="AJ52" i="8"/>
  <c r="AI52" i="8"/>
  <c r="AH52" i="8"/>
  <c r="AG52" i="8"/>
  <c r="AF52" i="8"/>
  <c r="AE52" i="8"/>
  <c r="AD52" i="8"/>
  <c r="AC52" i="8"/>
  <c r="AB52" i="8"/>
  <c r="AA52" i="8"/>
  <c r="Z52" i="8"/>
  <c r="Y52" i="8"/>
  <c r="AL51" i="8"/>
  <c r="AK51" i="8"/>
  <c r="AJ51" i="8"/>
  <c r="AI51" i="8"/>
  <c r="AH51" i="8"/>
  <c r="AG51" i="8"/>
  <c r="AF51" i="8"/>
  <c r="AE51" i="8"/>
  <c r="AD51" i="8"/>
  <c r="AC51" i="8"/>
  <c r="AB51" i="8"/>
  <c r="AA51" i="8"/>
  <c r="Z51" i="8"/>
  <c r="Y51" i="8"/>
  <c r="AL50" i="8"/>
  <c r="AK50" i="8"/>
  <c r="AJ50" i="8"/>
  <c r="AI50" i="8"/>
  <c r="AH50" i="8"/>
  <c r="AG50" i="8"/>
  <c r="AF50" i="8"/>
  <c r="AE50" i="8"/>
  <c r="AD50" i="8"/>
  <c r="AC50" i="8"/>
  <c r="AB50" i="8"/>
  <c r="AA50" i="8"/>
  <c r="Z50" i="8"/>
  <c r="Y50" i="8"/>
  <c r="AL49" i="8"/>
  <c r="AK49" i="8"/>
  <c r="AJ49" i="8"/>
  <c r="AI49" i="8"/>
  <c r="AH49" i="8"/>
  <c r="AG49" i="8"/>
  <c r="AF49" i="8"/>
  <c r="AE49" i="8"/>
  <c r="AD49" i="8"/>
  <c r="AC49" i="8"/>
  <c r="AB49" i="8"/>
  <c r="AA49" i="8"/>
  <c r="Z49" i="8"/>
  <c r="Y49" i="8"/>
  <c r="AL48" i="8"/>
  <c r="AK48" i="8"/>
  <c r="AJ48" i="8"/>
  <c r="AI48" i="8"/>
  <c r="AH48" i="8"/>
  <c r="AG48" i="8"/>
  <c r="AF48" i="8"/>
  <c r="AE48" i="8"/>
  <c r="AD48" i="8"/>
  <c r="AC48" i="8"/>
  <c r="AB48" i="8"/>
  <c r="AA48" i="8"/>
  <c r="Z48" i="8"/>
  <c r="Y48" i="8"/>
  <c r="AL47" i="8"/>
  <c r="AK47" i="8"/>
  <c r="AJ47" i="8"/>
  <c r="AI47" i="8"/>
  <c r="AH47" i="8"/>
  <c r="AG47" i="8"/>
  <c r="AF47" i="8"/>
  <c r="AE47" i="8"/>
  <c r="AD47" i="8"/>
  <c r="AC47" i="8"/>
  <c r="AB47" i="8"/>
  <c r="AA47" i="8"/>
  <c r="Z47" i="8"/>
  <c r="Y47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AL45" i="8"/>
  <c r="AK45" i="8"/>
  <c r="AJ45" i="8"/>
  <c r="AI45" i="8"/>
  <c r="AH45" i="8"/>
  <c r="AG45" i="8"/>
  <c r="AF45" i="8"/>
  <c r="AE45" i="8"/>
  <c r="AD45" i="8"/>
  <c r="AC45" i="8"/>
  <c r="AB45" i="8"/>
  <c r="AA45" i="8"/>
  <c r="Z45" i="8"/>
  <c r="Y45" i="8"/>
  <c r="AL44" i="8"/>
  <c r="AK44" i="8"/>
  <c r="AJ44" i="8"/>
  <c r="AI44" i="8"/>
  <c r="AH44" i="8"/>
  <c r="AG44" i="8"/>
  <c r="AF44" i="8"/>
  <c r="AE44" i="8"/>
  <c r="AD44" i="8"/>
  <c r="AC44" i="8"/>
  <c r="AB44" i="8"/>
  <c r="AA44" i="8"/>
  <c r="Z44" i="8"/>
  <c r="Y44" i="8"/>
  <c r="AL43" i="8"/>
  <c r="AK43" i="8"/>
  <c r="AJ43" i="8"/>
  <c r="AI43" i="8"/>
  <c r="AH43" i="8"/>
  <c r="AG43" i="8"/>
  <c r="AF43" i="8"/>
  <c r="AE43" i="8"/>
  <c r="AD43" i="8"/>
  <c r="AC43" i="8"/>
  <c r="AB43" i="8"/>
  <c r="AA43" i="8"/>
  <c r="Z43" i="8"/>
  <c r="Y43" i="8"/>
  <c r="AL42" i="8"/>
  <c r="AK42" i="8"/>
  <c r="AJ42" i="8"/>
  <c r="AI42" i="8"/>
  <c r="AH42" i="8"/>
  <c r="AG42" i="8"/>
  <c r="AF42" i="8"/>
  <c r="AE42" i="8"/>
  <c r="AD42" i="8"/>
  <c r="AC42" i="8"/>
  <c r="AB42" i="8"/>
  <c r="AA42" i="8"/>
  <c r="Z42" i="8"/>
  <c r="Y42" i="8"/>
  <c r="AL41" i="8"/>
  <c r="AK41" i="8"/>
  <c r="AJ41" i="8"/>
  <c r="AI41" i="8"/>
  <c r="AH41" i="8"/>
  <c r="AG41" i="8"/>
  <c r="AF41" i="8"/>
  <c r="AE41" i="8"/>
  <c r="AD41" i="8"/>
  <c r="AC41" i="8"/>
  <c r="AB41" i="8"/>
  <c r="AA41" i="8"/>
  <c r="Z41" i="8"/>
  <c r="Y41" i="8"/>
  <c r="AL40" i="8"/>
  <c r="AK40" i="8"/>
  <c r="AJ40" i="8"/>
  <c r="AI40" i="8"/>
  <c r="AH40" i="8"/>
  <c r="AG40" i="8"/>
  <c r="AF40" i="8"/>
  <c r="AE40" i="8"/>
  <c r="AD40" i="8"/>
  <c r="AC40" i="8"/>
  <c r="AB40" i="8"/>
  <c r="AA40" i="8"/>
  <c r="Z40" i="8"/>
  <c r="Y40" i="8"/>
  <c r="AL39" i="8"/>
  <c r="AK39" i="8"/>
  <c r="AJ39" i="8"/>
  <c r="AI39" i="8"/>
  <c r="AH39" i="8"/>
  <c r="AG39" i="8"/>
  <c r="AF39" i="8"/>
  <c r="AE39" i="8"/>
  <c r="AD39" i="8"/>
  <c r="AC39" i="8"/>
  <c r="AB39" i="8"/>
  <c r="AA39" i="8"/>
  <c r="Z39" i="8"/>
  <c r="Y39" i="8"/>
  <c r="AL38" i="8"/>
  <c r="AK38" i="8"/>
  <c r="AJ38" i="8"/>
  <c r="AI38" i="8"/>
  <c r="AH38" i="8"/>
  <c r="AG38" i="8"/>
  <c r="AF38" i="8"/>
  <c r="AE38" i="8"/>
  <c r="AD38" i="8"/>
  <c r="AC38" i="8"/>
  <c r="AB38" i="8"/>
  <c r="AA38" i="8"/>
  <c r="Z38" i="8"/>
  <c r="Y38" i="8"/>
  <c r="AL37" i="8"/>
  <c r="AK37" i="8"/>
  <c r="AJ37" i="8"/>
  <c r="AI37" i="8"/>
  <c r="AH37" i="8"/>
  <c r="AG37" i="8"/>
  <c r="AF37" i="8"/>
  <c r="AE37" i="8"/>
  <c r="AD37" i="8"/>
  <c r="AC37" i="8"/>
  <c r="AB37" i="8"/>
  <c r="AA37" i="8"/>
  <c r="Z37" i="8"/>
  <c r="Y37" i="8"/>
  <c r="AL36" i="8"/>
  <c r="AK36" i="8"/>
  <c r="AJ36" i="8"/>
  <c r="AI36" i="8"/>
  <c r="AH36" i="8"/>
  <c r="AG36" i="8"/>
  <c r="AF36" i="8"/>
  <c r="AE36" i="8"/>
  <c r="AD36" i="8"/>
  <c r="AC36" i="8"/>
  <c r="AB36" i="8"/>
  <c r="AA36" i="8"/>
  <c r="Z36" i="8"/>
  <c r="Y36" i="8"/>
  <c r="AL35" i="8"/>
  <c r="AK35" i="8"/>
  <c r="AJ35" i="8"/>
  <c r="AI35" i="8"/>
  <c r="AH35" i="8"/>
  <c r="AG35" i="8"/>
  <c r="AF35" i="8"/>
  <c r="AE35" i="8"/>
  <c r="AD35" i="8"/>
  <c r="AC35" i="8"/>
  <c r="AB35" i="8"/>
  <c r="AA35" i="8"/>
  <c r="Z35" i="8"/>
  <c r="Y35" i="8"/>
  <c r="AL34" i="8"/>
  <c r="AK34" i="8"/>
  <c r="AJ34" i="8"/>
  <c r="AI34" i="8"/>
  <c r="AH34" i="8"/>
  <c r="AG34" i="8"/>
  <c r="AF34" i="8"/>
  <c r="AE34" i="8"/>
  <c r="AD34" i="8"/>
  <c r="AC34" i="8"/>
  <c r="AB34" i="8"/>
  <c r="AA34" i="8"/>
  <c r="Z34" i="8"/>
  <c r="Y34" i="8"/>
  <c r="AL33" i="8"/>
  <c r="AK33" i="8"/>
  <c r="AJ33" i="8"/>
  <c r="AI33" i="8"/>
  <c r="AH33" i="8"/>
  <c r="AG33" i="8"/>
  <c r="AF33" i="8"/>
  <c r="AE33" i="8"/>
  <c r="AD33" i="8"/>
  <c r="AC33" i="8"/>
  <c r="AB33" i="8"/>
  <c r="AA33" i="8"/>
  <c r="Z33" i="8"/>
  <c r="Y33" i="8"/>
  <c r="AL32" i="8"/>
  <c r="AK32" i="8"/>
  <c r="AJ32" i="8"/>
  <c r="AI32" i="8"/>
  <c r="AH32" i="8"/>
  <c r="AG32" i="8"/>
  <c r="AF32" i="8"/>
  <c r="AE32" i="8"/>
  <c r="AD32" i="8"/>
  <c r="AC32" i="8"/>
  <c r="AB32" i="8"/>
  <c r="AA32" i="8"/>
  <c r="Z32" i="8"/>
  <c r="Y32" i="8"/>
  <c r="AL31" i="8"/>
  <c r="AK31" i="8"/>
  <c r="AJ31" i="8"/>
  <c r="AI31" i="8"/>
  <c r="AH31" i="8"/>
  <c r="AG31" i="8"/>
  <c r="AF31" i="8"/>
  <c r="AE31" i="8"/>
  <c r="AD31" i="8"/>
  <c r="AC31" i="8"/>
  <c r="AB31" i="8"/>
  <c r="AA31" i="8"/>
  <c r="Z31" i="8"/>
  <c r="Y31" i="8"/>
  <c r="AL30" i="8"/>
  <c r="AK30" i="8"/>
  <c r="AJ30" i="8"/>
  <c r="AI30" i="8"/>
  <c r="AH30" i="8"/>
  <c r="AG30" i="8"/>
  <c r="AF30" i="8"/>
  <c r="AE30" i="8"/>
  <c r="AD30" i="8"/>
  <c r="AC30" i="8"/>
  <c r="AB30" i="8"/>
  <c r="AA30" i="8"/>
  <c r="Z30" i="8"/>
  <c r="Y30" i="8"/>
  <c r="AL29" i="8"/>
  <c r="AK29" i="8"/>
  <c r="AJ29" i="8"/>
  <c r="AI29" i="8"/>
  <c r="AH29" i="8"/>
  <c r="AG29" i="8"/>
  <c r="AF29" i="8"/>
  <c r="AE29" i="8"/>
  <c r="AD29" i="8"/>
  <c r="AC29" i="8"/>
  <c r="AB29" i="8"/>
  <c r="AA29" i="8"/>
  <c r="Z29" i="8"/>
  <c r="Y29" i="8"/>
  <c r="AL28" i="8"/>
  <c r="AK28" i="8"/>
  <c r="AJ28" i="8"/>
  <c r="AI28" i="8"/>
  <c r="AH28" i="8"/>
  <c r="AG28" i="8"/>
  <c r="AF28" i="8"/>
  <c r="AE28" i="8"/>
  <c r="AD28" i="8"/>
  <c r="AC28" i="8"/>
  <c r="AB28" i="8"/>
  <c r="AA28" i="8"/>
  <c r="Z28" i="8"/>
  <c r="Y28" i="8"/>
  <c r="AL27" i="8"/>
  <c r="AK27" i="8"/>
  <c r="AJ27" i="8"/>
  <c r="AI27" i="8"/>
  <c r="AH27" i="8"/>
  <c r="AG27" i="8"/>
  <c r="AF27" i="8"/>
  <c r="AE27" i="8"/>
  <c r="AD27" i="8"/>
  <c r="AC27" i="8"/>
  <c r="AB27" i="8"/>
  <c r="AA27" i="8"/>
  <c r="Z27" i="8"/>
  <c r="Y27" i="8"/>
  <c r="AL26" i="8"/>
  <c r="AK26" i="8"/>
  <c r="AJ26" i="8"/>
  <c r="AI26" i="8"/>
  <c r="AH26" i="8"/>
  <c r="AG26" i="8"/>
  <c r="AF26" i="8"/>
  <c r="AE26" i="8"/>
  <c r="AD26" i="8"/>
  <c r="AC26" i="8"/>
  <c r="AB26" i="8"/>
  <c r="AA26" i="8"/>
  <c r="Z26" i="8"/>
  <c r="Y26" i="8"/>
  <c r="AL25" i="8"/>
  <c r="AK25" i="8"/>
  <c r="AJ25" i="8"/>
  <c r="AI25" i="8"/>
  <c r="AH25" i="8"/>
  <c r="AG25" i="8"/>
  <c r="AF25" i="8"/>
  <c r="AE25" i="8"/>
  <c r="AD25" i="8"/>
  <c r="AC25" i="8"/>
  <c r="AB25" i="8"/>
  <c r="AA25" i="8"/>
  <c r="Z25" i="8"/>
  <c r="Y25" i="8"/>
  <c r="AL24" i="8"/>
  <c r="AK24" i="8"/>
  <c r="AJ24" i="8"/>
  <c r="AI24" i="8"/>
  <c r="AH24" i="8"/>
  <c r="AG24" i="8"/>
  <c r="AF24" i="8"/>
  <c r="AE24" i="8"/>
  <c r="AD24" i="8"/>
  <c r="AC24" i="8"/>
  <c r="AB24" i="8"/>
  <c r="AA24" i="8"/>
  <c r="Z24" i="8"/>
  <c r="Y24" i="8"/>
  <c r="AL23" i="8"/>
  <c r="AK23" i="8"/>
  <c r="AJ23" i="8"/>
  <c r="AI23" i="8"/>
  <c r="AH23" i="8"/>
  <c r="AG23" i="8"/>
  <c r="AF23" i="8"/>
  <c r="AE23" i="8"/>
  <c r="AD23" i="8"/>
  <c r="AC23" i="8"/>
  <c r="AB23" i="8"/>
  <c r="AA23" i="8"/>
  <c r="Z23" i="8"/>
  <c r="Y23" i="8"/>
  <c r="AL22" i="8"/>
  <c r="AK22" i="8"/>
  <c r="AJ22" i="8"/>
  <c r="AI22" i="8"/>
  <c r="AH22" i="8"/>
  <c r="AG22" i="8"/>
  <c r="AF22" i="8"/>
  <c r="AE22" i="8"/>
  <c r="AD22" i="8"/>
  <c r="AC22" i="8"/>
  <c r="AB22" i="8"/>
  <c r="AA22" i="8"/>
  <c r="Z22" i="8"/>
  <c r="Y22" i="8"/>
  <c r="AL21" i="8"/>
  <c r="AK21" i="8"/>
  <c r="AJ21" i="8"/>
  <c r="AI21" i="8"/>
  <c r="AH21" i="8"/>
  <c r="AG21" i="8"/>
  <c r="AF21" i="8"/>
  <c r="AE21" i="8"/>
  <c r="AD21" i="8"/>
  <c r="AC21" i="8"/>
  <c r="AB21" i="8"/>
  <c r="AA21" i="8"/>
  <c r="Z21" i="8"/>
  <c r="Y21" i="8"/>
  <c r="AL20" i="8"/>
  <c r="AK20" i="8"/>
  <c r="AJ20" i="8"/>
  <c r="AI20" i="8"/>
  <c r="AH20" i="8"/>
  <c r="AG20" i="8"/>
  <c r="AF20" i="8"/>
  <c r="AE20" i="8"/>
  <c r="AD20" i="8"/>
  <c r="AC20" i="8"/>
  <c r="AB20" i="8"/>
  <c r="AA20" i="8"/>
  <c r="Z20" i="8"/>
  <c r="Y20" i="8"/>
  <c r="AL19" i="8"/>
  <c r="AK19" i="8"/>
  <c r="AJ19" i="8"/>
  <c r="AI19" i="8"/>
  <c r="AH19" i="8"/>
  <c r="AG19" i="8"/>
  <c r="AF19" i="8"/>
  <c r="AE19" i="8"/>
  <c r="AD19" i="8"/>
  <c r="AC19" i="8"/>
  <c r="AB19" i="8"/>
  <c r="AA19" i="8"/>
  <c r="Z19" i="8"/>
  <c r="Y19" i="8"/>
  <c r="AL18" i="8"/>
  <c r="AK18" i="8"/>
  <c r="AJ18" i="8"/>
  <c r="AI18" i="8"/>
  <c r="AH18" i="8"/>
  <c r="AG18" i="8"/>
  <c r="AF18" i="8"/>
  <c r="AE18" i="8"/>
  <c r="AD18" i="8"/>
  <c r="AC18" i="8"/>
  <c r="AB18" i="8"/>
  <c r="AA18" i="8"/>
  <c r="Z18" i="8"/>
  <c r="Y18" i="8"/>
  <c r="AL17" i="8"/>
  <c r="AK17" i="8"/>
  <c r="AJ17" i="8"/>
  <c r="AI17" i="8"/>
  <c r="AH17" i="8"/>
  <c r="AG17" i="8"/>
  <c r="AF17" i="8"/>
  <c r="AE17" i="8"/>
  <c r="AD17" i="8"/>
  <c r="AC17" i="8"/>
  <c r="AB17" i="8"/>
  <c r="AA17" i="8"/>
  <c r="Z17" i="8"/>
  <c r="Y17" i="8"/>
  <c r="AL16" i="8"/>
  <c r="AK16" i="8"/>
  <c r="AJ16" i="8"/>
  <c r="AI16" i="8"/>
  <c r="AH16" i="8"/>
  <c r="AG16" i="8"/>
  <c r="AF16" i="8"/>
  <c r="AE16" i="8"/>
  <c r="AD16" i="8"/>
  <c r="AC16" i="8"/>
  <c r="AB16" i="8"/>
  <c r="AA16" i="8"/>
  <c r="Z16" i="8"/>
  <c r="Y16" i="8"/>
  <c r="AL15" i="8"/>
  <c r="AK15" i="8"/>
  <c r="AJ15" i="8"/>
  <c r="AI15" i="8"/>
  <c r="AH15" i="8"/>
  <c r="AG15" i="8"/>
  <c r="AF15" i="8"/>
  <c r="AE15" i="8"/>
  <c r="AD15" i="8"/>
  <c r="AC15" i="8"/>
  <c r="AB15" i="8"/>
  <c r="AA15" i="8"/>
  <c r="Z15" i="8"/>
  <c r="Y15" i="8"/>
  <c r="AL14" i="8"/>
  <c r="AK14" i="8"/>
  <c r="AJ14" i="8"/>
  <c r="AI14" i="8"/>
  <c r="AH14" i="8"/>
  <c r="AG14" i="8"/>
  <c r="AF14" i="8"/>
  <c r="AE14" i="8"/>
  <c r="AD14" i="8"/>
  <c r="AC14" i="8"/>
  <c r="AB14" i="8"/>
  <c r="AA14" i="8"/>
  <c r="Z14" i="8"/>
  <c r="Y14" i="8"/>
  <c r="AL13" i="8"/>
  <c r="AK13" i="8"/>
  <c r="AJ13" i="8"/>
  <c r="AI13" i="8"/>
  <c r="AH13" i="8"/>
  <c r="AG13" i="8"/>
  <c r="AF13" i="8"/>
  <c r="AE13" i="8"/>
  <c r="AD13" i="8"/>
  <c r="AC13" i="8"/>
  <c r="AB13" i="8"/>
  <c r="AA13" i="8"/>
  <c r="Z13" i="8"/>
  <c r="Y13" i="8"/>
  <c r="AL12" i="8"/>
  <c r="AK12" i="8"/>
  <c r="AJ12" i="8"/>
  <c r="AI12" i="8"/>
  <c r="AH12" i="8"/>
  <c r="AG12" i="8"/>
  <c r="AF12" i="8"/>
  <c r="AE12" i="8"/>
  <c r="AD12" i="8"/>
  <c r="AC12" i="8"/>
  <c r="AB12" i="8"/>
  <c r="AA12" i="8"/>
  <c r="Z12" i="8"/>
  <c r="Y12" i="8"/>
  <c r="AL11" i="8"/>
  <c r="AK11" i="8"/>
  <c r="AJ11" i="8"/>
  <c r="AI11" i="8"/>
  <c r="AH11" i="8"/>
  <c r="AG11" i="8"/>
  <c r="AF11" i="8"/>
  <c r="AE11" i="8"/>
  <c r="AD11" i="8"/>
  <c r="AC11" i="8"/>
  <c r="AB11" i="8"/>
  <c r="AA11" i="8"/>
  <c r="Z11" i="8"/>
  <c r="Y11" i="8"/>
  <c r="AL10" i="8"/>
  <c r="AK10" i="8"/>
  <c r="AJ10" i="8"/>
  <c r="AI10" i="8"/>
  <c r="AH10" i="8"/>
  <c r="AG10" i="8"/>
  <c r="AF10" i="8"/>
  <c r="AE10" i="8"/>
  <c r="AD10" i="8"/>
  <c r="AC10" i="8"/>
  <c r="AB10" i="8"/>
  <c r="AA10" i="8"/>
  <c r="Z10" i="8"/>
  <c r="Y10" i="8"/>
  <c r="AL9" i="8"/>
  <c r="AK9" i="8"/>
  <c r="AJ9" i="8"/>
  <c r="AI9" i="8"/>
  <c r="AH9" i="8"/>
  <c r="AG9" i="8"/>
  <c r="AF9" i="8"/>
  <c r="AE9" i="8"/>
  <c r="AD9" i="8"/>
  <c r="AC9" i="8"/>
  <c r="AB9" i="8"/>
  <c r="AA9" i="8"/>
  <c r="Z9" i="8"/>
  <c r="Y9" i="8"/>
  <c r="AL8" i="8"/>
  <c r="AK8" i="8"/>
  <c r="AJ8" i="8"/>
  <c r="AI8" i="8"/>
  <c r="AH8" i="8"/>
  <c r="AG8" i="8"/>
  <c r="AF8" i="8"/>
  <c r="AE8" i="8"/>
  <c r="AD8" i="8"/>
  <c r="AC8" i="8"/>
  <c r="AB8" i="8"/>
  <c r="AA8" i="8"/>
  <c r="Z8" i="8"/>
  <c r="Y8" i="8"/>
  <c r="CS7" i="8"/>
  <c r="CR7" i="8"/>
  <c r="CQ7" i="8"/>
  <c r="CQ8" i="8" s="1"/>
  <c r="CP7" i="8"/>
  <c r="CO7" i="8"/>
  <c r="CN7" i="8"/>
  <c r="CN8" i="8" s="1"/>
  <c r="CM7" i="8"/>
  <c r="CL7" i="8"/>
  <c r="CK8" i="8" s="1"/>
  <c r="CK7" i="8"/>
  <c r="CJ7" i="8"/>
  <c r="CI7" i="8"/>
  <c r="CH8" i="8" s="1"/>
  <c r="CH7" i="8"/>
  <c r="CG7" i="8"/>
  <c r="CF7" i="8"/>
  <c r="CE7" i="8"/>
  <c r="CE8" i="8" s="1"/>
  <c r="CD7" i="8"/>
  <c r="CC7" i="8"/>
  <c r="CB7" i="8"/>
  <c r="CB8" i="8" s="1"/>
  <c r="CA7" i="8"/>
  <c r="BZ7" i="8"/>
  <c r="BY8" i="8" s="1"/>
  <c r="BY7" i="8"/>
  <c r="AL7" i="8"/>
  <c r="AK7" i="8"/>
  <c r="AJ7" i="8"/>
  <c r="AI7" i="8"/>
  <c r="AH7" i="8"/>
  <c r="AG7" i="8"/>
  <c r="AF7" i="8"/>
  <c r="AE7" i="8"/>
  <c r="AD7" i="8"/>
  <c r="AC7" i="8"/>
  <c r="AB7" i="8"/>
  <c r="AA7" i="8"/>
  <c r="Z7" i="8"/>
  <c r="Y7" i="8"/>
  <c r="AL6" i="8"/>
  <c r="AK6" i="8"/>
  <c r="AJ6" i="8"/>
  <c r="AI6" i="8"/>
  <c r="AH6" i="8"/>
  <c r="AG6" i="8"/>
  <c r="AF6" i="8"/>
  <c r="AE6" i="8"/>
  <c r="AD6" i="8"/>
  <c r="AC6" i="8"/>
  <c r="AB6" i="8"/>
  <c r="AA6" i="8"/>
  <c r="Z6" i="8"/>
  <c r="Y6" i="8"/>
  <c r="AL5" i="8"/>
  <c r="AK5" i="8"/>
  <c r="AJ5" i="8"/>
  <c r="AI5" i="8"/>
  <c r="AH5" i="8"/>
  <c r="AG5" i="8"/>
  <c r="AF5" i="8"/>
  <c r="AE5" i="8"/>
  <c r="AD5" i="8"/>
  <c r="AC5" i="8"/>
  <c r="AB5" i="8"/>
  <c r="AA5" i="8"/>
  <c r="Z5" i="8"/>
  <c r="Y5" i="8"/>
  <c r="AL4" i="8"/>
  <c r="AK4" i="8"/>
  <c r="AJ4" i="8"/>
  <c r="AI4" i="8"/>
  <c r="AH4" i="8"/>
  <c r="AG4" i="8"/>
  <c r="AF4" i="8"/>
  <c r="AE4" i="8"/>
  <c r="AD4" i="8"/>
  <c r="AC4" i="8"/>
  <c r="AB4" i="8"/>
  <c r="AA4" i="8"/>
  <c r="Z4" i="8"/>
  <c r="Y4" i="8"/>
  <c r="AL155" i="2"/>
  <c r="AK155" i="2"/>
  <c r="AJ155" i="2"/>
  <c r="AI155" i="2"/>
  <c r="AH155" i="2"/>
  <c r="AG155" i="2"/>
  <c r="AF155" i="2"/>
  <c r="AE155" i="2"/>
  <c r="AD155" i="2"/>
  <c r="AC155" i="2"/>
  <c r="AB155" i="2"/>
  <c r="AA155" i="2"/>
  <c r="Z155" i="2"/>
  <c r="Y155" i="2"/>
  <c r="AL154" i="2"/>
  <c r="AK154" i="2"/>
  <c r="AJ154" i="2"/>
  <c r="AI154" i="2"/>
  <c r="AH154" i="2"/>
  <c r="AG154" i="2"/>
  <c r="AF154" i="2"/>
  <c r="AE154" i="2"/>
  <c r="AD154" i="2"/>
  <c r="AC154" i="2"/>
  <c r="AB154" i="2"/>
  <c r="AA154" i="2"/>
  <c r="Z154" i="2"/>
  <c r="Y154" i="2"/>
  <c r="AL153" i="2"/>
  <c r="AK153" i="2"/>
  <c r="AJ153" i="2"/>
  <c r="AI153" i="2"/>
  <c r="AH153" i="2"/>
  <c r="AG153" i="2"/>
  <c r="AF153" i="2"/>
  <c r="AE153" i="2"/>
  <c r="AD153" i="2"/>
  <c r="AC153" i="2"/>
  <c r="AB153" i="2"/>
  <c r="AA153" i="2"/>
  <c r="Z153" i="2"/>
  <c r="Y153" i="2"/>
  <c r="AL152" i="2"/>
  <c r="AK152" i="2"/>
  <c r="AJ152" i="2"/>
  <c r="AI152" i="2"/>
  <c r="AH152" i="2"/>
  <c r="AG152" i="2"/>
  <c r="AF152" i="2"/>
  <c r="AE152" i="2"/>
  <c r="AD152" i="2"/>
  <c r="AC152" i="2"/>
  <c r="AB152" i="2"/>
  <c r="AA152" i="2"/>
  <c r="Z152" i="2"/>
  <c r="Y152" i="2"/>
  <c r="AL151" i="2"/>
  <c r="AK151" i="2"/>
  <c r="AJ151" i="2"/>
  <c r="AI151" i="2"/>
  <c r="AH151" i="2"/>
  <c r="AG151" i="2"/>
  <c r="AF151" i="2"/>
  <c r="AE151" i="2"/>
  <c r="AD151" i="2"/>
  <c r="AC151" i="2"/>
  <c r="AB151" i="2"/>
  <c r="AA151" i="2"/>
  <c r="Z151" i="2"/>
  <c r="Y151" i="2"/>
  <c r="AL150" i="2"/>
  <c r="AK150" i="2"/>
  <c r="AJ150" i="2"/>
  <c r="AI150" i="2"/>
  <c r="AH150" i="2"/>
  <c r="AG150" i="2"/>
  <c r="AF150" i="2"/>
  <c r="AE150" i="2"/>
  <c r="AD150" i="2"/>
  <c r="AC150" i="2"/>
  <c r="AB150" i="2"/>
  <c r="AA150" i="2"/>
  <c r="Z150" i="2"/>
  <c r="Y150" i="2"/>
  <c r="AL149" i="2"/>
  <c r="AK149" i="2"/>
  <c r="AJ149" i="2"/>
  <c r="AI149" i="2"/>
  <c r="AH149" i="2"/>
  <c r="AG149" i="2"/>
  <c r="AF149" i="2"/>
  <c r="AE149" i="2"/>
  <c r="AD149" i="2"/>
  <c r="AC149" i="2"/>
  <c r="AB149" i="2"/>
  <c r="AA149" i="2"/>
  <c r="Z149" i="2"/>
  <c r="Y149" i="2"/>
  <c r="AL148" i="2"/>
  <c r="AK148" i="2"/>
  <c r="AJ148" i="2"/>
  <c r="AI148" i="2"/>
  <c r="AH148" i="2"/>
  <c r="AG148" i="2"/>
  <c r="AF148" i="2"/>
  <c r="AE148" i="2"/>
  <c r="AD148" i="2"/>
  <c r="AC148" i="2"/>
  <c r="AB148" i="2"/>
  <c r="AA148" i="2"/>
  <c r="Z148" i="2"/>
  <c r="Y148" i="2"/>
  <c r="AL147" i="2"/>
  <c r="AK147" i="2"/>
  <c r="AJ147" i="2"/>
  <c r="AI147" i="2"/>
  <c r="AH147" i="2"/>
  <c r="AG147" i="2"/>
  <c r="AF147" i="2"/>
  <c r="AE147" i="2"/>
  <c r="AD147" i="2"/>
  <c r="AC147" i="2"/>
  <c r="AB147" i="2"/>
  <c r="AA147" i="2"/>
  <c r="Z147" i="2"/>
  <c r="Y147" i="2"/>
  <c r="AL146" i="2"/>
  <c r="AK146" i="2"/>
  <c r="AJ146" i="2"/>
  <c r="AI146" i="2"/>
  <c r="AH146" i="2"/>
  <c r="AG146" i="2"/>
  <c r="AF146" i="2"/>
  <c r="AE146" i="2"/>
  <c r="AD146" i="2"/>
  <c r="AC146" i="2"/>
  <c r="AB146" i="2"/>
  <c r="AA146" i="2"/>
  <c r="Z146" i="2"/>
  <c r="Y146" i="2"/>
  <c r="AL145" i="2"/>
  <c r="AK145" i="2"/>
  <c r="AJ145" i="2"/>
  <c r="AI145" i="2"/>
  <c r="AH145" i="2"/>
  <c r="AG145" i="2"/>
  <c r="AF145" i="2"/>
  <c r="AE145" i="2"/>
  <c r="AD145" i="2"/>
  <c r="AC145" i="2"/>
  <c r="AB145" i="2"/>
  <c r="AA145" i="2"/>
  <c r="Z145" i="2"/>
  <c r="Y145" i="2"/>
  <c r="AL144" i="2"/>
  <c r="AK144" i="2"/>
  <c r="AJ144" i="2"/>
  <c r="AI144" i="2"/>
  <c r="AH144" i="2"/>
  <c r="AG144" i="2"/>
  <c r="AF144" i="2"/>
  <c r="AE144" i="2"/>
  <c r="AD144" i="2"/>
  <c r="AC144" i="2"/>
  <c r="AB144" i="2"/>
  <c r="AA144" i="2"/>
  <c r="Z144" i="2"/>
  <c r="Y144" i="2"/>
  <c r="AL143" i="2"/>
  <c r="AK143" i="2"/>
  <c r="AJ143" i="2"/>
  <c r="AI143" i="2"/>
  <c r="AH143" i="2"/>
  <c r="AG143" i="2"/>
  <c r="AF143" i="2"/>
  <c r="AE143" i="2"/>
  <c r="AD143" i="2"/>
  <c r="AC143" i="2"/>
  <c r="AB143" i="2"/>
  <c r="AA143" i="2"/>
  <c r="Z143" i="2"/>
  <c r="Y143" i="2"/>
  <c r="AL142" i="2"/>
  <c r="AK142" i="2"/>
  <c r="AJ142" i="2"/>
  <c r="AI142" i="2"/>
  <c r="AH142" i="2"/>
  <c r="AG142" i="2"/>
  <c r="AF142" i="2"/>
  <c r="AE142" i="2"/>
  <c r="AD142" i="2"/>
  <c r="AC142" i="2"/>
  <c r="AB142" i="2"/>
  <c r="AA142" i="2"/>
  <c r="Z142" i="2"/>
  <c r="Y142" i="2"/>
  <c r="AL141" i="2"/>
  <c r="AK141" i="2"/>
  <c r="AJ141" i="2"/>
  <c r="AI141" i="2"/>
  <c r="AH141" i="2"/>
  <c r="AG141" i="2"/>
  <c r="AF141" i="2"/>
  <c r="AE141" i="2"/>
  <c r="AD141" i="2"/>
  <c r="AC141" i="2"/>
  <c r="AB141" i="2"/>
  <c r="AA141" i="2"/>
  <c r="Z141" i="2"/>
  <c r="Y141" i="2"/>
  <c r="AL140" i="2"/>
  <c r="AK140" i="2"/>
  <c r="AJ140" i="2"/>
  <c r="AI140" i="2"/>
  <c r="AH140" i="2"/>
  <c r="AG140" i="2"/>
  <c r="AF140" i="2"/>
  <c r="AE140" i="2"/>
  <c r="AD140" i="2"/>
  <c r="AC140" i="2"/>
  <c r="AB140" i="2"/>
  <c r="AA140" i="2"/>
  <c r="Z140" i="2"/>
  <c r="Y140" i="2"/>
  <c r="AL139" i="2"/>
  <c r="AK139" i="2"/>
  <c r="AJ139" i="2"/>
  <c r="AI139" i="2"/>
  <c r="AH139" i="2"/>
  <c r="AG139" i="2"/>
  <c r="AF139" i="2"/>
  <c r="AE139" i="2"/>
  <c r="AD139" i="2"/>
  <c r="AC139" i="2"/>
  <c r="AB139" i="2"/>
  <c r="AA139" i="2"/>
  <c r="Z139" i="2"/>
  <c r="Y139" i="2"/>
  <c r="AL138" i="2"/>
  <c r="AK138" i="2"/>
  <c r="AJ138" i="2"/>
  <c r="AI138" i="2"/>
  <c r="AH138" i="2"/>
  <c r="AG138" i="2"/>
  <c r="AF138" i="2"/>
  <c r="AE138" i="2"/>
  <c r="AD138" i="2"/>
  <c r="AC138" i="2"/>
  <c r="AB138" i="2"/>
  <c r="AA138" i="2"/>
  <c r="Z138" i="2"/>
  <c r="Y138" i="2"/>
  <c r="AL137" i="2"/>
  <c r="AK137" i="2"/>
  <c r="AJ137" i="2"/>
  <c r="AI137" i="2"/>
  <c r="AH137" i="2"/>
  <c r="AG137" i="2"/>
  <c r="AF137" i="2"/>
  <c r="AE137" i="2"/>
  <c r="AD137" i="2"/>
  <c r="AC137" i="2"/>
  <c r="AB137" i="2"/>
  <c r="AA137" i="2"/>
  <c r="Z137" i="2"/>
  <c r="Y137" i="2"/>
  <c r="AL136" i="2"/>
  <c r="AK136" i="2"/>
  <c r="AJ136" i="2"/>
  <c r="AI136" i="2"/>
  <c r="AH136" i="2"/>
  <c r="AG136" i="2"/>
  <c r="AF136" i="2"/>
  <c r="AE136" i="2"/>
  <c r="AD136" i="2"/>
  <c r="AC136" i="2"/>
  <c r="AB136" i="2"/>
  <c r="AA136" i="2"/>
  <c r="Z136" i="2"/>
  <c r="Y136" i="2"/>
  <c r="AL135" i="2"/>
  <c r="AK135" i="2"/>
  <c r="AJ135" i="2"/>
  <c r="AI135" i="2"/>
  <c r="AH135" i="2"/>
  <c r="AG135" i="2"/>
  <c r="AF135" i="2"/>
  <c r="AE135" i="2"/>
  <c r="AD135" i="2"/>
  <c r="AC135" i="2"/>
  <c r="AB135" i="2"/>
  <c r="AA135" i="2"/>
  <c r="Z135" i="2"/>
  <c r="Y135" i="2"/>
  <c r="AL134" i="2"/>
  <c r="AK134" i="2"/>
  <c r="AJ134" i="2"/>
  <c r="AI134" i="2"/>
  <c r="AH134" i="2"/>
  <c r="AG134" i="2"/>
  <c r="AF134" i="2"/>
  <c r="AE134" i="2"/>
  <c r="AD134" i="2"/>
  <c r="AC134" i="2"/>
  <c r="AB134" i="2"/>
  <c r="AA134" i="2"/>
  <c r="Z134" i="2"/>
  <c r="Y134" i="2"/>
  <c r="AL133" i="2"/>
  <c r="AK133" i="2"/>
  <c r="AJ133" i="2"/>
  <c r="AI133" i="2"/>
  <c r="AH133" i="2"/>
  <c r="AG133" i="2"/>
  <c r="AF133" i="2"/>
  <c r="AE133" i="2"/>
  <c r="AD133" i="2"/>
  <c r="AC133" i="2"/>
  <c r="AB133" i="2"/>
  <c r="AA133" i="2"/>
  <c r="Z133" i="2"/>
  <c r="Y133" i="2"/>
  <c r="AL132" i="2"/>
  <c r="AK132" i="2"/>
  <c r="AJ132" i="2"/>
  <c r="AI132" i="2"/>
  <c r="AH132" i="2"/>
  <c r="AG132" i="2"/>
  <c r="AF132" i="2"/>
  <c r="AE132" i="2"/>
  <c r="AD132" i="2"/>
  <c r="AC132" i="2"/>
  <c r="AB132" i="2"/>
  <c r="AA132" i="2"/>
  <c r="Z132" i="2"/>
  <c r="Y132" i="2"/>
  <c r="AL131" i="2"/>
  <c r="AK131" i="2"/>
  <c r="AJ131" i="2"/>
  <c r="AI131" i="2"/>
  <c r="AH131" i="2"/>
  <c r="AG131" i="2"/>
  <c r="AF131" i="2"/>
  <c r="AE131" i="2"/>
  <c r="AD131" i="2"/>
  <c r="AC131" i="2"/>
  <c r="AB131" i="2"/>
  <c r="AA131" i="2"/>
  <c r="Z131" i="2"/>
  <c r="Y131" i="2"/>
  <c r="AL130" i="2"/>
  <c r="AK130" i="2"/>
  <c r="AJ130" i="2"/>
  <c r="AI130" i="2"/>
  <c r="AH130" i="2"/>
  <c r="AG130" i="2"/>
  <c r="AF130" i="2"/>
  <c r="AE130" i="2"/>
  <c r="AD130" i="2"/>
  <c r="AC130" i="2"/>
  <c r="AB130" i="2"/>
  <c r="AA130" i="2"/>
  <c r="Z130" i="2"/>
  <c r="Y130" i="2"/>
  <c r="AL129" i="2"/>
  <c r="AK129" i="2"/>
  <c r="AJ129" i="2"/>
  <c r="AI129" i="2"/>
  <c r="AH129" i="2"/>
  <c r="AG129" i="2"/>
  <c r="AF129" i="2"/>
  <c r="AE129" i="2"/>
  <c r="AD129" i="2"/>
  <c r="AC129" i="2"/>
  <c r="AB129" i="2"/>
  <c r="AA129" i="2"/>
  <c r="Z129" i="2"/>
  <c r="Y129" i="2"/>
  <c r="AL128" i="2"/>
  <c r="AK128" i="2"/>
  <c r="AJ128" i="2"/>
  <c r="AI128" i="2"/>
  <c r="AH128" i="2"/>
  <c r="AG128" i="2"/>
  <c r="AF128" i="2"/>
  <c r="AE128" i="2"/>
  <c r="AD128" i="2"/>
  <c r="AC128" i="2"/>
  <c r="AB128" i="2"/>
  <c r="AA128" i="2"/>
  <c r="Z128" i="2"/>
  <c r="Y128" i="2"/>
  <c r="AL127" i="2"/>
  <c r="AK127" i="2"/>
  <c r="AJ127" i="2"/>
  <c r="AI127" i="2"/>
  <c r="AH127" i="2"/>
  <c r="AG127" i="2"/>
  <c r="AF127" i="2"/>
  <c r="AE127" i="2"/>
  <c r="AD127" i="2"/>
  <c r="AC127" i="2"/>
  <c r="AB127" i="2"/>
  <c r="AA127" i="2"/>
  <c r="Z127" i="2"/>
  <c r="Y127" i="2"/>
  <c r="AL126" i="2"/>
  <c r="AK126" i="2"/>
  <c r="AJ126" i="2"/>
  <c r="AI126" i="2"/>
  <c r="AH126" i="2"/>
  <c r="AG126" i="2"/>
  <c r="AF126" i="2"/>
  <c r="AE126" i="2"/>
  <c r="AD126" i="2"/>
  <c r="AC126" i="2"/>
  <c r="AB126" i="2"/>
  <c r="AA126" i="2"/>
  <c r="Z126" i="2"/>
  <c r="Y126" i="2"/>
  <c r="AL125" i="2"/>
  <c r="AK125" i="2"/>
  <c r="AJ125" i="2"/>
  <c r="AI125" i="2"/>
  <c r="AH125" i="2"/>
  <c r="AG125" i="2"/>
  <c r="AF125" i="2"/>
  <c r="AE125" i="2"/>
  <c r="AD125" i="2"/>
  <c r="AC125" i="2"/>
  <c r="AB125" i="2"/>
  <c r="AA125" i="2"/>
  <c r="Z125" i="2"/>
  <c r="Y125" i="2"/>
  <c r="AL124" i="2"/>
  <c r="AK124" i="2"/>
  <c r="AJ124" i="2"/>
  <c r="AI124" i="2"/>
  <c r="AH124" i="2"/>
  <c r="AG124" i="2"/>
  <c r="AF124" i="2"/>
  <c r="AE124" i="2"/>
  <c r="AD124" i="2"/>
  <c r="AC124" i="2"/>
  <c r="AB124" i="2"/>
  <c r="AA124" i="2"/>
  <c r="Z124" i="2"/>
  <c r="Y124" i="2"/>
  <c r="AL123" i="2"/>
  <c r="AK123" i="2"/>
  <c r="AJ123" i="2"/>
  <c r="AI123" i="2"/>
  <c r="AH123" i="2"/>
  <c r="AG123" i="2"/>
  <c r="AF123" i="2"/>
  <c r="AE123" i="2"/>
  <c r="AD123" i="2"/>
  <c r="AC123" i="2"/>
  <c r="AB123" i="2"/>
  <c r="AA123" i="2"/>
  <c r="Z123" i="2"/>
  <c r="Y123" i="2"/>
  <c r="AL122" i="2"/>
  <c r="AK122" i="2"/>
  <c r="AJ122" i="2"/>
  <c r="AI122" i="2"/>
  <c r="AH122" i="2"/>
  <c r="AG122" i="2"/>
  <c r="AF122" i="2"/>
  <c r="AE122" i="2"/>
  <c r="AD122" i="2"/>
  <c r="AC122" i="2"/>
  <c r="AB122" i="2"/>
  <c r="AA122" i="2"/>
  <c r="Z122" i="2"/>
  <c r="Y122" i="2"/>
  <c r="AL121" i="2"/>
  <c r="AK121" i="2"/>
  <c r="AJ121" i="2"/>
  <c r="AI121" i="2"/>
  <c r="AH121" i="2"/>
  <c r="AG121" i="2"/>
  <c r="AF121" i="2"/>
  <c r="AE121" i="2"/>
  <c r="AD121" i="2"/>
  <c r="AC121" i="2"/>
  <c r="AB121" i="2"/>
  <c r="AA121" i="2"/>
  <c r="Z121" i="2"/>
  <c r="Y121" i="2"/>
  <c r="AL120" i="2"/>
  <c r="AK120" i="2"/>
  <c r="AJ120" i="2"/>
  <c r="AI120" i="2"/>
  <c r="AH120" i="2"/>
  <c r="AG120" i="2"/>
  <c r="AF120" i="2"/>
  <c r="AE120" i="2"/>
  <c r="AD120" i="2"/>
  <c r="AC120" i="2"/>
  <c r="AB120" i="2"/>
  <c r="AA120" i="2"/>
  <c r="Z120" i="2"/>
  <c r="Y120" i="2"/>
  <c r="AL119" i="2"/>
  <c r="AK119" i="2"/>
  <c r="AJ119" i="2"/>
  <c r="AI119" i="2"/>
  <c r="AH119" i="2"/>
  <c r="AG119" i="2"/>
  <c r="AF119" i="2"/>
  <c r="AE119" i="2"/>
  <c r="AD119" i="2"/>
  <c r="AC119" i="2"/>
  <c r="AB119" i="2"/>
  <c r="AA119" i="2"/>
  <c r="Z119" i="2"/>
  <c r="Y119" i="2"/>
  <c r="AL118" i="2"/>
  <c r="AK118" i="2"/>
  <c r="AJ118" i="2"/>
  <c r="AI118" i="2"/>
  <c r="AH118" i="2"/>
  <c r="AG118" i="2"/>
  <c r="AF118" i="2"/>
  <c r="AE118" i="2"/>
  <c r="AD118" i="2"/>
  <c r="AC118" i="2"/>
  <c r="AB118" i="2"/>
  <c r="AA118" i="2"/>
  <c r="Z118" i="2"/>
  <c r="Y118" i="2"/>
  <c r="AL117" i="2"/>
  <c r="AK117" i="2"/>
  <c r="AJ117" i="2"/>
  <c r="AI117" i="2"/>
  <c r="AH117" i="2"/>
  <c r="AG117" i="2"/>
  <c r="AF117" i="2"/>
  <c r="AE117" i="2"/>
  <c r="AD117" i="2"/>
  <c r="AC117" i="2"/>
  <c r="AB117" i="2"/>
  <c r="AA117" i="2"/>
  <c r="Z117" i="2"/>
  <c r="Y117" i="2"/>
  <c r="AL116" i="2"/>
  <c r="AK116" i="2"/>
  <c r="AJ116" i="2"/>
  <c r="AI116" i="2"/>
  <c r="AH116" i="2"/>
  <c r="AG116" i="2"/>
  <c r="AF116" i="2"/>
  <c r="AE116" i="2"/>
  <c r="AD116" i="2"/>
  <c r="AC116" i="2"/>
  <c r="AB116" i="2"/>
  <c r="AA116" i="2"/>
  <c r="Z116" i="2"/>
  <c r="Y116" i="2"/>
  <c r="AL115" i="2"/>
  <c r="AK115" i="2"/>
  <c r="AJ115" i="2"/>
  <c r="AI115" i="2"/>
  <c r="AH115" i="2"/>
  <c r="AG115" i="2"/>
  <c r="AF115" i="2"/>
  <c r="AE115" i="2"/>
  <c r="AD115" i="2"/>
  <c r="AC115" i="2"/>
  <c r="AB115" i="2"/>
  <c r="AA115" i="2"/>
  <c r="Z115" i="2"/>
  <c r="Y115" i="2"/>
  <c r="AL114" i="2"/>
  <c r="AK114" i="2"/>
  <c r="AJ114" i="2"/>
  <c r="AI114" i="2"/>
  <c r="AH114" i="2"/>
  <c r="AG114" i="2"/>
  <c r="AF114" i="2"/>
  <c r="AE114" i="2"/>
  <c r="AD114" i="2"/>
  <c r="AC114" i="2"/>
  <c r="AB114" i="2"/>
  <c r="AA114" i="2"/>
  <c r="Z114" i="2"/>
  <c r="Y114" i="2"/>
  <c r="AL113" i="2"/>
  <c r="AK113" i="2"/>
  <c r="AJ113" i="2"/>
  <c r="AI113" i="2"/>
  <c r="AH113" i="2"/>
  <c r="AG113" i="2"/>
  <c r="AF113" i="2"/>
  <c r="AE113" i="2"/>
  <c r="AD113" i="2"/>
  <c r="AC113" i="2"/>
  <c r="AB113" i="2"/>
  <c r="AA113" i="2"/>
  <c r="Z113" i="2"/>
  <c r="Y113" i="2"/>
  <c r="AL112" i="2"/>
  <c r="AK112" i="2"/>
  <c r="AJ112" i="2"/>
  <c r="AI112" i="2"/>
  <c r="AH112" i="2"/>
  <c r="AG112" i="2"/>
  <c r="AF112" i="2"/>
  <c r="AE112" i="2"/>
  <c r="AD112" i="2"/>
  <c r="AC112" i="2"/>
  <c r="AB112" i="2"/>
  <c r="AA112" i="2"/>
  <c r="Z112" i="2"/>
  <c r="Y112" i="2"/>
  <c r="AL111" i="2"/>
  <c r="AK111" i="2"/>
  <c r="AJ111" i="2"/>
  <c r="AI111" i="2"/>
  <c r="AH111" i="2"/>
  <c r="AG111" i="2"/>
  <c r="AF111" i="2"/>
  <c r="AE111" i="2"/>
  <c r="AD111" i="2"/>
  <c r="AC111" i="2"/>
  <c r="AB111" i="2"/>
  <c r="AA111" i="2"/>
  <c r="Z111" i="2"/>
  <c r="Y111" i="2"/>
  <c r="AL110" i="2"/>
  <c r="AK110" i="2"/>
  <c r="AJ110" i="2"/>
  <c r="AI110" i="2"/>
  <c r="AH110" i="2"/>
  <c r="AG110" i="2"/>
  <c r="AF110" i="2"/>
  <c r="AE110" i="2"/>
  <c r="AD110" i="2"/>
  <c r="AC110" i="2"/>
  <c r="AB110" i="2"/>
  <c r="AA110" i="2"/>
  <c r="Z110" i="2"/>
  <c r="Y110" i="2"/>
  <c r="AL109" i="2"/>
  <c r="AK109" i="2"/>
  <c r="AJ109" i="2"/>
  <c r="AI109" i="2"/>
  <c r="AH109" i="2"/>
  <c r="AG109" i="2"/>
  <c r="AF109" i="2"/>
  <c r="AE109" i="2"/>
  <c r="AD109" i="2"/>
  <c r="AC109" i="2"/>
  <c r="AB109" i="2"/>
  <c r="AA109" i="2"/>
  <c r="Z109" i="2"/>
  <c r="Y109" i="2"/>
  <c r="AL108" i="2"/>
  <c r="AK108" i="2"/>
  <c r="AJ108" i="2"/>
  <c r="AI108" i="2"/>
  <c r="AH108" i="2"/>
  <c r="AG108" i="2"/>
  <c r="AF108" i="2"/>
  <c r="AE108" i="2"/>
  <c r="AD108" i="2"/>
  <c r="AC108" i="2"/>
  <c r="AB108" i="2"/>
  <c r="AA108" i="2"/>
  <c r="Z108" i="2"/>
  <c r="Y108" i="2"/>
  <c r="AL107" i="2"/>
  <c r="AK107" i="2"/>
  <c r="AJ107" i="2"/>
  <c r="AI107" i="2"/>
  <c r="AH107" i="2"/>
  <c r="AG107" i="2"/>
  <c r="AF107" i="2"/>
  <c r="AE107" i="2"/>
  <c r="AD107" i="2"/>
  <c r="AC107" i="2"/>
  <c r="AB107" i="2"/>
  <c r="AA107" i="2"/>
  <c r="Z107" i="2"/>
  <c r="Y107" i="2"/>
  <c r="AL106" i="2"/>
  <c r="AK106" i="2"/>
  <c r="AJ106" i="2"/>
  <c r="AI106" i="2"/>
  <c r="AH106" i="2"/>
  <c r="AG106" i="2"/>
  <c r="AF106" i="2"/>
  <c r="AE106" i="2"/>
  <c r="AD106" i="2"/>
  <c r="AC106" i="2"/>
  <c r="AB106" i="2"/>
  <c r="AA106" i="2"/>
  <c r="Z106" i="2"/>
  <c r="Y106" i="2"/>
  <c r="AL105" i="2"/>
  <c r="AK105" i="2"/>
  <c r="AJ105" i="2"/>
  <c r="AI105" i="2"/>
  <c r="AH105" i="2"/>
  <c r="AG105" i="2"/>
  <c r="AF105" i="2"/>
  <c r="AE105" i="2"/>
  <c r="AD105" i="2"/>
  <c r="AC105" i="2"/>
  <c r="AB105" i="2"/>
  <c r="AA105" i="2"/>
  <c r="Z105" i="2"/>
  <c r="Y105" i="2"/>
  <c r="AL104" i="2"/>
  <c r="AK104" i="2"/>
  <c r="AJ104" i="2"/>
  <c r="AI104" i="2"/>
  <c r="AH104" i="2"/>
  <c r="AG104" i="2"/>
  <c r="AF104" i="2"/>
  <c r="AE104" i="2"/>
  <c r="AD104" i="2"/>
  <c r="AC104" i="2"/>
  <c r="AB104" i="2"/>
  <c r="AA104" i="2"/>
  <c r="Z104" i="2"/>
  <c r="Y104" i="2"/>
  <c r="AL103" i="2"/>
  <c r="AK103" i="2"/>
  <c r="AJ103" i="2"/>
  <c r="AI103" i="2"/>
  <c r="AH103" i="2"/>
  <c r="AG103" i="2"/>
  <c r="AF103" i="2"/>
  <c r="AE103" i="2"/>
  <c r="AD103" i="2"/>
  <c r="AC103" i="2"/>
  <c r="AB103" i="2"/>
  <c r="AA103" i="2"/>
  <c r="Z103" i="2"/>
  <c r="Y103" i="2"/>
  <c r="AL102" i="2"/>
  <c r="AK102" i="2"/>
  <c r="AJ102" i="2"/>
  <c r="AI102" i="2"/>
  <c r="AH102" i="2"/>
  <c r="AG102" i="2"/>
  <c r="AF102" i="2"/>
  <c r="AE102" i="2"/>
  <c r="AD102" i="2"/>
  <c r="AC102" i="2"/>
  <c r="AB102" i="2"/>
  <c r="AA102" i="2"/>
  <c r="Z102" i="2"/>
  <c r="Y102" i="2"/>
  <c r="AL101" i="2"/>
  <c r="AK101" i="2"/>
  <c r="AJ101" i="2"/>
  <c r="AI101" i="2"/>
  <c r="AH101" i="2"/>
  <c r="AG101" i="2"/>
  <c r="AF101" i="2"/>
  <c r="AE101" i="2"/>
  <c r="AD101" i="2"/>
  <c r="AC101" i="2"/>
  <c r="AB101" i="2"/>
  <c r="AA101" i="2"/>
  <c r="Z101" i="2"/>
  <c r="Y101" i="2"/>
  <c r="AL100" i="2"/>
  <c r="AK100" i="2"/>
  <c r="AJ100" i="2"/>
  <c r="AI100" i="2"/>
  <c r="AH100" i="2"/>
  <c r="AG100" i="2"/>
  <c r="AF100" i="2"/>
  <c r="AE100" i="2"/>
  <c r="AD100" i="2"/>
  <c r="AC100" i="2"/>
  <c r="AB100" i="2"/>
  <c r="AA100" i="2"/>
  <c r="Z100" i="2"/>
  <c r="Y100" i="2"/>
  <c r="AL99" i="2"/>
  <c r="AK99" i="2"/>
  <c r="AJ99" i="2"/>
  <c r="AI99" i="2"/>
  <c r="AH99" i="2"/>
  <c r="AG99" i="2"/>
  <c r="AF99" i="2"/>
  <c r="AE99" i="2"/>
  <c r="AD99" i="2"/>
  <c r="AC99" i="2"/>
  <c r="AB99" i="2"/>
  <c r="AA99" i="2"/>
  <c r="Z99" i="2"/>
  <c r="Y99" i="2"/>
  <c r="AL98" i="2"/>
  <c r="AK98" i="2"/>
  <c r="AJ98" i="2"/>
  <c r="AI98" i="2"/>
  <c r="AH98" i="2"/>
  <c r="AG98" i="2"/>
  <c r="AF98" i="2"/>
  <c r="AE98" i="2"/>
  <c r="AD98" i="2"/>
  <c r="AC98" i="2"/>
  <c r="AB98" i="2"/>
  <c r="AA98" i="2"/>
  <c r="Z98" i="2"/>
  <c r="Y98" i="2"/>
  <c r="AL97" i="2"/>
  <c r="AK97" i="2"/>
  <c r="AJ97" i="2"/>
  <c r="AI97" i="2"/>
  <c r="AH97" i="2"/>
  <c r="AG97" i="2"/>
  <c r="AF97" i="2"/>
  <c r="AE97" i="2"/>
  <c r="AD97" i="2"/>
  <c r="AC97" i="2"/>
  <c r="AB97" i="2"/>
  <c r="AA97" i="2"/>
  <c r="Z97" i="2"/>
  <c r="Y97" i="2"/>
  <c r="AL96" i="2"/>
  <c r="AK96" i="2"/>
  <c r="AJ96" i="2"/>
  <c r="AI96" i="2"/>
  <c r="AH96" i="2"/>
  <c r="AG96" i="2"/>
  <c r="AF96" i="2"/>
  <c r="AE96" i="2"/>
  <c r="AD96" i="2"/>
  <c r="AC96" i="2"/>
  <c r="AB96" i="2"/>
  <c r="AA96" i="2"/>
  <c r="Z96" i="2"/>
  <c r="Y96" i="2"/>
  <c r="AL95" i="2"/>
  <c r="AK95" i="2"/>
  <c r="AJ95" i="2"/>
  <c r="AI95" i="2"/>
  <c r="AH95" i="2"/>
  <c r="AG95" i="2"/>
  <c r="AF95" i="2"/>
  <c r="AE95" i="2"/>
  <c r="AD95" i="2"/>
  <c r="AC95" i="2"/>
  <c r="AB95" i="2"/>
  <c r="AA95" i="2"/>
  <c r="Z95" i="2"/>
  <c r="Y95" i="2"/>
  <c r="AL94" i="2"/>
  <c r="AK94" i="2"/>
  <c r="AJ94" i="2"/>
  <c r="AI94" i="2"/>
  <c r="AH94" i="2"/>
  <c r="AG94" i="2"/>
  <c r="AF94" i="2"/>
  <c r="AE94" i="2"/>
  <c r="AD94" i="2"/>
  <c r="AC94" i="2"/>
  <c r="AB94" i="2"/>
  <c r="AA94" i="2"/>
  <c r="Z94" i="2"/>
  <c r="Y94" i="2"/>
  <c r="AL93" i="2"/>
  <c r="AK93" i="2"/>
  <c r="AJ93" i="2"/>
  <c r="AI93" i="2"/>
  <c r="AH93" i="2"/>
  <c r="AG93" i="2"/>
  <c r="AF93" i="2"/>
  <c r="AE93" i="2"/>
  <c r="AD93" i="2"/>
  <c r="AC93" i="2"/>
  <c r="AB93" i="2"/>
  <c r="AA93" i="2"/>
  <c r="Z93" i="2"/>
  <c r="Y93" i="2"/>
  <c r="AL92" i="2"/>
  <c r="AK92" i="2"/>
  <c r="AJ92" i="2"/>
  <c r="AI92" i="2"/>
  <c r="AH92" i="2"/>
  <c r="AG92" i="2"/>
  <c r="AF92" i="2"/>
  <c r="AE92" i="2"/>
  <c r="AD92" i="2"/>
  <c r="AC92" i="2"/>
  <c r="AB92" i="2"/>
  <c r="AA92" i="2"/>
  <c r="Z92" i="2"/>
  <c r="Y92" i="2"/>
  <c r="AL91" i="2"/>
  <c r="AK91" i="2"/>
  <c r="AJ91" i="2"/>
  <c r="AI91" i="2"/>
  <c r="AH91" i="2"/>
  <c r="AG91" i="2"/>
  <c r="AF91" i="2"/>
  <c r="AE91" i="2"/>
  <c r="AD91" i="2"/>
  <c r="AC91" i="2"/>
  <c r="AB91" i="2"/>
  <c r="AA91" i="2"/>
  <c r="Z91" i="2"/>
  <c r="Y91" i="2"/>
  <c r="AL90" i="2"/>
  <c r="AK90" i="2"/>
  <c r="AJ90" i="2"/>
  <c r="AI90" i="2"/>
  <c r="AH90" i="2"/>
  <c r="AG90" i="2"/>
  <c r="AF90" i="2"/>
  <c r="AE90" i="2"/>
  <c r="AD90" i="2"/>
  <c r="AC90" i="2"/>
  <c r="AB90" i="2"/>
  <c r="AA90" i="2"/>
  <c r="Z90" i="2"/>
  <c r="Y90" i="2"/>
  <c r="AL89" i="2"/>
  <c r="AK89" i="2"/>
  <c r="AJ89" i="2"/>
  <c r="AI89" i="2"/>
  <c r="AH89" i="2"/>
  <c r="AG89" i="2"/>
  <c r="AF89" i="2"/>
  <c r="AE89" i="2"/>
  <c r="AD89" i="2"/>
  <c r="AC89" i="2"/>
  <c r="AB89" i="2"/>
  <c r="AA89" i="2"/>
  <c r="Z89" i="2"/>
  <c r="Y89" i="2"/>
  <c r="AL88" i="2"/>
  <c r="AK88" i="2"/>
  <c r="AJ88" i="2"/>
  <c r="AI88" i="2"/>
  <c r="AH88" i="2"/>
  <c r="AG88" i="2"/>
  <c r="AF88" i="2"/>
  <c r="AE88" i="2"/>
  <c r="AD88" i="2"/>
  <c r="AC88" i="2"/>
  <c r="AB88" i="2"/>
  <c r="AA88" i="2"/>
  <c r="Z88" i="2"/>
  <c r="Y88" i="2"/>
  <c r="AL87" i="2"/>
  <c r="AK87" i="2"/>
  <c r="AJ87" i="2"/>
  <c r="AI87" i="2"/>
  <c r="AH87" i="2"/>
  <c r="AG87" i="2"/>
  <c r="AF87" i="2"/>
  <c r="AE87" i="2"/>
  <c r="AD87" i="2"/>
  <c r="AC87" i="2"/>
  <c r="AB87" i="2"/>
  <c r="AA87" i="2"/>
  <c r="Z87" i="2"/>
  <c r="Y87" i="2"/>
  <c r="AL86" i="2"/>
  <c r="AK86" i="2"/>
  <c r="AJ86" i="2"/>
  <c r="AI86" i="2"/>
  <c r="AH86" i="2"/>
  <c r="AG86" i="2"/>
  <c r="AF86" i="2"/>
  <c r="AE86" i="2"/>
  <c r="AD86" i="2"/>
  <c r="AC86" i="2"/>
  <c r="AB86" i="2"/>
  <c r="AA86" i="2"/>
  <c r="Z86" i="2"/>
  <c r="Y86" i="2"/>
  <c r="AL85" i="2"/>
  <c r="AK85" i="2"/>
  <c r="AJ85" i="2"/>
  <c r="AI85" i="2"/>
  <c r="AH85" i="2"/>
  <c r="AG85" i="2"/>
  <c r="AF85" i="2"/>
  <c r="AE85" i="2"/>
  <c r="AD85" i="2"/>
  <c r="AC85" i="2"/>
  <c r="AB85" i="2"/>
  <c r="AA85" i="2"/>
  <c r="Z85" i="2"/>
  <c r="Y85" i="2"/>
  <c r="AL84" i="2"/>
  <c r="AK84" i="2"/>
  <c r="AJ84" i="2"/>
  <c r="AI84" i="2"/>
  <c r="AH84" i="2"/>
  <c r="AG84" i="2"/>
  <c r="AF84" i="2"/>
  <c r="AE84" i="2"/>
  <c r="AD84" i="2"/>
  <c r="AC84" i="2"/>
  <c r="AB84" i="2"/>
  <c r="AA84" i="2"/>
  <c r="Z84" i="2"/>
  <c r="Y84" i="2"/>
  <c r="AL83" i="2"/>
  <c r="AK83" i="2"/>
  <c r="AJ83" i="2"/>
  <c r="AI83" i="2"/>
  <c r="AH83" i="2"/>
  <c r="AG83" i="2"/>
  <c r="AF83" i="2"/>
  <c r="AE83" i="2"/>
  <c r="AD83" i="2"/>
  <c r="AC83" i="2"/>
  <c r="AB83" i="2"/>
  <c r="AA83" i="2"/>
  <c r="Z83" i="2"/>
  <c r="Y83" i="2"/>
  <c r="AL82" i="2"/>
  <c r="AK82" i="2"/>
  <c r="AJ82" i="2"/>
  <c r="AI82" i="2"/>
  <c r="AH82" i="2"/>
  <c r="AG82" i="2"/>
  <c r="AF82" i="2"/>
  <c r="AE82" i="2"/>
  <c r="AD82" i="2"/>
  <c r="AC82" i="2"/>
  <c r="AB82" i="2"/>
  <c r="AA82" i="2"/>
  <c r="Z82" i="2"/>
  <c r="Y82" i="2"/>
  <c r="AL81" i="2"/>
  <c r="AK81" i="2"/>
  <c r="AJ81" i="2"/>
  <c r="AI81" i="2"/>
  <c r="AH81" i="2"/>
  <c r="AG81" i="2"/>
  <c r="AF81" i="2"/>
  <c r="AE81" i="2"/>
  <c r="AD81" i="2"/>
  <c r="AC81" i="2"/>
  <c r="AB81" i="2"/>
  <c r="AA81" i="2"/>
  <c r="Z81" i="2"/>
  <c r="Y81" i="2"/>
  <c r="AL80" i="2"/>
  <c r="AK80" i="2"/>
  <c r="AJ80" i="2"/>
  <c r="AI80" i="2"/>
  <c r="AH80" i="2"/>
  <c r="AG80" i="2"/>
  <c r="AF80" i="2"/>
  <c r="AE80" i="2"/>
  <c r="AD80" i="2"/>
  <c r="AC80" i="2"/>
  <c r="AB80" i="2"/>
  <c r="AA80" i="2"/>
  <c r="Z80" i="2"/>
  <c r="Y80" i="2"/>
  <c r="AL79" i="2"/>
  <c r="AK79" i="2"/>
  <c r="AJ79" i="2"/>
  <c r="AI79" i="2"/>
  <c r="AH79" i="2"/>
  <c r="AG79" i="2"/>
  <c r="AF79" i="2"/>
  <c r="AE79" i="2"/>
  <c r="AD79" i="2"/>
  <c r="AC79" i="2"/>
  <c r="AB79" i="2"/>
  <c r="AA79" i="2"/>
  <c r="Z79" i="2"/>
  <c r="Y79" i="2"/>
  <c r="AL78" i="2"/>
  <c r="AK78" i="2"/>
  <c r="AJ78" i="2"/>
  <c r="AI78" i="2"/>
  <c r="AH78" i="2"/>
  <c r="AG78" i="2"/>
  <c r="AF78" i="2"/>
  <c r="AE78" i="2"/>
  <c r="AD78" i="2"/>
  <c r="AC78" i="2"/>
  <c r="AB78" i="2"/>
  <c r="AA78" i="2"/>
  <c r="Z78" i="2"/>
  <c r="Y78" i="2"/>
  <c r="AL77" i="2"/>
  <c r="AK77" i="2"/>
  <c r="AJ77" i="2"/>
  <c r="AI77" i="2"/>
  <c r="AH77" i="2"/>
  <c r="AG77" i="2"/>
  <c r="AF77" i="2"/>
  <c r="AE77" i="2"/>
  <c r="AD77" i="2"/>
  <c r="AC77" i="2"/>
  <c r="AB77" i="2"/>
  <c r="AA77" i="2"/>
  <c r="Z77" i="2"/>
  <c r="Y77" i="2"/>
  <c r="AL76" i="2"/>
  <c r="AK76" i="2"/>
  <c r="AJ76" i="2"/>
  <c r="AI76" i="2"/>
  <c r="AH76" i="2"/>
  <c r="AG76" i="2"/>
  <c r="AF76" i="2"/>
  <c r="AE76" i="2"/>
  <c r="AD76" i="2"/>
  <c r="AC76" i="2"/>
  <c r="AB76" i="2"/>
  <c r="AA76" i="2"/>
  <c r="Z76" i="2"/>
  <c r="Y76" i="2"/>
  <c r="AL75" i="2"/>
  <c r="AK75" i="2"/>
  <c r="AJ75" i="2"/>
  <c r="AI75" i="2"/>
  <c r="AH75" i="2"/>
  <c r="AG75" i="2"/>
  <c r="AF75" i="2"/>
  <c r="AE75" i="2"/>
  <c r="AD75" i="2"/>
  <c r="AC75" i="2"/>
  <c r="AB75" i="2"/>
  <c r="AA75" i="2"/>
  <c r="Z75" i="2"/>
  <c r="Y75" i="2"/>
  <c r="AL74" i="2"/>
  <c r="AK74" i="2"/>
  <c r="AJ74" i="2"/>
  <c r="AI74" i="2"/>
  <c r="AH74" i="2"/>
  <c r="AG74" i="2"/>
  <c r="AF74" i="2"/>
  <c r="AE74" i="2"/>
  <c r="AD74" i="2"/>
  <c r="AC74" i="2"/>
  <c r="AB74" i="2"/>
  <c r="AA74" i="2"/>
  <c r="Z74" i="2"/>
  <c r="Y74" i="2"/>
  <c r="AL73" i="2"/>
  <c r="AK73" i="2"/>
  <c r="AJ73" i="2"/>
  <c r="AI73" i="2"/>
  <c r="AH73" i="2"/>
  <c r="AG73" i="2"/>
  <c r="AF73" i="2"/>
  <c r="AE73" i="2"/>
  <c r="AD73" i="2"/>
  <c r="AC73" i="2"/>
  <c r="AB73" i="2"/>
  <c r="AA73" i="2"/>
  <c r="Z73" i="2"/>
  <c r="Y73" i="2"/>
  <c r="AL72" i="2"/>
  <c r="AK72" i="2"/>
  <c r="AJ72" i="2"/>
  <c r="AI72" i="2"/>
  <c r="AH72" i="2"/>
  <c r="AG72" i="2"/>
  <c r="AF72" i="2"/>
  <c r="AE72" i="2"/>
  <c r="AD72" i="2"/>
  <c r="AC72" i="2"/>
  <c r="AB72" i="2"/>
  <c r="AA72" i="2"/>
  <c r="Z72" i="2"/>
  <c r="Y72" i="2"/>
  <c r="AL71" i="2"/>
  <c r="AK71" i="2"/>
  <c r="AJ71" i="2"/>
  <c r="AI71" i="2"/>
  <c r="AH71" i="2"/>
  <c r="AG71" i="2"/>
  <c r="AF71" i="2"/>
  <c r="AE71" i="2"/>
  <c r="AD71" i="2"/>
  <c r="AC71" i="2"/>
  <c r="AB71" i="2"/>
  <c r="AA71" i="2"/>
  <c r="Z71" i="2"/>
  <c r="Y71" i="2"/>
  <c r="AL70" i="2"/>
  <c r="AK70" i="2"/>
  <c r="AJ70" i="2"/>
  <c r="AI70" i="2"/>
  <c r="AH70" i="2"/>
  <c r="AG70" i="2"/>
  <c r="AF70" i="2"/>
  <c r="AE70" i="2"/>
  <c r="AD70" i="2"/>
  <c r="AC70" i="2"/>
  <c r="AB70" i="2"/>
  <c r="AA70" i="2"/>
  <c r="Z70" i="2"/>
  <c r="Y70" i="2"/>
  <c r="AL69" i="2"/>
  <c r="AK69" i="2"/>
  <c r="AJ69" i="2"/>
  <c r="AI69" i="2"/>
  <c r="AH69" i="2"/>
  <c r="AG69" i="2"/>
  <c r="AF69" i="2"/>
  <c r="AE69" i="2"/>
  <c r="AD69" i="2"/>
  <c r="AC69" i="2"/>
  <c r="AB69" i="2"/>
  <c r="AA69" i="2"/>
  <c r="Z69" i="2"/>
  <c r="Y69" i="2"/>
  <c r="AL68" i="2"/>
  <c r="AK68" i="2"/>
  <c r="AJ68" i="2"/>
  <c r="AI68" i="2"/>
  <c r="AH68" i="2"/>
  <c r="AG68" i="2"/>
  <c r="AF68" i="2"/>
  <c r="AE68" i="2"/>
  <c r="AD68" i="2"/>
  <c r="AC68" i="2"/>
  <c r="AB68" i="2"/>
  <c r="AA68" i="2"/>
  <c r="Z68" i="2"/>
  <c r="Y68" i="2"/>
  <c r="AL67" i="2"/>
  <c r="AK67" i="2"/>
  <c r="AJ67" i="2"/>
  <c r="AI67" i="2"/>
  <c r="AH67" i="2"/>
  <c r="AG67" i="2"/>
  <c r="AF67" i="2"/>
  <c r="AE67" i="2"/>
  <c r="AD67" i="2"/>
  <c r="AC67" i="2"/>
  <c r="AB67" i="2"/>
  <c r="AA67" i="2"/>
  <c r="Z67" i="2"/>
  <c r="Y67" i="2"/>
  <c r="AL66" i="2"/>
  <c r="AK66" i="2"/>
  <c r="AJ66" i="2"/>
  <c r="AI66" i="2"/>
  <c r="AH66" i="2"/>
  <c r="AG66" i="2"/>
  <c r="AF66" i="2"/>
  <c r="AE66" i="2"/>
  <c r="AD66" i="2"/>
  <c r="AC66" i="2"/>
  <c r="AB66" i="2"/>
  <c r="AA66" i="2"/>
  <c r="Z66" i="2"/>
  <c r="Y66" i="2"/>
  <c r="AL65" i="2"/>
  <c r="AK65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AL64" i="2"/>
  <c r="AK64" i="2"/>
  <c r="AJ64" i="2"/>
  <c r="AI64" i="2"/>
  <c r="AH64" i="2"/>
  <c r="AG64" i="2"/>
  <c r="AF64" i="2"/>
  <c r="AE64" i="2"/>
  <c r="AD64" i="2"/>
  <c r="AC64" i="2"/>
  <c r="AB64" i="2"/>
  <c r="AA64" i="2"/>
  <c r="Z64" i="2"/>
  <c r="Y64" i="2"/>
  <c r="AL63" i="2"/>
  <c r="AK63" i="2"/>
  <c r="AJ63" i="2"/>
  <c r="AI63" i="2"/>
  <c r="AH63" i="2"/>
  <c r="AG63" i="2"/>
  <c r="AF63" i="2"/>
  <c r="AE63" i="2"/>
  <c r="AD63" i="2"/>
  <c r="AC63" i="2"/>
  <c r="AB63" i="2"/>
  <c r="AA63" i="2"/>
  <c r="Z63" i="2"/>
  <c r="Y63" i="2"/>
  <c r="AL62" i="2"/>
  <c r="AK62" i="2"/>
  <c r="AJ62" i="2"/>
  <c r="AI62" i="2"/>
  <c r="AH62" i="2"/>
  <c r="AG62" i="2"/>
  <c r="AF62" i="2"/>
  <c r="AE62" i="2"/>
  <c r="AD62" i="2"/>
  <c r="AC62" i="2"/>
  <c r="AB62" i="2"/>
  <c r="AA62" i="2"/>
  <c r="Z62" i="2"/>
  <c r="Y62" i="2"/>
  <c r="AL61" i="2"/>
  <c r="AK61" i="2"/>
  <c r="AJ61" i="2"/>
  <c r="AI61" i="2"/>
  <c r="AH61" i="2"/>
  <c r="AG61" i="2"/>
  <c r="AF61" i="2"/>
  <c r="AE61" i="2"/>
  <c r="AD61" i="2"/>
  <c r="AC61" i="2"/>
  <c r="AB61" i="2"/>
  <c r="AA61" i="2"/>
  <c r="Z61" i="2"/>
  <c r="Y61" i="2"/>
  <c r="AL60" i="2"/>
  <c r="AK60" i="2"/>
  <c r="AJ60" i="2"/>
  <c r="AI60" i="2"/>
  <c r="AH60" i="2"/>
  <c r="AG60" i="2"/>
  <c r="AF60" i="2"/>
  <c r="AE60" i="2"/>
  <c r="AD60" i="2"/>
  <c r="AC60" i="2"/>
  <c r="AB60" i="2"/>
  <c r="AA60" i="2"/>
  <c r="Z60" i="2"/>
  <c r="Y60" i="2"/>
  <c r="AL59" i="2"/>
  <c r="AK59" i="2"/>
  <c r="AJ59" i="2"/>
  <c r="AI59" i="2"/>
  <c r="AH59" i="2"/>
  <c r="AG59" i="2"/>
  <c r="AF59" i="2"/>
  <c r="AE59" i="2"/>
  <c r="AD59" i="2"/>
  <c r="AC59" i="2"/>
  <c r="AB59" i="2"/>
  <c r="AA59" i="2"/>
  <c r="Z59" i="2"/>
  <c r="Y59" i="2"/>
  <c r="AL58" i="2"/>
  <c r="AK58" i="2"/>
  <c r="AJ58" i="2"/>
  <c r="AI58" i="2"/>
  <c r="AH58" i="2"/>
  <c r="AG58" i="2"/>
  <c r="AF58" i="2"/>
  <c r="AE58" i="2"/>
  <c r="AD58" i="2"/>
  <c r="AC58" i="2"/>
  <c r="AB58" i="2"/>
  <c r="AA58" i="2"/>
  <c r="Z58" i="2"/>
  <c r="Y58" i="2"/>
  <c r="AL57" i="2"/>
  <c r="AK57" i="2"/>
  <c r="AJ57" i="2"/>
  <c r="AI57" i="2"/>
  <c r="AH57" i="2"/>
  <c r="AG57" i="2"/>
  <c r="AF57" i="2"/>
  <c r="AE57" i="2"/>
  <c r="AD57" i="2"/>
  <c r="AC57" i="2"/>
  <c r="AB57" i="2"/>
  <c r="AA57" i="2"/>
  <c r="Z57" i="2"/>
  <c r="Y57" i="2"/>
  <c r="AL56" i="2"/>
  <c r="AK56" i="2"/>
  <c r="AJ56" i="2"/>
  <c r="AI56" i="2"/>
  <c r="AH56" i="2"/>
  <c r="AG56" i="2"/>
  <c r="AF56" i="2"/>
  <c r="AE56" i="2"/>
  <c r="AD56" i="2"/>
  <c r="AC56" i="2"/>
  <c r="AB56" i="2"/>
  <c r="AA56" i="2"/>
  <c r="Z56" i="2"/>
  <c r="Y56" i="2"/>
  <c r="AL55" i="2"/>
  <c r="AK55" i="2"/>
  <c r="AJ55" i="2"/>
  <c r="AI55" i="2"/>
  <c r="AH55" i="2"/>
  <c r="AG55" i="2"/>
  <c r="AF55" i="2"/>
  <c r="AE55" i="2"/>
  <c r="AD55" i="2"/>
  <c r="AC55" i="2"/>
  <c r="AB55" i="2"/>
  <c r="AA55" i="2"/>
  <c r="Z55" i="2"/>
  <c r="Y55" i="2"/>
  <c r="AL54" i="2"/>
  <c r="AK54" i="2"/>
  <c r="AJ54" i="2"/>
  <c r="AI54" i="2"/>
  <c r="AH54" i="2"/>
  <c r="AG54" i="2"/>
  <c r="AF54" i="2"/>
  <c r="AE54" i="2"/>
  <c r="AD54" i="2"/>
  <c r="AC54" i="2"/>
  <c r="AB54" i="2"/>
  <c r="AA54" i="2"/>
  <c r="Z54" i="2"/>
  <c r="Y54" i="2"/>
  <c r="AL53" i="2"/>
  <c r="AK53" i="2"/>
  <c r="AJ53" i="2"/>
  <c r="AI53" i="2"/>
  <c r="AH53" i="2"/>
  <c r="AG53" i="2"/>
  <c r="AF53" i="2"/>
  <c r="AE53" i="2"/>
  <c r="AD53" i="2"/>
  <c r="AC53" i="2"/>
  <c r="AB53" i="2"/>
  <c r="AA53" i="2"/>
  <c r="Z53" i="2"/>
  <c r="Y53" i="2"/>
  <c r="AL52" i="2"/>
  <c r="AK52" i="2"/>
  <c r="AJ52" i="2"/>
  <c r="AI52" i="2"/>
  <c r="AH52" i="2"/>
  <c r="AG52" i="2"/>
  <c r="AF52" i="2"/>
  <c r="AE52" i="2"/>
  <c r="AD52" i="2"/>
  <c r="AC52" i="2"/>
  <c r="AB52" i="2"/>
  <c r="AA52" i="2"/>
  <c r="Z52" i="2"/>
  <c r="Y52" i="2"/>
  <c r="AL51" i="2"/>
  <c r="AK51" i="2"/>
  <c r="AJ51" i="2"/>
  <c r="AI51" i="2"/>
  <c r="AH51" i="2"/>
  <c r="AG51" i="2"/>
  <c r="AF51" i="2"/>
  <c r="AE51" i="2"/>
  <c r="AD51" i="2"/>
  <c r="AC51" i="2"/>
  <c r="AB51" i="2"/>
  <c r="AA51" i="2"/>
  <c r="Z51" i="2"/>
  <c r="Y51" i="2"/>
  <c r="AL50" i="2"/>
  <c r="AK50" i="2"/>
  <c r="AJ50" i="2"/>
  <c r="AI50" i="2"/>
  <c r="AH50" i="2"/>
  <c r="AG50" i="2"/>
  <c r="AF50" i="2"/>
  <c r="AE50" i="2"/>
  <c r="AD50" i="2"/>
  <c r="AC50" i="2"/>
  <c r="AB50" i="2"/>
  <c r="AA50" i="2"/>
  <c r="Z50" i="2"/>
  <c r="Y50" i="2"/>
  <c r="AL49" i="2"/>
  <c r="AK49" i="2"/>
  <c r="AJ49" i="2"/>
  <c r="AI49" i="2"/>
  <c r="AH49" i="2"/>
  <c r="AG49" i="2"/>
  <c r="AF49" i="2"/>
  <c r="AE49" i="2"/>
  <c r="AD49" i="2"/>
  <c r="AC49" i="2"/>
  <c r="AB49" i="2"/>
  <c r="AA49" i="2"/>
  <c r="Z49" i="2"/>
  <c r="Y49" i="2"/>
  <c r="AL48" i="2"/>
  <c r="AK48" i="2"/>
  <c r="AJ48" i="2"/>
  <c r="AI48" i="2"/>
  <c r="AH48" i="2"/>
  <c r="AG48" i="2"/>
  <c r="AF48" i="2"/>
  <c r="AE48" i="2"/>
  <c r="AD48" i="2"/>
  <c r="AC48" i="2"/>
  <c r="AB48" i="2"/>
  <c r="AA48" i="2"/>
  <c r="Z48" i="2"/>
  <c r="Y48" i="2"/>
  <c r="AL47" i="2"/>
  <c r="AK47" i="2"/>
  <c r="AJ47" i="2"/>
  <c r="AI47" i="2"/>
  <c r="AH47" i="2"/>
  <c r="AG47" i="2"/>
  <c r="AF47" i="2"/>
  <c r="AE47" i="2"/>
  <c r="AD47" i="2"/>
  <c r="AC47" i="2"/>
  <c r="AB47" i="2"/>
  <c r="AA47" i="2"/>
  <c r="Z47" i="2"/>
  <c r="Y47" i="2"/>
  <c r="AL46" i="2"/>
  <c r="AK46" i="2"/>
  <c r="AJ46" i="2"/>
  <c r="AI46" i="2"/>
  <c r="AH46" i="2"/>
  <c r="AG46" i="2"/>
  <c r="AF46" i="2"/>
  <c r="AE46" i="2"/>
  <c r="AD46" i="2"/>
  <c r="AC46" i="2"/>
  <c r="AB46" i="2"/>
  <c r="AA46" i="2"/>
  <c r="Z46" i="2"/>
  <c r="Y46" i="2"/>
  <c r="AL45" i="2"/>
  <c r="AK45" i="2"/>
  <c r="AJ45" i="2"/>
  <c r="AI45" i="2"/>
  <c r="AH45" i="2"/>
  <c r="AG45" i="2"/>
  <c r="AF45" i="2"/>
  <c r="AE45" i="2"/>
  <c r="AD45" i="2"/>
  <c r="AC45" i="2"/>
  <c r="AB45" i="2"/>
  <c r="AA45" i="2"/>
  <c r="Z45" i="2"/>
  <c r="Y45" i="2"/>
  <c r="AL44" i="2"/>
  <c r="AK44" i="2"/>
  <c r="AJ44" i="2"/>
  <c r="AI44" i="2"/>
  <c r="AH44" i="2"/>
  <c r="AG44" i="2"/>
  <c r="AF44" i="2"/>
  <c r="AE44" i="2"/>
  <c r="AD44" i="2"/>
  <c r="AC44" i="2"/>
  <c r="AB44" i="2"/>
  <c r="AA44" i="2"/>
  <c r="Z44" i="2"/>
  <c r="Y44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AL42" i="2"/>
  <c r="AK42" i="2"/>
  <c r="AJ42" i="2"/>
  <c r="AI42" i="2"/>
  <c r="AH42" i="2"/>
  <c r="AG42" i="2"/>
  <c r="AF42" i="2"/>
  <c r="AE42" i="2"/>
  <c r="AD42" i="2"/>
  <c r="AC42" i="2"/>
  <c r="AB42" i="2"/>
  <c r="AA42" i="2"/>
  <c r="Z42" i="2"/>
  <c r="Y42" i="2"/>
  <c r="AL41" i="2"/>
  <c r="AK41" i="2"/>
  <c r="AJ41" i="2"/>
  <c r="AI41" i="2"/>
  <c r="AH41" i="2"/>
  <c r="AG41" i="2"/>
  <c r="AF41" i="2"/>
  <c r="AE41" i="2"/>
  <c r="AD41" i="2"/>
  <c r="AC41" i="2"/>
  <c r="AB41" i="2"/>
  <c r="AA41" i="2"/>
  <c r="Z41" i="2"/>
  <c r="Y41" i="2"/>
  <c r="AL40" i="2"/>
  <c r="AK40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AL39" i="2"/>
  <c r="AK39" i="2"/>
  <c r="AJ39" i="2"/>
  <c r="AI39" i="2"/>
  <c r="AH39" i="2"/>
  <c r="AG39" i="2"/>
  <c r="AF39" i="2"/>
  <c r="AE39" i="2"/>
  <c r="AD39" i="2"/>
  <c r="AC39" i="2"/>
  <c r="AB39" i="2"/>
  <c r="AA39" i="2"/>
  <c r="Z39" i="2"/>
  <c r="Y39" i="2"/>
  <c r="AL38" i="2"/>
  <c r="AK38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AL37" i="2"/>
  <c r="AK37" i="2"/>
  <c r="AJ37" i="2"/>
  <c r="AI37" i="2"/>
  <c r="AH37" i="2"/>
  <c r="AG37" i="2"/>
  <c r="AF37" i="2"/>
  <c r="AE37" i="2"/>
  <c r="AD37" i="2"/>
  <c r="AC37" i="2"/>
  <c r="AB37" i="2"/>
  <c r="AA37" i="2"/>
  <c r="Z37" i="2"/>
  <c r="Y37" i="2"/>
  <c r="AL36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AL35" i="2"/>
  <c r="AK35" i="2"/>
  <c r="AJ35" i="2"/>
  <c r="AI35" i="2"/>
  <c r="AH35" i="2"/>
  <c r="AG35" i="2"/>
  <c r="AF35" i="2"/>
  <c r="AE35" i="2"/>
  <c r="AD35" i="2"/>
  <c r="AC35" i="2"/>
  <c r="AB35" i="2"/>
  <c r="AA35" i="2"/>
  <c r="Z35" i="2"/>
  <c r="Y35" i="2"/>
  <c r="AL34" i="2"/>
  <c r="AK34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AL33" i="2"/>
  <c r="AK33" i="2"/>
  <c r="AJ33" i="2"/>
  <c r="AI33" i="2"/>
  <c r="AH33" i="2"/>
  <c r="AG33" i="2"/>
  <c r="AF33" i="2"/>
  <c r="AE33" i="2"/>
  <c r="AD33" i="2"/>
  <c r="AC33" i="2"/>
  <c r="AB33" i="2"/>
  <c r="AA33" i="2"/>
  <c r="Z33" i="2"/>
  <c r="Y33" i="2"/>
  <c r="AL32" i="2"/>
  <c r="AK32" i="2"/>
  <c r="AJ32" i="2"/>
  <c r="AI32" i="2"/>
  <c r="AH32" i="2"/>
  <c r="AG32" i="2"/>
  <c r="AF32" i="2"/>
  <c r="AE32" i="2"/>
  <c r="AD32" i="2"/>
  <c r="AC32" i="2"/>
  <c r="AB32" i="2"/>
  <c r="AA32" i="2"/>
  <c r="Z32" i="2"/>
  <c r="Y32" i="2"/>
  <c r="AL31" i="2"/>
  <c r="AK31" i="2"/>
  <c r="AJ31" i="2"/>
  <c r="AI31" i="2"/>
  <c r="AH31" i="2"/>
  <c r="AG31" i="2"/>
  <c r="AF31" i="2"/>
  <c r="AE31" i="2"/>
  <c r="AD31" i="2"/>
  <c r="AC31" i="2"/>
  <c r="AB31" i="2"/>
  <c r="AA31" i="2"/>
  <c r="Z31" i="2"/>
  <c r="Y31" i="2"/>
  <c r="AL30" i="2"/>
  <c r="AK30" i="2"/>
  <c r="AJ30" i="2"/>
  <c r="AI30" i="2"/>
  <c r="AH30" i="2"/>
  <c r="AG30" i="2"/>
  <c r="AF30" i="2"/>
  <c r="AE30" i="2"/>
  <c r="AD30" i="2"/>
  <c r="AC30" i="2"/>
  <c r="AB30" i="2"/>
  <c r="AA30" i="2"/>
  <c r="Z30" i="2"/>
  <c r="Y30" i="2"/>
  <c r="AL29" i="2"/>
  <c r="AK29" i="2"/>
  <c r="AJ29" i="2"/>
  <c r="AI29" i="2"/>
  <c r="AH29" i="2"/>
  <c r="AG29" i="2"/>
  <c r="AF29" i="2"/>
  <c r="AE29" i="2"/>
  <c r="AD29" i="2"/>
  <c r="AC29" i="2"/>
  <c r="AB29" i="2"/>
  <c r="AA29" i="2"/>
  <c r="Z29" i="2"/>
  <c r="Y29" i="2"/>
  <c r="AL28" i="2"/>
  <c r="AK28" i="2"/>
  <c r="AJ28" i="2"/>
  <c r="AI28" i="2"/>
  <c r="AH28" i="2"/>
  <c r="AG28" i="2"/>
  <c r="AF28" i="2"/>
  <c r="AE28" i="2"/>
  <c r="AD28" i="2"/>
  <c r="AC28" i="2"/>
  <c r="AB28" i="2"/>
  <c r="AA28" i="2"/>
  <c r="Z28" i="2"/>
  <c r="Y28" i="2"/>
  <c r="AL27" i="2"/>
  <c r="AK27" i="2"/>
  <c r="AJ27" i="2"/>
  <c r="AI27" i="2"/>
  <c r="AH27" i="2"/>
  <c r="AG27" i="2"/>
  <c r="AF27" i="2"/>
  <c r="AE27" i="2"/>
  <c r="AD27" i="2"/>
  <c r="AC27" i="2"/>
  <c r="AB27" i="2"/>
  <c r="AA27" i="2"/>
  <c r="Z27" i="2"/>
  <c r="Y27" i="2"/>
  <c r="AL26" i="2"/>
  <c r="AK26" i="2"/>
  <c r="AJ26" i="2"/>
  <c r="AI26" i="2"/>
  <c r="AH26" i="2"/>
  <c r="AG26" i="2"/>
  <c r="AF26" i="2"/>
  <c r="AE26" i="2"/>
  <c r="AD26" i="2"/>
  <c r="AC26" i="2"/>
  <c r="AB26" i="2"/>
  <c r="AA26" i="2"/>
  <c r="Z26" i="2"/>
  <c r="Y26" i="2"/>
  <c r="AL25" i="2"/>
  <c r="AK25" i="2"/>
  <c r="AJ25" i="2"/>
  <c r="AI25" i="2"/>
  <c r="AH25" i="2"/>
  <c r="AG25" i="2"/>
  <c r="AF25" i="2"/>
  <c r="AE25" i="2"/>
  <c r="AD25" i="2"/>
  <c r="AC25" i="2"/>
  <c r="AB25" i="2"/>
  <c r="AA25" i="2"/>
  <c r="Z25" i="2"/>
  <c r="Y25" i="2"/>
  <c r="AL24" i="2"/>
  <c r="AK24" i="2"/>
  <c r="AJ24" i="2"/>
  <c r="AI24" i="2"/>
  <c r="AH24" i="2"/>
  <c r="AG24" i="2"/>
  <c r="AF24" i="2"/>
  <c r="AE24" i="2"/>
  <c r="AD24" i="2"/>
  <c r="AC24" i="2"/>
  <c r="AB24" i="2"/>
  <c r="AA24" i="2"/>
  <c r="Z24" i="2"/>
  <c r="Y24" i="2"/>
  <c r="AL23" i="2"/>
  <c r="AK23" i="2"/>
  <c r="AJ23" i="2"/>
  <c r="AI23" i="2"/>
  <c r="AH23" i="2"/>
  <c r="AG23" i="2"/>
  <c r="AF23" i="2"/>
  <c r="AE23" i="2"/>
  <c r="AD23" i="2"/>
  <c r="AC23" i="2"/>
  <c r="AB23" i="2"/>
  <c r="AA23" i="2"/>
  <c r="Z23" i="2"/>
  <c r="Y23" i="2"/>
  <c r="AL22" i="2"/>
  <c r="AK22" i="2"/>
  <c r="AJ22" i="2"/>
  <c r="AI22" i="2"/>
  <c r="AH22" i="2"/>
  <c r="AG22" i="2"/>
  <c r="AF22" i="2"/>
  <c r="AE22" i="2"/>
  <c r="AD22" i="2"/>
  <c r="AC22" i="2"/>
  <c r="AB22" i="2"/>
  <c r="AA22" i="2"/>
  <c r="Z22" i="2"/>
  <c r="Y22" i="2"/>
  <c r="AL21" i="2"/>
  <c r="AK21" i="2"/>
  <c r="AJ21" i="2"/>
  <c r="AI21" i="2"/>
  <c r="AH21" i="2"/>
  <c r="AG21" i="2"/>
  <c r="AF21" i="2"/>
  <c r="AE21" i="2"/>
  <c r="AD21" i="2"/>
  <c r="AC21" i="2"/>
  <c r="AB21" i="2"/>
  <c r="AA21" i="2"/>
  <c r="Z21" i="2"/>
  <c r="Y21" i="2"/>
  <c r="AL20" i="2"/>
  <c r="AK20" i="2"/>
  <c r="AJ20" i="2"/>
  <c r="AI20" i="2"/>
  <c r="AH20" i="2"/>
  <c r="AG20" i="2"/>
  <c r="AF20" i="2"/>
  <c r="AE20" i="2"/>
  <c r="AD20" i="2"/>
  <c r="AC20" i="2"/>
  <c r="AB20" i="2"/>
  <c r="AA20" i="2"/>
  <c r="Z20" i="2"/>
  <c r="Y20" i="2"/>
  <c r="AL19" i="2"/>
  <c r="AK19" i="2"/>
  <c r="AJ19" i="2"/>
  <c r="AI19" i="2"/>
  <c r="AH19" i="2"/>
  <c r="AG19" i="2"/>
  <c r="AF19" i="2"/>
  <c r="AE19" i="2"/>
  <c r="AD19" i="2"/>
  <c r="AC19" i="2"/>
  <c r="AB19" i="2"/>
  <c r="AA19" i="2"/>
  <c r="Z19" i="2"/>
  <c r="Y19" i="2"/>
  <c r="AL18" i="2"/>
  <c r="AK18" i="2"/>
  <c r="AJ18" i="2"/>
  <c r="AI18" i="2"/>
  <c r="AH18" i="2"/>
  <c r="AG18" i="2"/>
  <c r="AF18" i="2"/>
  <c r="AE18" i="2"/>
  <c r="AD18" i="2"/>
  <c r="AC18" i="2"/>
  <c r="AB18" i="2"/>
  <c r="AA18" i="2"/>
  <c r="Z18" i="2"/>
  <c r="Y18" i="2"/>
  <c r="AL17" i="2"/>
  <c r="AK17" i="2"/>
  <c r="AJ17" i="2"/>
  <c r="AI17" i="2"/>
  <c r="AH17" i="2"/>
  <c r="AG17" i="2"/>
  <c r="AF17" i="2"/>
  <c r="AE17" i="2"/>
  <c r="AD17" i="2"/>
  <c r="AC17" i="2"/>
  <c r="AB17" i="2"/>
  <c r="AA17" i="2"/>
  <c r="Z17" i="2"/>
  <c r="Y17" i="2"/>
  <c r="AL16" i="2"/>
  <c r="AK16" i="2"/>
  <c r="AJ16" i="2"/>
  <c r="AI16" i="2"/>
  <c r="AH16" i="2"/>
  <c r="AG16" i="2"/>
  <c r="AF16" i="2"/>
  <c r="AE16" i="2"/>
  <c r="AD16" i="2"/>
  <c r="AC16" i="2"/>
  <c r="AB16" i="2"/>
  <c r="AA16" i="2"/>
  <c r="Z16" i="2"/>
  <c r="Y16" i="2"/>
  <c r="AL15" i="2"/>
  <c r="AK15" i="2"/>
  <c r="AJ15" i="2"/>
  <c r="AI15" i="2"/>
  <c r="AH15" i="2"/>
  <c r="AG15" i="2"/>
  <c r="AF15" i="2"/>
  <c r="AE15" i="2"/>
  <c r="AD15" i="2"/>
  <c r="AC15" i="2"/>
  <c r="AB15" i="2"/>
  <c r="AA15" i="2"/>
  <c r="Z15" i="2"/>
  <c r="Y15" i="2"/>
  <c r="AL14" i="2"/>
  <c r="AK14" i="2"/>
  <c r="AJ14" i="2"/>
  <c r="AI14" i="2"/>
  <c r="AH14" i="2"/>
  <c r="AG14" i="2"/>
  <c r="AF14" i="2"/>
  <c r="AE14" i="2"/>
  <c r="AD14" i="2"/>
  <c r="AC14" i="2"/>
  <c r="AB14" i="2"/>
  <c r="AA14" i="2"/>
  <c r="Z14" i="2"/>
  <c r="Y14" i="2"/>
  <c r="AL13" i="2"/>
  <c r="AK13" i="2"/>
  <c r="AJ13" i="2"/>
  <c r="AI13" i="2"/>
  <c r="AH13" i="2"/>
  <c r="AG13" i="2"/>
  <c r="AF13" i="2"/>
  <c r="AE13" i="2"/>
  <c r="AD13" i="2"/>
  <c r="AC13" i="2"/>
  <c r="AB13" i="2"/>
  <c r="AA13" i="2"/>
  <c r="Z13" i="2"/>
  <c r="Y13" i="2"/>
  <c r="AL12" i="2"/>
  <c r="AK12" i="2"/>
  <c r="AJ12" i="2"/>
  <c r="AI12" i="2"/>
  <c r="AH12" i="2"/>
  <c r="AG12" i="2"/>
  <c r="AF12" i="2"/>
  <c r="AE12" i="2"/>
  <c r="AD12" i="2"/>
  <c r="AC12" i="2"/>
  <c r="AB12" i="2"/>
  <c r="AA12" i="2"/>
  <c r="Z12" i="2"/>
  <c r="Y12" i="2"/>
  <c r="AL11" i="2"/>
  <c r="AK11" i="2"/>
  <c r="AJ11" i="2"/>
  <c r="AI11" i="2"/>
  <c r="AH11" i="2"/>
  <c r="AG11" i="2"/>
  <c r="AF11" i="2"/>
  <c r="AE11" i="2"/>
  <c r="AD11" i="2"/>
  <c r="AC11" i="2"/>
  <c r="AB11" i="2"/>
  <c r="AA11" i="2"/>
  <c r="Z11" i="2"/>
  <c r="Y11" i="2"/>
  <c r="AL10" i="2"/>
  <c r="AK10" i="2"/>
  <c r="AJ10" i="2"/>
  <c r="AI10" i="2"/>
  <c r="AH10" i="2"/>
  <c r="AG10" i="2"/>
  <c r="AF10" i="2"/>
  <c r="AE10" i="2"/>
  <c r="AD10" i="2"/>
  <c r="AC10" i="2"/>
  <c r="AB10" i="2"/>
  <c r="AA10" i="2"/>
  <c r="Z10" i="2"/>
  <c r="Y10" i="2"/>
  <c r="AL9" i="2"/>
  <c r="AK9" i="2"/>
  <c r="AJ9" i="2"/>
  <c r="AI9" i="2"/>
  <c r="AH9" i="2"/>
  <c r="AG9" i="2"/>
  <c r="AF9" i="2"/>
  <c r="AE9" i="2"/>
  <c r="AD9" i="2"/>
  <c r="AC9" i="2"/>
  <c r="AB9" i="2"/>
  <c r="AA9" i="2"/>
  <c r="Z9" i="2"/>
  <c r="Y9" i="2"/>
  <c r="AL8" i="2"/>
  <c r="AK8" i="2"/>
  <c r="AJ8" i="2"/>
  <c r="AI8" i="2"/>
  <c r="AH8" i="2"/>
  <c r="AG8" i="2"/>
  <c r="AF8" i="2"/>
  <c r="AE8" i="2"/>
  <c r="AD8" i="2"/>
  <c r="AC8" i="2"/>
  <c r="AB8" i="2"/>
  <c r="AA8" i="2"/>
  <c r="Z8" i="2"/>
  <c r="Y8" i="2"/>
  <c r="AL7" i="2"/>
  <c r="AK7" i="2"/>
  <c r="AJ7" i="2"/>
  <c r="AI7" i="2"/>
  <c r="AH7" i="2"/>
  <c r="AG7" i="2"/>
  <c r="AF7" i="2"/>
  <c r="AE7" i="2"/>
  <c r="AD7" i="2"/>
  <c r="AC7" i="2"/>
  <c r="AB7" i="2"/>
  <c r="AA7" i="2"/>
  <c r="Z7" i="2"/>
  <c r="Y7" i="2"/>
  <c r="CQ6" i="2"/>
  <c r="CP6" i="2"/>
  <c r="CO6" i="2"/>
  <c r="CO7" i="2" s="1"/>
  <c r="CN6" i="2"/>
  <c r="CM6" i="2"/>
  <c r="CL6" i="2"/>
  <c r="CL7" i="2" s="1"/>
  <c r="CK6" i="2"/>
  <c r="CI7" i="2" s="1"/>
  <c r="CJ6" i="2"/>
  <c r="CI6" i="2"/>
  <c r="CH6" i="2"/>
  <c r="CG6" i="2"/>
  <c r="CF7" i="2" s="1"/>
  <c r="CF6" i="2"/>
  <c r="CE6" i="2"/>
  <c r="CD6" i="2"/>
  <c r="CC6" i="2"/>
  <c r="CC7" i="2" s="1"/>
  <c r="CB6" i="2"/>
  <c r="CA6" i="2"/>
  <c r="BZ6" i="2"/>
  <c r="BZ7" i="2" s="1"/>
  <c r="BY6" i="2"/>
  <c r="BW7" i="2" s="1"/>
  <c r="BX6" i="2"/>
  <c r="BW6" i="2"/>
  <c r="AL6" i="2"/>
  <c r="AK6" i="2"/>
  <c r="AJ6" i="2"/>
  <c r="AI6" i="2"/>
  <c r="AH6" i="2"/>
  <c r="AG6" i="2"/>
  <c r="AF6" i="2"/>
  <c r="AE6" i="2"/>
  <c r="AD6" i="2"/>
  <c r="AC6" i="2"/>
  <c r="AB6" i="2"/>
  <c r="AA6" i="2"/>
  <c r="Z6" i="2"/>
  <c r="Y6" i="2"/>
  <c r="AL5" i="2"/>
  <c r="AK5" i="2"/>
  <c r="AJ5" i="2"/>
  <c r="AI5" i="2"/>
  <c r="AH5" i="2"/>
  <c r="AG5" i="2"/>
  <c r="AF5" i="2"/>
  <c r="AE5" i="2"/>
  <c r="AD5" i="2"/>
  <c r="AC5" i="2"/>
  <c r="AB5" i="2"/>
  <c r="AA5" i="2"/>
  <c r="Z5" i="2"/>
  <c r="Y5" i="2"/>
  <c r="C170" i="8" l="1"/>
</calcChain>
</file>

<file path=xl/sharedStrings.xml><?xml version="1.0" encoding="utf-8"?>
<sst xmlns="http://schemas.openxmlformats.org/spreadsheetml/2006/main" count="683" uniqueCount="152">
  <si>
    <t>WIDMA FLUORESCENCJI SOK Z BORÓWKI AMERYKAŃSKIEJ (LIOFILIZAT)</t>
  </si>
  <si>
    <t>WIDMA EMISJI (WZBUDZENIE 460nm; ZAKRES 500 - 800 nm)</t>
  </si>
  <si>
    <t>t = 0 h</t>
  </si>
  <si>
    <t>t = 3 h</t>
  </si>
  <si>
    <t>t = 1 dzień</t>
  </si>
  <si>
    <t xml:space="preserve">t = 2 dzień </t>
  </si>
  <si>
    <t>t = 3  dzień</t>
  </si>
  <si>
    <t>t = 6 dzień</t>
  </si>
  <si>
    <t>t = 7  dzień</t>
  </si>
  <si>
    <t>STOSUNEK FLUORESCENCJI 528 nm/ 676 nm</t>
  </si>
  <si>
    <t>Wavel.</t>
  </si>
  <si>
    <t>D10</t>
  </si>
  <si>
    <t>D11</t>
  </si>
  <si>
    <t>D12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</si>
  <si>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</si>
  <si>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</si>
  <si>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</si>
  <si>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</si>
  <si>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</si>
  <si>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</si>
  <si>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</si>
  <si>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</si>
  <si>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</si>
  <si>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E10</t>
  </si>
  <si>
    <t>E11</t>
  </si>
  <si>
    <t>E12</t>
  </si>
  <si>
    <t>B7</t>
  </si>
  <si>
    <t>B8</t>
  </si>
  <si>
    <t>B9</t>
  </si>
  <si>
    <t>G10</t>
  </si>
  <si>
    <t>G11</t>
  </si>
  <si>
    <t>G12</t>
  </si>
  <si>
    <t>ŚRD</t>
  </si>
  <si>
    <t>SD</t>
  </si>
  <si>
    <t xml:space="preserve">t = 1d </t>
  </si>
  <si>
    <t>t = 2 d</t>
  </si>
  <si>
    <t>t = 3 d</t>
  </si>
  <si>
    <t>t = 6 d</t>
  </si>
  <si>
    <t>t = 7 d</t>
  </si>
  <si>
    <t>528 nm/ 676 nm</t>
  </si>
  <si>
    <t xml:space="preserve">DZIEŃ </t>
  </si>
  <si>
    <t xml:space="preserve">STOSUNEK FLUORESCENCJI 528 nm/ 676 nm </t>
  </si>
  <si>
    <t xml:space="preserve"> </t>
  </si>
  <si>
    <t>WIDMA FLUORESCENCJI SOK Z BORÓWKI AMERYKAŃSKIEJ ŚWIEŻEJ</t>
  </si>
  <si>
    <t>H6</t>
  </si>
  <si>
    <t>H7</t>
  </si>
  <si>
    <t>H8</t>
  </si>
  <si>
    <t>H10</t>
  </si>
  <si>
    <t>H11</t>
  </si>
  <si>
    <t>H12</t>
  </si>
  <si>
    <t>A1</t>
  </si>
  <si>
    <t>B10</t>
  </si>
  <si>
    <t>B11</t>
  </si>
  <si>
    <t>B12</t>
  </si>
  <si>
    <t>C7</t>
  </si>
  <si>
    <t>C8</t>
  </si>
  <si>
    <t>C9</t>
  </si>
  <si>
    <t>C10</t>
  </si>
  <si>
    <t>C11</t>
  </si>
  <si>
    <t>C12</t>
  </si>
  <si>
    <t>D7</t>
  </si>
  <si>
    <t>D8</t>
  </si>
  <si>
    <t>D9</t>
  </si>
  <si>
    <t>STOSUNEK FLUORESCENCJI 538 nm/ 676 nm</t>
  </si>
  <si>
    <t xml:space="preserve">STOSUNEK FLUORESCENCJI 538 nm/ 676 nm </t>
  </si>
  <si>
    <t>WIDMA FLUORESCENCJI CZEROWNA KAPUSTA</t>
  </si>
  <si>
    <t>H2O2</t>
  </si>
  <si>
    <t>H2O</t>
  </si>
  <si>
    <t>B1</t>
  </si>
  <si>
    <t>B2</t>
  </si>
  <si>
    <t>B3</t>
  </si>
  <si>
    <t>B4</t>
  </si>
  <si>
    <t>B5</t>
  </si>
  <si>
    <t>B6</t>
  </si>
  <si>
    <t>WIDMA FLUORESCENCJI DLA UTLENIONEGO OLEJU RZEPAKOWEGO Z DODATKIEM ANTOCYJANINY (CHLORKU DELFINIDYNY)</t>
  </si>
  <si>
    <t>t = 0 min</t>
  </si>
  <si>
    <t>t = 3 min</t>
  </si>
  <si>
    <t>t = 6 min</t>
  </si>
  <si>
    <t>t = 9 min</t>
  </si>
  <si>
    <t>t = 12 min</t>
  </si>
  <si>
    <t>t = 15 min</t>
  </si>
  <si>
    <t>t = 18 min</t>
  </si>
  <si>
    <t>t = 21 min</t>
  </si>
  <si>
    <t>t = 24 min</t>
  </si>
  <si>
    <t>t = 27 min</t>
  </si>
  <si>
    <t>t = 30 min</t>
  </si>
  <si>
    <t xml:space="preserve">ŚRD </t>
  </si>
  <si>
    <t>C1</t>
  </si>
  <si>
    <t>C2</t>
  </si>
  <si>
    <t>C3</t>
  </si>
  <si>
    <t>C4</t>
  </si>
  <si>
    <t>C5</t>
  </si>
  <si>
    <t>C6</t>
  </si>
  <si>
    <t>D1</t>
  </si>
  <si>
    <t>D2</t>
  </si>
  <si>
    <t>D3</t>
  </si>
  <si>
    <t>D4</t>
  </si>
  <si>
    <t>D5</t>
  </si>
  <si>
    <t>D6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</si>
  <si>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</si>
  <si>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</si>
  <si>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</si>
  <si>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</si>
  <si>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</si>
  <si>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</si>
  <si>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</si>
  <si>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</si>
  <si>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</si>
  <si>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WIDMA FLUORESCENCJI DLA UTLENIONEGO OLEJU RZEPAKOWEGO Z DODATKIEM ANTOCYJANINY (CHLORKU DELFINIDYNY) - POWTÓRZENIE</t>
  </si>
  <si>
    <t xml:space="preserve">Czas ogrzewania </t>
  </si>
  <si>
    <t>t = 5 min</t>
  </si>
  <si>
    <t>t = 10 min</t>
  </si>
  <si>
    <t>t = 20 min</t>
  </si>
  <si>
    <t>t = 25 min</t>
  </si>
  <si>
    <t>PRÓBKA I - OLEJ OGRZEWANY PRZEZ 5 MINUT</t>
  </si>
  <si>
    <t>PRÓBKA II - OLEJ OGRZEWANY PRZEZ 10 MINUT</t>
  </si>
  <si>
    <t>PRÓBKA III - OLEJ OGRZEWANY PRZEZ 15 MINUT</t>
  </si>
  <si>
    <t>PRÓBKA IV - OLEJ OGRZEWANY PRZEZ 20 MINUT</t>
  </si>
  <si>
    <t>PRÓBKA V - OLEJ OGRZEWANY PRZEZ 25 MINUT</t>
  </si>
  <si>
    <t>PRÓBKA VI - OLEJ OGRZEWANY PRZEZ 30 MINUT</t>
  </si>
  <si>
    <t>Czas inkubacji z delfinidyną</t>
  </si>
  <si>
    <t>t = 11 min</t>
  </si>
  <si>
    <t>t = 17 min</t>
  </si>
  <si>
    <t>t = 23 min</t>
  </si>
  <si>
    <t>t = 29 min</t>
  </si>
  <si>
    <t>t = 35 min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</si>
  <si>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</si>
  <si>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</si>
  <si>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</si>
  <si>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</si>
  <si>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</si>
  <si>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</si>
  <si>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</si>
  <si>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</si>
  <si>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</si>
  <si>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</si>
  <si>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</si>
  <si>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</si>
  <si>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</si>
  <si>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</si>
  <si>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</si>
  <si>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</si>
  <si>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G7</t>
  </si>
  <si>
    <t>G8</t>
  </si>
  <si>
    <t>G9</t>
  </si>
  <si>
    <t>538/670</t>
  </si>
  <si>
    <t>m</t>
  </si>
  <si>
    <t>sd</t>
  </si>
  <si>
    <t>A538</t>
  </si>
  <si>
    <t>Ratio</t>
  </si>
  <si>
    <t>520/618</t>
  </si>
  <si>
    <t>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</si>
</sst>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1"/>
      <color rgb="FFFFFFFF"/>
      <name val="Calibri"/>
      <family val="2"/>
      <charset val="238"/>
    </font>
    <font>
      <sz val="11"/>
      <color theme="0"/>
      <name val="Aptos Narrow"/>
      <family val="2"/>
      <scheme val="minor"/>
    </font>
    <font>
      <sz val="11"/>
      <color rgb="FF000000"/>
      <name val="Calibri"/>
      <family val="2"/>
      <charset val="238"/>
    </font>
    <font>
      <sz val="11"/>
      <color theme="0"/>
      <name val="Calibri"/>
      <family val="2"/>
      <charset val="238"/>
    </font>
    <font>
      <sz val="11"/>
      <color rgb="FFC0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rgb="FFC00000"/>
      <name val="Aptos Narrow"/>
      <family val="2"/>
      <scheme val="minor"/>
    </font>
    <font>
      <sz val="11"/>
      <color rgb="FFFF0000"/>
      <name val="Calibri"/>
      <family val="2"/>
      <charset val="238"/>
    </font>
    <font>
      <sz val="11"/>
      <color rgb="FFC00000"/>
      <name val="Calibri"/>
      <family val="2"/>
    </font>
    <font>
      <b/>
      <sz val="11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80808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3" fillId="2" borderId="0" xfId="1" applyFont="1" applyFill="1"/>
    <xf numFmtId="0" fontId="4" fillId="2" borderId="0" xfId="1" applyFill="1"/>
    <xf numFmtId="0" fontId="4" fillId="0" borderId="0" xfId="1"/>
    <xf numFmtId="0" fontId="3" fillId="0" borderId="0" xfId="1" applyFont="1"/>
    <xf numFmtId="0" fontId="5" fillId="3" borderId="0" xfId="1" applyFont="1" applyFill="1"/>
    <xf numFmtId="0" fontId="5" fillId="4" borderId="0" xfId="1" applyFont="1" applyFill="1"/>
    <xf numFmtId="0" fontId="5" fillId="0" borderId="0" xfId="1" applyFont="1"/>
    <xf numFmtId="0" fontId="6" fillId="5" borderId="0" xfId="1" applyFont="1" applyFill="1"/>
    <xf numFmtId="0" fontId="7" fillId="0" borderId="0" xfId="1" applyFont="1"/>
    <xf numFmtId="0" fontId="4" fillId="6" borderId="0" xfId="1" applyFill="1"/>
    <xf numFmtId="0" fontId="2" fillId="5" borderId="0" xfId="1" applyFont="1" applyFill="1"/>
    <xf numFmtId="2" fontId="4" fillId="0" borderId="0" xfId="1" applyNumberFormat="1"/>
    <xf numFmtId="0" fontId="5" fillId="5" borderId="0" xfId="1" applyFont="1" applyFill="1"/>
    <xf numFmtId="0" fontId="6" fillId="4" borderId="0" xfId="1" applyFont="1" applyFill="1"/>
    <xf numFmtId="0" fontId="5" fillId="7" borderId="0" xfId="1" applyFont="1" applyFill="1"/>
    <xf numFmtId="0" fontId="8" fillId="8" borderId="0" xfId="1" applyFont="1" applyFill="1"/>
    <xf numFmtId="0" fontId="5" fillId="8" borderId="0" xfId="1" applyFont="1" applyFill="1"/>
    <xf numFmtId="0" fontId="9" fillId="3" borderId="0" xfId="1" applyFont="1" applyFill="1"/>
    <xf numFmtId="0" fontId="9" fillId="4" borderId="0" xfId="1" applyFont="1" applyFill="1"/>
    <xf numFmtId="0" fontId="10" fillId="0" borderId="0" xfId="1" applyFont="1"/>
    <xf numFmtId="0" fontId="11" fillId="0" borderId="0" xfId="1" applyFont="1"/>
    <xf numFmtId="1" fontId="4" fillId="0" borderId="0" xfId="1" applyNumberFormat="1"/>
    <xf numFmtId="0" fontId="4" fillId="4" borderId="0" xfId="1" applyFill="1"/>
    <xf numFmtId="0" fontId="12" fillId="4" borderId="0" xfId="1" applyFont="1" applyFill="1"/>
    <xf numFmtId="0" fontId="4" fillId="7" borderId="0" xfId="1" applyFill="1"/>
    <xf numFmtId="0" fontId="12" fillId="7" borderId="0" xfId="1" applyFont="1" applyFill="1"/>
    <xf numFmtId="0" fontId="13" fillId="4" borderId="0" xfId="1" applyFont="1" applyFill="1"/>
    <xf numFmtId="0" fontId="9" fillId="7" borderId="0" xfId="1" applyFont="1" applyFill="1"/>
    <xf numFmtId="0" fontId="12" fillId="0" borderId="0" xfId="1" applyFont="1"/>
    <xf numFmtId="0" fontId="14" fillId="0" borderId="0" xfId="1" applyFont="1"/>
    <xf numFmtId="0" fontId="1" fillId="0" borderId="0" xfId="1" applyFont="1"/>
    <xf numFmtId="0" fontId="7" fillId="9" borderId="0" xfId="1" applyFont="1" applyFill="1"/>
    <xf numFmtId="0" fontId="4" fillId="9" borderId="0" xfId="1" applyFill="1"/>
    <xf numFmtId="0" fontId="15" fillId="0" borderId="0" xfId="1" applyFont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89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'SOK BORÓWKA LIOFILIZAT 14.01'!$Y$4</c:f>
              <c:strCache>
                <c:ptCount val="1"/>
                <c:pt idx="0">
                  <c:v>t = 0 h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'SOK BORÓWKA LIOFILIZAT 14.01'!$X$5:$X$155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'SOK BORÓWKA LIOFILIZAT 14.01'!$Y$5:$Y$155</c:f>
              <c:numCache>
                <c:formatCode>General</c:formatCode>
                <c:ptCount val="151"/>
                <c:pt idx="0">
                  <c:v>3725</c:v>
                </c:pt>
                <c:pt idx="1">
                  <c:v>3837.6666666666665</c:v>
                </c:pt>
                <c:pt idx="2">
                  <c:v>3963.6666666666665</c:v>
                </c:pt>
                <c:pt idx="3">
                  <c:v>4050.6666666666665</c:v>
                </c:pt>
                <c:pt idx="4">
                  <c:v>4140.666666666667</c:v>
                </c:pt>
                <c:pt idx="5">
                  <c:v>4245.666666666667</c:v>
                </c:pt>
                <c:pt idx="6">
                  <c:v>4266.333333333333</c:v>
                </c:pt>
                <c:pt idx="7">
                  <c:v>4368.333333333333</c:v>
                </c:pt>
                <c:pt idx="8">
                  <c:v>4385.333333333333</c:v>
                </c:pt>
                <c:pt idx="9">
                  <c:v>4434</c:v>
                </c:pt>
                <c:pt idx="10">
                  <c:v>4414</c:v>
                </c:pt>
                <c:pt idx="11">
                  <c:v>4464</c:v>
                </c:pt>
                <c:pt idx="12">
                  <c:v>4488.333333333333</c:v>
                </c:pt>
                <c:pt idx="13">
                  <c:v>4480.666666666667</c:v>
                </c:pt>
                <c:pt idx="14">
                  <c:v>4528.333333333333</c:v>
                </c:pt>
                <c:pt idx="15">
                  <c:v>4543.333333333333</c:v>
                </c:pt>
                <c:pt idx="16">
                  <c:v>4502.666666666667</c:v>
                </c:pt>
                <c:pt idx="17">
                  <c:v>4526</c:v>
                </c:pt>
                <c:pt idx="18">
                  <c:v>4538</c:v>
                </c:pt>
                <c:pt idx="19">
                  <c:v>4505.333333333333</c:v>
                </c:pt>
                <c:pt idx="20">
                  <c:v>4499</c:v>
                </c:pt>
                <c:pt idx="21">
                  <c:v>4496.333333333333</c:v>
                </c:pt>
                <c:pt idx="22">
                  <c:v>4545</c:v>
                </c:pt>
                <c:pt idx="23">
                  <c:v>4476.333333333333</c:v>
                </c:pt>
                <c:pt idx="24">
                  <c:v>4458.333333333333</c:v>
                </c:pt>
                <c:pt idx="25">
                  <c:v>4428.666666666667</c:v>
                </c:pt>
                <c:pt idx="26">
                  <c:v>4426.333333333333</c:v>
                </c:pt>
                <c:pt idx="27">
                  <c:v>4422.333333333333</c:v>
                </c:pt>
                <c:pt idx="28">
                  <c:v>4367.666666666667</c:v>
                </c:pt>
                <c:pt idx="29">
                  <c:v>4412.333333333333</c:v>
                </c:pt>
                <c:pt idx="30">
                  <c:v>4394.666666666667</c:v>
                </c:pt>
                <c:pt idx="31">
                  <c:v>4407</c:v>
                </c:pt>
                <c:pt idx="32">
                  <c:v>4370.666666666667</c:v>
                </c:pt>
                <c:pt idx="33">
                  <c:v>4346</c:v>
                </c:pt>
                <c:pt idx="34">
                  <c:v>4351.666666666667</c:v>
                </c:pt>
                <c:pt idx="35">
                  <c:v>4323</c:v>
                </c:pt>
                <c:pt idx="36">
                  <c:v>4331</c:v>
                </c:pt>
                <c:pt idx="37">
                  <c:v>4353.333333333333</c:v>
                </c:pt>
                <c:pt idx="38">
                  <c:v>4394.333333333333</c:v>
                </c:pt>
                <c:pt idx="39">
                  <c:v>4411</c:v>
                </c:pt>
                <c:pt idx="40">
                  <c:v>4409.333333333333</c:v>
                </c:pt>
                <c:pt idx="41">
                  <c:v>4387.666666666667</c:v>
                </c:pt>
                <c:pt idx="42">
                  <c:v>4446</c:v>
                </c:pt>
                <c:pt idx="43">
                  <c:v>4442.333333333333</c:v>
                </c:pt>
                <c:pt idx="44">
                  <c:v>4465</c:v>
                </c:pt>
                <c:pt idx="45">
                  <c:v>4510.666666666667</c:v>
                </c:pt>
                <c:pt idx="46">
                  <c:v>4535.666666666667</c:v>
                </c:pt>
                <c:pt idx="47">
                  <c:v>4505.666666666667</c:v>
                </c:pt>
                <c:pt idx="48">
                  <c:v>4537</c:v>
                </c:pt>
                <c:pt idx="49">
                  <c:v>4472.333333333333</c:v>
                </c:pt>
                <c:pt idx="50">
                  <c:v>4473</c:v>
                </c:pt>
                <c:pt idx="51">
                  <c:v>4504.333333333333</c:v>
                </c:pt>
                <c:pt idx="52">
                  <c:v>4517.666666666667</c:v>
                </c:pt>
                <c:pt idx="53">
                  <c:v>4563.333333333333</c:v>
                </c:pt>
                <c:pt idx="54">
                  <c:v>4512</c:v>
                </c:pt>
                <c:pt idx="55">
                  <c:v>4531</c:v>
                </c:pt>
                <c:pt idx="56">
                  <c:v>4515.333333333333</c:v>
                </c:pt>
                <c:pt idx="57">
                  <c:v>4527.666666666667</c:v>
                </c:pt>
                <c:pt idx="58">
                  <c:v>4458</c:v>
                </c:pt>
                <c:pt idx="59">
                  <c:v>4451.333333333333</c:v>
                </c:pt>
                <c:pt idx="60">
                  <c:v>4437.333333333333</c:v>
                </c:pt>
                <c:pt idx="61">
                  <c:v>4447.333333333333</c:v>
                </c:pt>
                <c:pt idx="62">
                  <c:v>4375.666666666667</c:v>
                </c:pt>
                <c:pt idx="63">
                  <c:v>4365</c:v>
                </c:pt>
                <c:pt idx="64">
                  <c:v>4355.666666666667</c:v>
                </c:pt>
                <c:pt idx="65">
                  <c:v>4316.666666666667</c:v>
                </c:pt>
                <c:pt idx="66">
                  <c:v>4314.333333333333</c:v>
                </c:pt>
                <c:pt idx="67">
                  <c:v>4246</c:v>
                </c:pt>
                <c:pt idx="68">
                  <c:v>4273</c:v>
                </c:pt>
                <c:pt idx="69">
                  <c:v>4258.333333333333</c:v>
                </c:pt>
                <c:pt idx="70">
                  <c:v>4233.666666666667</c:v>
                </c:pt>
                <c:pt idx="71">
                  <c:v>4214.333333333333</c:v>
                </c:pt>
                <c:pt idx="72">
                  <c:v>4260.666666666667</c:v>
                </c:pt>
                <c:pt idx="73">
                  <c:v>4216.666666666667</c:v>
                </c:pt>
                <c:pt idx="74">
                  <c:v>4237.666666666667</c:v>
                </c:pt>
                <c:pt idx="75">
                  <c:v>4260</c:v>
                </c:pt>
                <c:pt idx="76">
                  <c:v>4279</c:v>
                </c:pt>
                <c:pt idx="77">
                  <c:v>4308.666666666667</c:v>
                </c:pt>
                <c:pt idx="78">
                  <c:v>4357.333333333333</c:v>
                </c:pt>
                <c:pt idx="79">
                  <c:v>4405.333333333333</c:v>
                </c:pt>
                <c:pt idx="80">
                  <c:v>4389.333333333333</c:v>
                </c:pt>
                <c:pt idx="81">
                  <c:v>4342.666666666667</c:v>
                </c:pt>
                <c:pt idx="82">
                  <c:v>4370.333333333333</c:v>
                </c:pt>
                <c:pt idx="83">
                  <c:v>4364.666666666667</c:v>
                </c:pt>
                <c:pt idx="84">
                  <c:v>4338.666666666667</c:v>
                </c:pt>
                <c:pt idx="85">
                  <c:v>4312.333333333333</c:v>
                </c:pt>
                <c:pt idx="86">
                  <c:v>4192.333333333333</c:v>
                </c:pt>
                <c:pt idx="87">
                  <c:v>4074.6666666666665</c:v>
                </c:pt>
                <c:pt idx="88">
                  <c:v>3972</c:v>
                </c:pt>
                <c:pt idx="89">
                  <c:v>3893.6666666666665</c:v>
                </c:pt>
                <c:pt idx="90">
                  <c:v>3679.3333333333335</c:v>
                </c:pt>
                <c:pt idx="91">
                  <c:v>3565.6666666666665</c:v>
                </c:pt>
                <c:pt idx="92">
                  <c:v>3357</c:v>
                </c:pt>
                <c:pt idx="93">
                  <c:v>3202.3333333333335</c:v>
                </c:pt>
                <c:pt idx="94">
                  <c:v>3048.6666666666665</c:v>
                </c:pt>
                <c:pt idx="95">
                  <c:v>2905.3333333333335</c:v>
                </c:pt>
                <c:pt idx="96">
                  <c:v>2833</c:v>
                </c:pt>
                <c:pt idx="97">
                  <c:v>2625</c:v>
                </c:pt>
                <c:pt idx="98">
                  <c:v>2532.3333333333335</c:v>
                </c:pt>
                <c:pt idx="99">
                  <c:v>2496</c:v>
                </c:pt>
                <c:pt idx="100">
                  <c:v>2389.6666666666665</c:v>
                </c:pt>
                <c:pt idx="101">
                  <c:v>2328.3333333333335</c:v>
                </c:pt>
                <c:pt idx="102">
                  <c:v>2275</c:v>
                </c:pt>
                <c:pt idx="103">
                  <c:v>2195.3333333333335</c:v>
                </c:pt>
                <c:pt idx="104">
                  <c:v>2122.3333333333335</c:v>
                </c:pt>
                <c:pt idx="105">
                  <c:v>2026</c:v>
                </c:pt>
                <c:pt idx="106">
                  <c:v>1962.6666666666667</c:v>
                </c:pt>
                <c:pt idx="107">
                  <c:v>1911.3333333333333</c:v>
                </c:pt>
                <c:pt idx="108">
                  <c:v>1781.3333333333333</c:v>
                </c:pt>
                <c:pt idx="109">
                  <c:v>1714.6666666666667</c:v>
                </c:pt>
                <c:pt idx="110">
                  <c:v>1665.6666666666667</c:v>
                </c:pt>
                <c:pt idx="111">
                  <c:v>1594.3333333333333</c:v>
                </c:pt>
                <c:pt idx="112">
                  <c:v>1537.3333333333333</c:v>
                </c:pt>
                <c:pt idx="113">
                  <c:v>1487.3333333333333</c:v>
                </c:pt>
                <c:pt idx="114">
                  <c:v>1420.6666666666667</c:v>
                </c:pt>
                <c:pt idx="115">
                  <c:v>1308.6666666666667</c:v>
                </c:pt>
                <c:pt idx="116">
                  <c:v>1286.6666666666667</c:v>
                </c:pt>
                <c:pt idx="117">
                  <c:v>1227.3333333333333</c:v>
                </c:pt>
                <c:pt idx="118">
                  <c:v>1190</c:v>
                </c:pt>
                <c:pt idx="119">
                  <c:v>1119</c:v>
                </c:pt>
                <c:pt idx="120">
                  <c:v>1053.6666666666667</c:v>
                </c:pt>
                <c:pt idx="121">
                  <c:v>1033.6666666666667</c:v>
                </c:pt>
                <c:pt idx="122">
                  <c:v>969.33333333333337</c:v>
                </c:pt>
                <c:pt idx="123">
                  <c:v>944</c:v>
                </c:pt>
                <c:pt idx="124">
                  <c:v>887</c:v>
                </c:pt>
                <c:pt idx="125">
                  <c:v>839.66666666666663</c:v>
                </c:pt>
                <c:pt idx="126">
                  <c:v>803</c:v>
                </c:pt>
                <c:pt idx="127">
                  <c:v>767.66666666666663</c:v>
                </c:pt>
                <c:pt idx="128">
                  <c:v>752.66666666666663</c:v>
                </c:pt>
                <c:pt idx="129">
                  <c:v>688</c:v>
                </c:pt>
                <c:pt idx="130">
                  <c:v>667</c:v>
                </c:pt>
                <c:pt idx="131">
                  <c:v>647.66666666666663</c:v>
                </c:pt>
                <c:pt idx="132">
                  <c:v>604.33333333333337</c:v>
                </c:pt>
                <c:pt idx="133">
                  <c:v>577</c:v>
                </c:pt>
                <c:pt idx="134">
                  <c:v>585.66666666666663</c:v>
                </c:pt>
                <c:pt idx="135">
                  <c:v>537</c:v>
                </c:pt>
                <c:pt idx="136">
                  <c:v>531</c:v>
                </c:pt>
                <c:pt idx="137">
                  <c:v>474.33333333333331</c:v>
                </c:pt>
                <c:pt idx="138">
                  <c:v>481.66666666666669</c:v>
                </c:pt>
                <c:pt idx="139">
                  <c:v>470.66666666666669</c:v>
                </c:pt>
                <c:pt idx="140">
                  <c:v>437.66666666666669</c:v>
                </c:pt>
                <c:pt idx="141">
                  <c:v>415.66666666666669</c:v>
                </c:pt>
                <c:pt idx="142">
                  <c:v>422.66666666666669</c:v>
                </c:pt>
                <c:pt idx="143">
                  <c:v>404.33333333333331</c:v>
                </c:pt>
                <c:pt idx="144">
                  <c:v>378.66666666666669</c:v>
                </c:pt>
                <c:pt idx="145">
                  <c:v>382.33333333333331</c:v>
                </c:pt>
                <c:pt idx="146">
                  <c:v>340</c:v>
                </c:pt>
                <c:pt idx="147">
                  <c:v>309.66666666666669</c:v>
                </c:pt>
                <c:pt idx="148">
                  <c:v>320</c:v>
                </c:pt>
                <c:pt idx="149">
                  <c:v>302.33333333333331</c:v>
                </c:pt>
                <c:pt idx="150">
                  <c:v>276.66666666666669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6C2-45DC-BF97-9D3E88794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76048"/>
        <c:axId val="14979376"/>
      </c:scatterChart>
      <c:valAx>
        <c:axId val="1497604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4979376"/>
        <c:crosses val="autoZero"/>
        <c:crossBetween val="midCat"/>
      </c:valAx>
      <c:valAx>
        <c:axId val="14979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49760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'SOK BORÓWKA ŚWIEŻA 21.01'!$Y$3</c:f>
              <c:strCache>
                <c:ptCount val="1"/>
                <c:pt idx="0">
                  <c:v>t = 0 h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'SOK BORÓWKA ŚWIEŻA 21.01'!$X$4:$X$154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'SOK BORÓWKA ŚWIEŻA 21.01'!$Y$4:$Y$154</c:f>
              <c:numCache>
                <c:formatCode>General</c:formatCode>
                <c:ptCount val="151"/>
                <c:pt idx="0">
                  <c:v>1050</c:v>
                </c:pt>
                <c:pt idx="1">
                  <c:v>1018.3333333333334</c:v>
                </c:pt>
                <c:pt idx="2">
                  <c:v>1036</c:v>
                </c:pt>
                <c:pt idx="3">
                  <c:v>1092.3333333333333</c:v>
                </c:pt>
                <c:pt idx="4">
                  <c:v>1109.3333333333333</c:v>
                </c:pt>
                <c:pt idx="5">
                  <c:v>1136</c:v>
                </c:pt>
                <c:pt idx="6">
                  <c:v>1171.6666666666667</c:v>
                </c:pt>
                <c:pt idx="7">
                  <c:v>1177.6666666666667</c:v>
                </c:pt>
                <c:pt idx="8">
                  <c:v>1202</c:v>
                </c:pt>
                <c:pt idx="9">
                  <c:v>1217.3333333333333</c:v>
                </c:pt>
                <c:pt idx="10">
                  <c:v>1224.6666666666667</c:v>
                </c:pt>
                <c:pt idx="11">
                  <c:v>1244.3333333333333</c:v>
                </c:pt>
                <c:pt idx="12">
                  <c:v>1253.6666666666667</c:v>
                </c:pt>
                <c:pt idx="13">
                  <c:v>1256</c:v>
                </c:pt>
                <c:pt idx="14">
                  <c:v>1262.6666666666667</c:v>
                </c:pt>
                <c:pt idx="15">
                  <c:v>1274</c:v>
                </c:pt>
                <c:pt idx="16">
                  <c:v>1265.3333333333333</c:v>
                </c:pt>
                <c:pt idx="17">
                  <c:v>1259.6666666666667</c:v>
                </c:pt>
                <c:pt idx="18">
                  <c:v>1271.3333333333333</c:v>
                </c:pt>
                <c:pt idx="19">
                  <c:v>1252.6666666666667</c:v>
                </c:pt>
                <c:pt idx="20">
                  <c:v>1287.3333333333333</c:v>
                </c:pt>
                <c:pt idx="21">
                  <c:v>1277.6666666666667</c:v>
                </c:pt>
                <c:pt idx="22">
                  <c:v>1265</c:v>
                </c:pt>
                <c:pt idx="23">
                  <c:v>1261.3333333333333</c:v>
                </c:pt>
                <c:pt idx="24">
                  <c:v>1259</c:v>
                </c:pt>
                <c:pt idx="25">
                  <c:v>1265.3333333333333</c:v>
                </c:pt>
                <c:pt idx="26">
                  <c:v>1260.3333333333333</c:v>
                </c:pt>
                <c:pt idx="27">
                  <c:v>1263</c:v>
                </c:pt>
                <c:pt idx="28">
                  <c:v>1257</c:v>
                </c:pt>
                <c:pt idx="29">
                  <c:v>1245</c:v>
                </c:pt>
                <c:pt idx="30">
                  <c:v>1273.6666666666667</c:v>
                </c:pt>
                <c:pt idx="31">
                  <c:v>1276.6666666666667</c:v>
                </c:pt>
                <c:pt idx="32">
                  <c:v>1285.3333333333333</c:v>
                </c:pt>
                <c:pt idx="33">
                  <c:v>1276</c:v>
                </c:pt>
                <c:pt idx="34">
                  <c:v>1272.6666666666667</c:v>
                </c:pt>
                <c:pt idx="35">
                  <c:v>1290</c:v>
                </c:pt>
                <c:pt idx="36">
                  <c:v>1292.6666666666667</c:v>
                </c:pt>
                <c:pt idx="37">
                  <c:v>1308.3333333333333</c:v>
                </c:pt>
                <c:pt idx="38">
                  <c:v>1318.6666666666667</c:v>
                </c:pt>
                <c:pt idx="39">
                  <c:v>1318.3333333333333</c:v>
                </c:pt>
                <c:pt idx="40">
                  <c:v>1344.3333333333333</c:v>
                </c:pt>
                <c:pt idx="41">
                  <c:v>1383.3333333333333</c:v>
                </c:pt>
                <c:pt idx="42">
                  <c:v>1391.3333333333333</c:v>
                </c:pt>
                <c:pt idx="43">
                  <c:v>1404</c:v>
                </c:pt>
                <c:pt idx="44">
                  <c:v>1426.3333333333333</c:v>
                </c:pt>
                <c:pt idx="45">
                  <c:v>1432.3333333333333</c:v>
                </c:pt>
                <c:pt idx="46">
                  <c:v>1473</c:v>
                </c:pt>
                <c:pt idx="47">
                  <c:v>1461.3333333333333</c:v>
                </c:pt>
                <c:pt idx="48">
                  <c:v>1503.3333333333333</c:v>
                </c:pt>
                <c:pt idx="49">
                  <c:v>1510.3333333333333</c:v>
                </c:pt>
                <c:pt idx="50">
                  <c:v>1519</c:v>
                </c:pt>
                <c:pt idx="51">
                  <c:v>1530.3333333333333</c:v>
                </c:pt>
                <c:pt idx="52">
                  <c:v>1558.3333333333333</c:v>
                </c:pt>
                <c:pt idx="53">
                  <c:v>1573.6666666666667</c:v>
                </c:pt>
                <c:pt idx="54">
                  <c:v>1597.6666666666667</c:v>
                </c:pt>
                <c:pt idx="55">
                  <c:v>1593.3333333333333</c:v>
                </c:pt>
                <c:pt idx="56">
                  <c:v>1626.3333333333333</c:v>
                </c:pt>
                <c:pt idx="57">
                  <c:v>1649</c:v>
                </c:pt>
                <c:pt idx="58">
                  <c:v>1648</c:v>
                </c:pt>
                <c:pt idx="59">
                  <c:v>1626.6666666666667</c:v>
                </c:pt>
                <c:pt idx="60">
                  <c:v>1680</c:v>
                </c:pt>
                <c:pt idx="61">
                  <c:v>1677</c:v>
                </c:pt>
                <c:pt idx="62">
                  <c:v>1669.3333333333333</c:v>
                </c:pt>
                <c:pt idx="63">
                  <c:v>1687</c:v>
                </c:pt>
                <c:pt idx="64">
                  <c:v>1698.3333333333333</c:v>
                </c:pt>
                <c:pt idx="65">
                  <c:v>1712.6666666666667</c:v>
                </c:pt>
                <c:pt idx="66">
                  <c:v>1714</c:v>
                </c:pt>
                <c:pt idx="67">
                  <c:v>1705.3333333333333</c:v>
                </c:pt>
                <c:pt idx="68">
                  <c:v>1722.3333333333333</c:v>
                </c:pt>
                <c:pt idx="69">
                  <c:v>1730</c:v>
                </c:pt>
                <c:pt idx="70">
                  <c:v>1735.3333333333333</c:v>
                </c:pt>
                <c:pt idx="71">
                  <c:v>1729.6666666666667</c:v>
                </c:pt>
                <c:pt idx="72">
                  <c:v>1745.3333333333333</c:v>
                </c:pt>
                <c:pt idx="73">
                  <c:v>1763.6666666666667</c:v>
                </c:pt>
                <c:pt idx="74">
                  <c:v>1765</c:v>
                </c:pt>
                <c:pt idx="75">
                  <c:v>1751.3333333333333</c:v>
                </c:pt>
                <c:pt idx="76">
                  <c:v>1812.3333333333333</c:v>
                </c:pt>
                <c:pt idx="77">
                  <c:v>1795</c:v>
                </c:pt>
                <c:pt idx="78">
                  <c:v>1779.6666666666667</c:v>
                </c:pt>
                <c:pt idx="79">
                  <c:v>1798</c:v>
                </c:pt>
                <c:pt idx="80">
                  <c:v>1807.3333333333333</c:v>
                </c:pt>
                <c:pt idx="81">
                  <c:v>1822</c:v>
                </c:pt>
                <c:pt idx="82">
                  <c:v>1849.6666666666667</c:v>
                </c:pt>
                <c:pt idx="83">
                  <c:v>1839.3333333333333</c:v>
                </c:pt>
                <c:pt idx="84">
                  <c:v>1841</c:v>
                </c:pt>
                <c:pt idx="85">
                  <c:v>1862</c:v>
                </c:pt>
                <c:pt idx="86">
                  <c:v>1783.3333333333333</c:v>
                </c:pt>
                <c:pt idx="87">
                  <c:v>1787</c:v>
                </c:pt>
                <c:pt idx="88">
                  <c:v>1727.3333333333333</c:v>
                </c:pt>
                <c:pt idx="89">
                  <c:v>1675.6666666666667</c:v>
                </c:pt>
                <c:pt idx="90">
                  <c:v>1661</c:v>
                </c:pt>
                <c:pt idx="91">
                  <c:v>1592</c:v>
                </c:pt>
                <c:pt idx="92">
                  <c:v>1541.3333333333333</c:v>
                </c:pt>
                <c:pt idx="93">
                  <c:v>1463.6666666666667</c:v>
                </c:pt>
                <c:pt idx="94">
                  <c:v>1407.3333333333333</c:v>
                </c:pt>
                <c:pt idx="95">
                  <c:v>1337</c:v>
                </c:pt>
                <c:pt idx="96">
                  <c:v>1288.6666666666667</c:v>
                </c:pt>
                <c:pt idx="97">
                  <c:v>1263</c:v>
                </c:pt>
                <c:pt idx="98">
                  <c:v>1240</c:v>
                </c:pt>
                <c:pt idx="99">
                  <c:v>1160.6666666666667</c:v>
                </c:pt>
                <c:pt idx="100">
                  <c:v>1159.6666666666667</c:v>
                </c:pt>
                <c:pt idx="101">
                  <c:v>1120.6666666666667</c:v>
                </c:pt>
                <c:pt idx="102">
                  <c:v>1112.3333333333333</c:v>
                </c:pt>
                <c:pt idx="103">
                  <c:v>1075.3333333333333</c:v>
                </c:pt>
                <c:pt idx="104">
                  <c:v>1029.3333333333333</c:v>
                </c:pt>
                <c:pt idx="105">
                  <c:v>990.66666666666663</c:v>
                </c:pt>
                <c:pt idx="106">
                  <c:v>958.66666666666663</c:v>
                </c:pt>
                <c:pt idx="107">
                  <c:v>938.66666666666663</c:v>
                </c:pt>
                <c:pt idx="108">
                  <c:v>913.66666666666663</c:v>
                </c:pt>
                <c:pt idx="109">
                  <c:v>864</c:v>
                </c:pt>
                <c:pt idx="110">
                  <c:v>842</c:v>
                </c:pt>
                <c:pt idx="111">
                  <c:v>787.33333333333337</c:v>
                </c:pt>
                <c:pt idx="112">
                  <c:v>773.33333333333337</c:v>
                </c:pt>
                <c:pt idx="113">
                  <c:v>724.66666666666663</c:v>
                </c:pt>
                <c:pt idx="114">
                  <c:v>710.33333333333337</c:v>
                </c:pt>
                <c:pt idx="115">
                  <c:v>666.33333333333337</c:v>
                </c:pt>
                <c:pt idx="116">
                  <c:v>666</c:v>
                </c:pt>
                <c:pt idx="117">
                  <c:v>615</c:v>
                </c:pt>
                <c:pt idx="118">
                  <c:v>611</c:v>
                </c:pt>
                <c:pt idx="119">
                  <c:v>576.66666666666663</c:v>
                </c:pt>
                <c:pt idx="120">
                  <c:v>564</c:v>
                </c:pt>
                <c:pt idx="121">
                  <c:v>511.66666666666669</c:v>
                </c:pt>
                <c:pt idx="122">
                  <c:v>502</c:v>
                </c:pt>
                <c:pt idx="123">
                  <c:v>493</c:v>
                </c:pt>
                <c:pt idx="124">
                  <c:v>452.66666666666669</c:v>
                </c:pt>
                <c:pt idx="125">
                  <c:v>439</c:v>
                </c:pt>
                <c:pt idx="126">
                  <c:v>416</c:v>
                </c:pt>
                <c:pt idx="127">
                  <c:v>400.33333333333331</c:v>
                </c:pt>
                <c:pt idx="128">
                  <c:v>387</c:v>
                </c:pt>
                <c:pt idx="129">
                  <c:v>351.33333333333331</c:v>
                </c:pt>
                <c:pt idx="130">
                  <c:v>346.66666666666669</c:v>
                </c:pt>
                <c:pt idx="131">
                  <c:v>327</c:v>
                </c:pt>
                <c:pt idx="132">
                  <c:v>320.33333333333331</c:v>
                </c:pt>
                <c:pt idx="133">
                  <c:v>309.33333333333331</c:v>
                </c:pt>
                <c:pt idx="134">
                  <c:v>302</c:v>
                </c:pt>
                <c:pt idx="135">
                  <c:v>301.33333333333331</c:v>
                </c:pt>
                <c:pt idx="136">
                  <c:v>278.66666666666669</c:v>
                </c:pt>
                <c:pt idx="137">
                  <c:v>259</c:v>
                </c:pt>
                <c:pt idx="138">
                  <c:v>244.66666666666666</c:v>
                </c:pt>
                <c:pt idx="139">
                  <c:v>233.33333333333334</c:v>
                </c:pt>
                <c:pt idx="140">
                  <c:v>237</c:v>
                </c:pt>
                <c:pt idx="141">
                  <c:v>238.33333333333334</c:v>
                </c:pt>
                <c:pt idx="142">
                  <c:v>222.33333333333334</c:v>
                </c:pt>
                <c:pt idx="143">
                  <c:v>208.33333333333334</c:v>
                </c:pt>
                <c:pt idx="144">
                  <c:v>198</c:v>
                </c:pt>
                <c:pt idx="145">
                  <c:v>189.66666666666666</c:v>
                </c:pt>
                <c:pt idx="146">
                  <c:v>190</c:v>
                </c:pt>
                <c:pt idx="147">
                  <c:v>175.33333333333334</c:v>
                </c:pt>
                <c:pt idx="148">
                  <c:v>172.33333333333334</c:v>
                </c:pt>
                <c:pt idx="149">
                  <c:v>169</c:v>
                </c:pt>
                <c:pt idx="150">
                  <c:v>165.66666666666666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234-4052-8062-E05DF6A54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4403920"/>
        <c:axId val="1694384784"/>
      </c:scatterChart>
      <c:valAx>
        <c:axId val="1694403920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</a:t>
                </a:r>
                <a:r>
                  <a:rPr lang="pl-PL" baseline="0"/>
                  <a:t> fali [nm]</a:t>
                </a:r>
                <a:endParaRPr lang="pl-PL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94384784"/>
        <c:crosses val="autoZero"/>
        <c:crossBetween val="midCat"/>
      </c:valAx>
      <c:valAx>
        <c:axId val="1694384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</a:t>
                </a:r>
                <a:r>
                  <a:rPr lang="pl-PL" baseline="0"/>
                  <a:t> fluorescencji</a:t>
                </a:r>
                <a:endParaRPr lang="pl-PL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944039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t = 3 h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'SOK BORÓWKA ŚWIEŻA 21.01'!$AA$3</c:f>
              <c:strCache>
                <c:ptCount val="1"/>
                <c:pt idx="0">
                  <c:v>t = 3 h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'SOK BORÓWKA ŚWIEŻA 21.01'!$X$4:$X$154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'SOK BORÓWKA ŚWIEŻA 21.01'!$AA$4:$AA$154</c:f>
              <c:numCache>
                <c:formatCode>General</c:formatCode>
                <c:ptCount val="151"/>
                <c:pt idx="0">
                  <c:v>1104.3333333333333</c:v>
                </c:pt>
                <c:pt idx="1">
                  <c:v>1060</c:v>
                </c:pt>
                <c:pt idx="2">
                  <c:v>1081.6666666666667</c:v>
                </c:pt>
                <c:pt idx="3">
                  <c:v>1123.3333333333333</c:v>
                </c:pt>
                <c:pt idx="4">
                  <c:v>1142</c:v>
                </c:pt>
                <c:pt idx="5">
                  <c:v>1192.6666666666667</c:v>
                </c:pt>
                <c:pt idx="6">
                  <c:v>1188.3333333333333</c:v>
                </c:pt>
                <c:pt idx="7">
                  <c:v>1214.6666666666667</c:v>
                </c:pt>
                <c:pt idx="8">
                  <c:v>1235</c:v>
                </c:pt>
                <c:pt idx="9">
                  <c:v>1240.6666666666667</c:v>
                </c:pt>
                <c:pt idx="10">
                  <c:v>1279.3333333333333</c:v>
                </c:pt>
                <c:pt idx="11">
                  <c:v>1273</c:v>
                </c:pt>
                <c:pt idx="12">
                  <c:v>1289.3333333333333</c:v>
                </c:pt>
                <c:pt idx="13">
                  <c:v>1294.6666666666667</c:v>
                </c:pt>
                <c:pt idx="14">
                  <c:v>1272</c:v>
                </c:pt>
                <c:pt idx="15">
                  <c:v>1294</c:v>
                </c:pt>
                <c:pt idx="16">
                  <c:v>1288</c:v>
                </c:pt>
                <c:pt idx="17">
                  <c:v>1289</c:v>
                </c:pt>
                <c:pt idx="18">
                  <c:v>1303</c:v>
                </c:pt>
                <c:pt idx="19">
                  <c:v>1293</c:v>
                </c:pt>
                <c:pt idx="20">
                  <c:v>1290</c:v>
                </c:pt>
                <c:pt idx="21">
                  <c:v>1286.6666666666667</c:v>
                </c:pt>
                <c:pt idx="22">
                  <c:v>1291.3333333333333</c:v>
                </c:pt>
                <c:pt idx="23">
                  <c:v>1293</c:v>
                </c:pt>
                <c:pt idx="24">
                  <c:v>1277.3333333333333</c:v>
                </c:pt>
                <c:pt idx="25">
                  <c:v>1274.3333333333333</c:v>
                </c:pt>
                <c:pt idx="26">
                  <c:v>1268.3333333333333</c:v>
                </c:pt>
                <c:pt idx="27">
                  <c:v>1288</c:v>
                </c:pt>
                <c:pt idx="28">
                  <c:v>1276.6666666666667</c:v>
                </c:pt>
                <c:pt idx="29">
                  <c:v>1280</c:v>
                </c:pt>
                <c:pt idx="30">
                  <c:v>1277</c:v>
                </c:pt>
                <c:pt idx="31">
                  <c:v>1288</c:v>
                </c:pt>
                <c:pt idx="32">
                  <c:v>1302.6666666666667</c:v>
                </c:pt>
                <c:pt idx="33">
                  <c:v>1311.3333333333333</c:v>
                </c:pt>
                <c:pt idx="34">
                  <c:v>1310</c:v>
                </c:pt>
                <c:pt idx="35">
                  <c:v>1296.3333333333333</c:v>
                </c:pt>
                <c:pt idx="36">
                  <c:v>1330</c:v>
                </c:pt>
                <c:pt idx="37">
                  <c:v>1344.3333333333333</c:v>
                </c:pt>
                <c:pt idx="38">
                  <c:v>1357.3333333333333</c:v>
                </c:pt>
                <c:pt idx="39">
                  <c:v>1351</c:v>
                </c:pt>
                <c:pt idx="40">
                  <c:v>1373.3333333333333</c:v>
                </c:pt>
                <c:pt idx="41">
                  <c:v>1405.3333333333333</c:v>
                </c:pt>
                <c:pt idx="42">
                  <c:v>1419.3333333333333</c:v>
                </c:pt>
                <c:pt idx="43">
                  <c:v>1441</c:v>
                </c:pt>
                <c:pt idx="44">
                  <c:v>1450.3333333333333</c:v>
                </c:pt>
                <c:pt idx="45">
                  <c:v>1472.3333333333333</c:v>
                </c:pt>
                <c:pt idx="46">
                  <c:v>1493.6666666666667</c:v>
                </c:pt>
                <c:pt idx="47">
                  <c:v>1503</c:v>
                </c:pt>
                <c:pt idx="48">
                  <c:v>1517</c:v>
                </c:pt>
                <c:pt idx="49">
                  <c:v>1541.3333333333333</c:v>
                </c:pt>
                <c:pt idx="50">
                  <c:v>1566.6666666666667</c:v>
                </c:pt>
                <c:pt idx="51">
                  <c:v>1556.3333333333333</c:v>
                </c:pt>
                <c:pt idx="52">
                  <c:v>1560.6666666666667</c:v>
                </c:pt>
                <c:pt idx="53">
                  <c:v>1607.3333333333333</c:v>
                </c:pt>
                <c:pt idx="54">
                  <c:v>1630</c:v>
                </c:pt>
                <c:pt idx="55">
                  <c:v>1635</c:v>
                </c:pt>
                <c:pt idx="56">
                  <c:v>1666</c:v>
                </c:pt>
                <c:pt idx="57">
                  <c:v>1680.6666666666667</c:v>
                </c:pt>
                <c:pt idx="58">
                  <c:v>1681.6666666666667</c:v>
                </c:pt>
                <c:pt idx="59">
                  <c:v>1689</c:v>
                </c:pt>
                <c:pt idx="60">
                  <c:v>1704.6666666666667</c:v>
                </c:pt>
                <c:pt idx="61">
                  <c:v>1717</c:v>
                </c:pt>
                <c:pt idx="62">
                  <c:v>1719.6666666666667</c:v>
                </c:pt>
                <c:pt idx="63">
                  <c:v>1729.6666666666667</c:v>
                </c:pt>
                <c:pt idx="64">
                  <c:v>1729</c:v>
                </c:pt>
                <c:pt idx="65">
                  <c:v>1732.3333333333333</c:v>
                </c:pt>
                <c:pt idx="66">
                  <c:v>1722.3333333333333</c:v>
                </c:pt>
                <c:pt idx="67">
                  <c:v>1751.6666666666667</c:v>
                </c:pt>
                <c:pt idx="68">
                  <c:v>1734.3333333333333</c:v>
                </c:pt>
                <c:pt idx="69">
                  <c:v>1751.3333333333333</c:v>
                </c:pt>
                <c:pt idx="70">
                  <c:v>1772.6666666666667</c:v>
                </c:pt>
                <c:pt idx="71">
                  <c:v>1754</c:v>
                </c:pt>
                <c:pt idx="72">
                  <c:v>1764.3333333333333</c:v>
                </c:pt>
                <c:pt idx="73">
                  <c:v>1796.3333333333333</c:v>
                </c:pt>
                <c:pt idx="74">
                  <c:v>1792.6666666666667</c:v>
                </c:pt>
                <c:pt idx="75">
                  <c:v>1828.3333333333333</c:v>
                </c:pt>
                <c:pt idx="76">
                  <c:v>1809.6666666666667</c:v>
                </c:pt>
                <c:pt idx="77">
                  <c:v>1818.6666666666667</c:v>
                </c:pt>
                <c:pt idx="78">
                  <c:v>1867</c:v>
                </c:pt>
                <c:pt idx="79">
                  <c:v>1829</c:v>
                </c:pt>
                <c:pt idx="80">
                  <c:v>1877.6666666666667</c:v>
                </c:pt>
                <c:pt idx="81">
                  <c:v>1862</c:v>
                </c:pt>
                <c:pt idx="82">
                  <c:v>1858.3333333333333</c:v>
                </c:pt>
                <c:pt idx="83">
                  <c:v>1864</c:v>
                </c:pt>
                <c:pt idx="84">
                  <c:v>1891.3333333333333</c:v>
                </c:pt>
                <c:pt idx="85">
                  <c:v>1853.3333333333333</c:v>
                </c:pt>
                <c:pt idx="86">
                  <c:v>1836.6666666666667</c:v>
                </c:pt>
                <c:pt idx="87">
                  <c:v>1816.6666666666667</c:v>
                </c:pt>
                <c:pt idx="88">
                  <c:v>1766</c:v>
                </c:pt>
                <c:pt idx="89">
                  <c:v>1729.3333333333333</c:v>
                </c:pt>
                <c:pt idx="90">
                  <c:v>1683</c:v>
                </c:pt>
                <c:pt idx="91">
                  <c:v>1627.6666666666667</c:v>
                </c:pt>
                <c:pt idx="92">
                  <c:v>1566.6666666666667</c:v>
                </c:pt>
                <c:pt idx="93">
                  <c:v>1501.6666666666667</c:v>
                </c:pt>
                <c:pt idx="94">
                  <c:v>1456</c:v>
                </c:pt>
                <c:pt idx="95">
                  <c:v>1406.3333333333333</c:v>
                </c:pt>
                <c:pt idx="96">
                  <c:v>1369.6666666666667</c:v>
                </c:pt>
                <c:pt idx="97">
                  <c:v>1263.3333333333333</c:v>
                </c:pt>
                <c:pt idx="98">
                  <c:v>1280.3333333333333</c:v>
                </c:pt>
                <c:pt idx="99">
                  <c:v>1232.3333333333333</c:v>
                </c:pt>
                <c:pt idx="100">
                  <c:v>1172.3333333333333</c:v>
                </c:pt>
                <c:pt idx="101">
                  <c:v>1155.6666666666667</c:v>
                </c:pt>
                <c:pt idx="102">
                  <c:v>1114.3333333333333</c:v>
                </c:pt>
                <c:pt idx="103">
                  <c:v>1092.3333333333333</c:v>
                </c:pt>
                <c:pt idx="104">
                  <c:v>1052</c:v>
                </c:pt>
                <c:pt idx="105">
                  <c:v>1031.3333333333333</c:v>
                </c:pt>
                <c:pt idx="106">
                  <c:v>977.66666666666663</c:v>
                </c:pt>
                <c:pt idx="107">
                  <c:v>953</c:v>
                </c:pt>
                <c:pt idx="108">
                  <c:v>926</c:v>
                </c:pt>
                <c:pt idx="109">
                  <c:v>887.33333333333337</c:v>
                </c:pt>
                <c:pt idx="110">
                  <c:v>842</c:v>
                </c:pt>
                <c:pt idx="111">
                  <c:v>821.66666666666663</c:v>
                </c:pt>
                <c:pt idx="112">
                  <c:v>781.66666666666663</c:v>
                </c:pt>
                <c:pt idx="113">
                  <c:v>745.33333333333337</c:v>
                </c:pt>
                <c:pt idx="114">
                  <c:v>718.33333333333337</c:v>
                </c:pt>
                <c:pt idx="115">
                  <c:v>699.66666666666663</c:v>
                </c:pt>
                <c:pt idx="116">
                  <c:v>675.66666666666663</c:v>
                </c:pt>
                <c:pt idx="117">
                  <c:v>607</c:v>
                </c:pt>
                <c:pt idx="118">
                  <c:v>612.66666666666663</c:v>
                </c:pt>
                <c:pt idx="119">
                  <c:v>590</c:v>
                </c:pt>
                <c:pt idx="120">
                  <c:v>549</c:v>
                </c:pt>
                <c:pt idx="121">
                  <c:v>539</c:v>
                </c:pt>
                <c:pt idx="122">
                  <c:v>515.33333333333337</c:v>
                </c:pt>
                <c:pt idx="123">
                  <c:v>503.33333333333331</c:v>
                </c:pt>
                <c:pt idx="124">
                  <c:v>476.66666666666669</c:v>
                </c:pt>
                <c:pt idx="125">
                  <c:v>439</c:v>
                </c:pt>
                <c:pt idx="126">
                  <c:v>436</c:v>
                </c:pt>
                <c:pt idx="127">
                  <c:v>394.33333333333331</c:v>
                </c:pt>
                <c:pt idx="128">
                  <c:v>386.66666666666669</c:v>
                </c:pt>
                <c:pt idx="129">
                  <c:v>369</c:v>
                </c:pt>
                <c:pt idx="130">
                  <c:v>351</c:v>
                </c:pt>
                <c:pt idx="131">
                  <c:v>345.66666666666669</c:v>
                </c:pt>
                <c:pt idx="132">
                  <c:v>324.33333333333331</c:v>
                </c:pt>
                <c:pt idx="133">
                  <c:v>309</c:v>
                </c:pt>
                <c:pt idx="134">
                  <c:v>292.33333333333331</c:v>
                </c:pt>
                <c:pt idx="135">
                  <c:v>298</c:v>
                </c:pt>
                <c:pt idx="136">
                  <c:v>270</c:v>
                </c:pt>
                <c:pt idx="137">
                  <c:v>267.33333333333331</c:v>
                </c:pt>
                <c:pt idx="138">
                  <c:v>263.33333333333331</c:v>
                </c:pt>
                <c:pt idx="139">
                  <c:v>249.33333333333334</c:v>
                </c:pt>
                <c:pt idx="140">
                  <c:v>241.33333333333334</c:v>
                </c:pt>
                <c:pt idx="141">
                  <c:v>230</c:v>
                </c:pt>
                <c:pt idx="142">
                  <c:v>216.33333333333334</c:v>
                </c:pt>
                <c:pt idx="143">
                  <c:v>216</c:v>
                </c:pt>
                <c:pt idx="144">
                  <c:v>211</c:v>
                </c:pt>
                <c:pt idx="145">
                  <c:v>197.33333333333334</c:v>
                </c:pt>
                <c:pt idx="146">
                  <c:v>182.33333333333334</c:v>
                </c:pt>
                <c:pt idx="147">
                  <c:v>170</c:v>
                </c:pt>
                <c:pt idx="148">
                  <c:v>173.66666666666666</c:v>
                </c:pt>
                <c:pt idx="149">
                  <c:v>168.33333333333334</c:v>
                </c:pt>
                <c:pt idx="150">
                  <c:v>173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A8E-48AD-B460-C838601FD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4403920"/>
        <c:axId val="1694384784"/>
      </c:scatterChart>
      <c:valAx>
        <c:axId val="1694403920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</a:t>
                </a:r>
                <a:r>
                  <a:rPr lang="pl-PL" baseline="0"/>
                  <a:t> fali [nm]</a:t>
                </a:r>
                <a:endParaRPr lang="pl-PL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94384784"/>
        <c:crosses val="autoZero"/>
        <c:crossBetween val="midCat"/>
      </c:valAx>
      <c:valAx>
        <c:axId val="1694384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</a:t>
                </a:r>
                <a:r>
                  <a:rPr lang="pl-PL" baseline="0"/>
                  <a:t> fluorescencji</a:t>
                </a:r>
                <a:endParaRPr lang="pl-PL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94403920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t = 1d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'SOK BORÓWKA ŚWIEŻA 21.01'!$AC$3</c:f>
              <c:strCache>
                <c:ptCount val="1"/>
                <c:pt idx="0">
                  <c:v>t = 1d 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'SOK BORÓWKA ŚWIEŻA 21.01'!$X$4:$X$154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'SOK BORÓWKA ŚWIEŻA 21.01'!$AC$4:$AC$154</c:f>
              <c:numCache>
                <c:formatCode>General</c:formatCode>
                <c:ptCount val="151"/>
                <c:pt idx="0">
                  <c:v>1411</c:v>
                </c:pt>
                <c:pt idx="1">
                  <c:v>1420</c:v>
                </c:pt>
                <c:pt idx="2">
                  <c:v>1475</c:v>
                </c:pt>
                <c:pt idx="3">
                  <c:v>1527.3333333333333</c:v>
                </c:pt>
                <c:pt idx="4">
                  <c:v>1574.3333333333333</c:v>
                </c:pt>
                <c:pt idx="5">
                  <c:v>1625</c:v>
                </c:pt>
                <c:pt idx="6">
                  <c:v>1672.6666666666667</c:v>
                </c:pt>
                <c:pt idx="7">
                  <c:v>1709.3333333333333</c:v>
                </c:pt>
                <c:pt idx="8">
                  <c:v>1742</c:v>
                </c:pt>
                <c:pt idx="9">
                  <c:v>1753.6666666666667</c:v>
                </c:pt>
                <c:pt idx="10">
                  <c:v>1771.6666666666667</c:v>
                </c:pt>
                <c:pt idx="11">
                  <c:v>1787.3333333333333</c:v>
                </c:pt>
                <c:pt idx="12">
                  <c:v>1784</c:v>
                </c:pt>
                <c:pt idx="13">
                  <c:v>1801.6666666666667</c:v>
                </c:pt>
                <c:pt idx="14">
                  <c:v>1795.3333333333333</c:v>
                </c:pt>
                <c:pt idx="15">
                  <c:v>1806.6666666666667</c:v>
                </c:pt>
                <c:pt idx="16">
                  <c:v>1827</c:v>
                </c:pt>
                <c:pt idx="17">
                  <c:v>1826</c:v>
                </c:pt>
                <c:pt idx="18">
                  <c:v>1812.3333333333333</c:v>
                </c:pt>
                <c:pt idx="19">
                  <c:v>1796</c:v>
                </c:pt>
                <c:pt idx="20">
                  <c:v>1811</c:v>
                </c:pt>
                <c:pt idx="21">
                  <c:v>1813.3333333333333</c:v>
                </c:pt>
                <c:pt idx="22">
                  <c:v>1811.3333333333333</c:v>
                </c:pt>
                <c:pt idx="23">
                  <c:v>1814.6666666666667</c:v>
                </c:pt>
                <c:pt idx="24">
                  <c:v>1774.6666666666667</c:v>
                </c:pt>
                <c:pt idx="25">
                  <c:v>1795.3333333333333</c:v>
                </c:pt>
                <c:pt idx="26">
                  <c:v>1804</c:v>
                </c:pt>
                <c:pt idx="27">
                  <c:v>1799.6666666666667</c:v>
                </c:pt>
                <c:pt idx="28">
                  <c:v>1779.6666666666667</c:v>
                </c:pt>
                <c:pt idx="29">
                  <c:v>1805.6666666666667</c:v>
                </c:pt>
                <c:pt idx="30">
                  <c:v>1805.3333333333333</c:v>
                </c:pt>
                <c:pt idx="31">
                  <c:v>1816.3333333333333</c:v>
                </c:pt>
                <c:pt idx="32">
                  <c:v>1796</c:v>
                </c:pt>
                <c:pt idx="33">
                  <c:v>1804.6666666666667</c:v>
                </c:pt>
                <c:pt idx="34">
                  <c:v>1832.3333333333333</c:v>
                </c:pt>
                <c:pt idx="35">
                  <c:v>1843.3333333333333</c:v>
                </c:pt>
                <c:pt idx="36">
                  <c:v>1847.6666666666667</c:v>
                </c:pt>
                <c:pt idx="37">
                  <c:v>1846.3333333333333</c:v>
                </c:pt>
                <c:pt idx="38">
                  <c:v>1856.3333333333333</c:v>
                </c:pt>
                <c:pt idx="39">
                  <c:v>1868.6666666666667</c:v>
                </c:pt>
                <c:pt idx="40">
                  <c:v>1866.6666666666667</c:v>
                </c:pt>
                <c:pt idx="41">
                  <c:v>1919.6666666666667</c:v>
                </c:pt>
                <c:pt idx="42">
                  <c:v>1923.3333333333333</c:v>
                </c:pt>
                <c:pt idx="43">
                  <c:v>1950.6666666666667</c:v>
                </c:pt>
                <c:pt idx="44">
                  <c:v>1961.6666666666667</c:v>
                </c:pt>
                <c:pt idx="45">
                  <c:v>1958.3333333333333</c:v>
                </c:pt>
                <c:pt idx="46">
                  <c:v>1981.3333333333333</c:v>
                </c:pt>
                <c:pt idx="47">
                  <c:v>1971</c:v>
                </c:pt>
                <c:pt idx="48">
                  <c:v>2018</c:v>
                </c:pt>
                <c:pt idx="49">
                  <c:v>2017</c:v>
                </c:pt>
                <c:pt idx="50">
                  <c:v>2045</c:v>
                </c:pt>
                <c:pt idx="51">
                  <c:v>2040.3333333333333</c:v>
                </c:pt>
                <c:pt idx="52">
                  <c:v>2057</c:v>
                </c:pt>
                <c:pt idx="53">
                  <c:v>2084.3333333333335</c:v>
                </c:pt>
                <c:pt idx="54">
                  <c:v>2094</c:v>
                </c:pt>
                <c:pt idx="55">
                  <c:v>2108.3333333333335</c:v>
                </c:pt>
                <c:pt idx="56">
                  <c:v>2110.6666666666665</c:v>
                </c:pt>
                <c:pt idx="57">
                  <c:v>2138.3333333333335</c:v>
                </c:pt>
                <c:pt idx="58">
                  <c:v>2121</c:v>
                </c:pt>
                <c:pt idx="59">
                  <c:v>2102</c:v>
                </c:pt>
                <c:pt idx="60">
                  <c:v>2119</c:v>
                </c:pt>
                <c:pt idx="61">
                  <c:v>2123.3333333333335</c:v>
                </c:pt>
                <c:pt idx="62">
                  <c:v>2145.6666666666665</c:v>
                </c:pt>
                <c:pt idx="63">
                  <c:v>2150</c:v>
                </c:pt>
                <c:pt idx="64">
                  <c:v>2123.6666666666665</c:v>
                </c:pt>
                <c:pt idx="65">
                  <c:v>2128.6666666666665</c:v>
                </c:pt>
                <c:pt idx="66">
                  <c:v>2146</c:v>
                </c:pt>
                <c:pt idx="67">
                  <c:v>2136.6666666666665</c:v>
                </c:pt>
                <c:pt idx="68">
                  <c:v>2105</c:v>
                </c:pt>
                <c:pt idx="69">
                  <c:v>2104</c:v>
                </c:pt>
                <c:pt idx="70">
                  <c:v>2109</c:v>
                </c:pt>
                <c:pt idx="71">
                  <c:v>2141</c:v>
                </c:pt>
                <c:pt idx="72">
                  <c:v>2102.3333333333335</c:v>
                </c:pt>
                <c:pt idx="73">
                  <c:v>2148</c:v>
                </c:pt>
                <c:pt idx="74">
                  <c:v>2102.6666666666665</c:v>
                </c:pt>
                <c:pt idx="75">
                  <c:v>2113</c:v>
                </c:pt>
                <c:pt idx="76">
                  <c:v>2111</c:v>
                </c:pt>
                <c:pt idx="77">
                  <c:v>2157.3333333333335</c:v>
                </c:pt>
                <c:pt idx="78">
                  <c:v>2132.6666666666665</c:v>
                </c:pt>
                <c:pt idx="79">
                  <c:v>2120.6666666666665</c:v>
                </c:pt>
                <c:pt idx="80">
                  <c:v>2105.3333333333335</c:v>
                </c:pt>
                <c:pt idx="81">
                  <c:v>2107</c:v>
                </c:pt>
                <c:pt idx="82">
                  <c:v>2119.6666666666665</c:v>
                </c:pt>
                <c:pt idx="83">
                  <c:v>2097</c:v>
                </c:pt>
                <c:pt idx="84">
                  <c:v>2087</c:v>
                </c:pt>
                <c:pt idx="85">
                  <c:v>2059.3333333333335</c:v>
                </c:pt>
                <c:pt idx="86">
                  <c:v>2017</c:v>
                </c:pt>
                <c:pt idx="87">
                  <c:v>1978.3333333333333</c:v>
                </c:pt>
                <c:pt idx="88">
                  <c:v>1948.6666666666667</c:v>
                </c:pt>
                <c:pt idx="89">
                  <c:v>1907</c:v>
                </c:pt>
                <c:pt idx="90">
                  <c:v>1867</c:v>
                </c:pt>
                <c:pt idx="91">
                  <c:v>1797.6666666666667</c:v>
                </c:pt>
                <c:pt idx="92">
                  <c:v>1719</c:v>
                </c:pt>
                <c:pt idx="93">
                  <c:v>1673.3333333333333</c:v>
                </c:pt>
                <c:pt idx="94">
                  <c:v>1576.3333333333333</c:v>
                </c:pt>
                <c:pt idx="95">
                  <c:v>1512.6666666666667</c:v>
                </c:pt>
                <c:pt idx="96">
                  <c:v>1502.3333333333333</c:v>
                </c:pt>
                <c:pt idx="97">
                  <c:v>1416.3333333333333</c:v>
                </c:pt>
                <c:pt idx="98">
                  <c:v>1391</c:v>
                </c:pt>
                <c:pt idx="99">
                  <c:v>1375</c:v>
                </c:pt>
                <c:pt idx="100">
                  <c:v>1282.3333333333333</c:v>
                </c:pt>
                <c:pt idx="101">
                  <c:v>1286.3333333333333</c:v>
                </c:pt>
                <c:pt idx="102">
                  <c:v>1240.3333333333333</c:v>
                </c:pt>
                <c:pt idx="103">
                  <c:v>1213.3333333333333</c:v>
                </c:pt>
                <c:pt idx="104">
                  <c:v>1163.6666666666667</c:v>
                </c:pt>
                <c:pt idx="105">
                  <c:v>1125.6666666666667</c:v>
                </c:pt>
                <c:pt idx="106">
                  <c:v>1074.3333333333333</c:v>
                </c:pt>
                <c:pt idx="107">
                  <c:v>1037</c:v>
                </c:pt>
                <c:pt idx="108">
                  <c:v>1009.6666666666666</c:v>
                </c:pt>
                <c:pt idx="109">
                  <c:v>987.33333333333337</c:v>
                </c:pt>
                <c:pt idx="110">
                  <c:v>940.66666666666663</c:v>
                </c:pt>
                <c:pt idx="111">
                  <c:v>905.66666666666663</c:v>
                </c:pt>
                <c:pt idx="112">
                  <c:v>865.33333333333337</c:v>
                </c:pt>
                <c:pt idx="113">
                  <c:v>839.33333333333337</c:v>
                </c:pt>
                <c:pt idx="114">
                  <c:v>802.33333333333337</c:v>
                </c:pt>
                <c:pt idx="115">
                  <c:v>779.33333333333337</c:v>
                </c:pt>
                <c:pt idx="116">
                  <c:v>731.33333333333337</c:v>
                </c:pt>
                <c:pt idx="117">
                  <c:v>704.66666666666663</c:v>
                </c:pt>
                <c:pt idx="118">
                  <c:v>676.66666666666663</c:v>
                </c:pt>
                <c:pt idx="119">
                  <c:v>649</c:v>
                </c:pt>
                <c:pt idx="120">
                  <c:v>617</c:v>
                </c:pt>
                <c:pt idx="121">
                  <c:v>599.33333333333337</c:v>
                </c:pt>
                <c:pt idx="122">
                  <c:v>566.66666666666663</c:v>
                </c:pt>
                <c:pt idx="123">
                  <c:v>533.33333333333337</c:v>
                </c:pt>
                <c:pt idx="124">
                  <c:v>527.33333333333337</c:v>
                </c:pt>
                <c:pt idx="125">
                  <c:v>485.66666666666669</c:v>
                </c:pt>
                <c:pt idx="126">
                  <c:v>460.33333333333331</c:v>
                </c:pt>
                <c:pt idx="127">
                  <c:v>454.33333333333331</c:v>
                </c:pt>
                <c:pt idx="128">
                  <c:v>419.66666666666669</c:v>
                </c:pt>
                <c:pt idx="129">
                  <c:v>425.33333333333331</c:v>
                </c:pt>
                <c:pt idx="130">
                  <c:v>400.66666666666669</c:v>
                </c:pt>
                <c:pt idx="131">
                  <c:v>376.66666666666669</c:v>
                </c:pt>
                <c:pt idx="132">
                  <c:v>371.66666666666669</c:v>
                </c:pt>
                <c:pt idx="133">
                  <c:v>349.66666666666669</c:v>
                </c:pt>
                <c:pt idx="134">
                  <c:v>347.33333333333331</c:v>
                </c:pt>
                <c:pt idx="135">
                  <c:v>323</c:v>
                </c:pt>
                <c:pt idx="136">
                  <c:v>322.33333333333331</c:v>
                </c:pt>
                <c:pt idx="137">
                  <c:v>315.66666666666669</c:v>
                </c:pt>
                <c:pt idx="138">
                  <c:v>302.66666666666669</c:v>
                </c:pt>
                <c:pt idx="139">
                  <c:v>276.33333333333331</c:v>
                </c:pt>
                <c:pt idx="140">
                  <c:v>283.33333333333331</c:v>
                </c:pt>
                <c:pt idx="141">
                  <c:v>253.66666666666666</c:v>
                </c:pt>
                <c:pt idx="142">
                  <c:v>245</c:v>
                </c:pt>
                <c:pt idx="143">
                  <c:v>242.33333333333334</c:v>
                </c:pt>
                <c:pt idx="144">
                  <c:v>234.33333333333334</c:v>
                </c:pt>
                <c:pt idx="145">
                  <c:v>237.66666666666666</c:v>
                </c:pt>
                <c:pt idx="146">
                  <c:v>206.66666666666666</c:v>
                </c:pt>
                <c:pt idx="147">
                  <c:v>202.33333333333334</c:v>
                </c:pt>
                <c:pt idx="148">
                  <c:v>201</c:v>
                </c:pt>
                <c:pt idx="149">
                  <c:v>185.33333333333334</c:v>
                </c:pt>
                <c:pt idx="150">
                  <c:v>170.33333333333334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259-4450-8881-01C7FE274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4403920"/>
        <c:axId val="1694384784"/>
      </c:scatterChart>
      <c:valAx>
        <c:axId val="1694403920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</a:t>
                </a:r>
                <a:r>
                  <a:rPr lang="pl-PL" baseline="0"/>
                  <a:t> fali [nm]</a:t>
                </a:r>
                <a:endParaRPr lang="pl-PL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94384784"/>
        <c:crosses val="autoZero"/>
        <c:crossBetween val="midCat"/>
      </c:valAx>
      <c:valAx>
        <c:axId val="1694384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</a:t>
                </a:r>
                <a:r>
                  <a:rPr lang="pl-PL" baseline="0"/>
                  <a:t> fluorescencji</a:t>
                </a:r>
                <a:endParaRPr lang="pl-PL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94403920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t = 2 d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'SOK BORÓWKA ŚWIEŻA 21.01'!$AE$3</c:f>
              <c:strCache>
                <c:ptCount val="1"/>
                <c:pt idx="0">
                  <c:v>t = 2 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'SOK BORÓWKA ŚWIEŻA 21.01'!$X$4:$X$154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'SOK BORÓWKA ŚWIEŻA 21.01'!$AE$4:$AE$154</c:f>
              <c:numCache>
                <c:formatCode>General</c:formatCode>
                <c:ptCount val="151"/>
                <c:pt idx="0">
                  <c:v>1944.3333333333333</c:v>
                </c:pt>
                <c:pt idx="1">
                  <c:v>1997</c:v>
                </c:pt>
                <c:pt idx="2">
                  <c:v>2064.6666666666665</c:v>
                </c:pt>
                <c:pt idx="3">
                  <c:v>2158.6666666666665</c:v>
                </c:pt>
                <c:pt idx="4">
                  <c:v>2228.3333333333335</c:v>
                </c:pt>
                <c:pt idx="5">
                  <c:v>2302.6666666666665</c:v>
                </c:pt>
                <c:pt idx="6">
                  <c:v>2360.3333333333335</c:v>
                </c:pt>
                <c:pt idx="7">
                  <c:v>2436.3333333333335</c:v>
                </c:pt>
                <c:pt idx="8">
                  <c:v>2494.6666666666665</c:v>
                </c:pt>
                <c:pt idx="9">
                  <c:v>2526</c:v>
                </c:pt>
                <c:pt idx="10">
                  <c:v>2558</c:v>
                </c:pt>
                <c:pt idx="11">
                  <c:v>2591.6666666666665</c:v>
                </c:pt>
                <c:pt idx="12">
                  <c:v>2608.6666666666665</c:v>
                </c:pt>
                <c:pt idx="13">
                  <c:v>2607.6666666666665</c:v>
                </c:pt>
                <c:pt idx="14">
                  <c:v>2637</c:v>
                </c:pt>
                <c:pt idx="15">
                  <c:v>2646.6666666666665</c:v>
                </c:pt>
                <c:pt idx="16">
                  <c:v>2621.3333333333335</c:v>
                </c:pt>
                <c:pt idx="17">
                  <c:v>2650</c:v>
                </c:pt>
                <c:pt idx="18">
                  <c:v>2650.6666666666665</c:v>
                </c:pt>
                <c:pt idx="19">
                  <c:v>2661</c:v>
                </c:pt>
                <c:pt idx="20">
                  <c:v>2627.3333333333335</c:v>
                </c:pt>
                <c:pt idx="21">
                  <c:v>2628</c:v>
                </c:pt>
                <c:pt idx="22">
                  <c:v>2609</c:v>
                </c:pt>
                <c:pt idx="23">
                  <c:v>2625.6666666666665</c:v>
                </c:pt>
                <c:pt idx="24">
                  <c:v>2626</c:v>
                </c:pt>
                <c:pt idx="25">
                  <c:v>2607.6666666666665</c:v>
                </c:pt>
                <c:pt idx="26">
                  <c:v>2605</c:v>
                </c:pt>
                <c:pt idx="27">
                  <c:v>2585</c:v>
                </c:pt>
                <c:pt idx="28">
                  <c:v>2582.6666666666665</c:v>
                </c:pt>
                <c:pt idx="29">
                  <c:v>2569.6666666666665</c:v>
                </c:pt>
                <c:pt idx="30">
                  <c:v>2579.3333333333335</c:v>
                </c:pt>
                <c:pt idx="31">
                  <c:v>2581</c:v>
                </c:pt>
                <c:pt idx="32">
                  <c:v>2591.6666666666665</c:v>
                </c:pt>
                <c:pt idx="33">
                  <c:v>2578.3333333333335</c:v>
                </c:pt>
                <c:pt idx="34">
                  <c:v>2605.6666666666665</c:v>
                </c:pt>
                <c:pt idx="35">
                  <c:v>2605.3333333333335</c:v>
                </c:pt>
                <c:pt idx="36">
                  <c:v>2596</c:v>
                </c:pt>
                <c:pt idx="37">
                  <c:v>2577.6666666666665</c:v>
                </c:pt>
                <c:pt idx="38">
                  <c:v>2616</c:v>
                </c:pt>
                <c:pt idx="39">
                  <c:v>2642.6666666666665</c:v>
                </c:pt>
                <c:pt idx="40">
                  <c:v>2626.3333333333335</c:v>
                </c:pt>
                <c:pt idx="41">
                  <c:v>2630</c:v>
                </c:pt>
                <c:pt idx="42">
                  <c:v>2643.3333333333335</c:v>
                </c:pt>
                <c:pt idx="43">
                  <c:v>2675</c:v>
                </c:pt>
                <c:pt idx="44">
                  <c:v>2661</c:v>
                </c:pt>
                <c:pt idx="45">
                  <c:v>2671</c:v>
                </c:pt>
                <c:pt idx="46">
                  <c:v>2700.6666666666665</c:v>
                </c:pt>
                <c:pt idx="47">
                  <c:v>2716.6666666666665</c:v>
                </c:pt>
                <c:pt idx="48">
                  <c:v>2692</c:v>
                </c:pt>
                <c:pt idx="49">
                  <c:v>2715.3333333333335</c:v>
                </c:pt>
                <c:pt idx="50">
                  <c:v>2703</c:v>
                </c:pt>
                <c:pt idx="51">
                  <c:v>2720.3333333333335</c:v>
                </c:pt>
                <c:pt idx="52">
                  <c:v>2702.6666666666665</c:v>
                </c:pt>
                <c:pt idx="53">
                  <c:v>2727.3333333333335</c:v>
                </c:pt>
                <c:pt idx="54">
                  <c:v>2722</c:v>
                </c:pt>
                <c:pt idx="55">
                  <c:v>2722.3333333333335</c:v>
                </c:pt>
                <c:pt idx="56">
                  <c:v>2707</c:v>
                </c:pt>
                <c:pt idx="57">
                  <c:v>2705.3333333333335</c:v>
                </c:pt>
                <c:pt idx="58">
                  <c:v>2681</c:v>
                </c:pt>
                <c:pt idx="59">
                  <c:v>2697.6666666666665</c:v>
                </c:pt>
                <c:pt idx="60">
                  <c:v>2660.6666666666665</c:v>
                </c:pt>
                <c:pt idx="61">
                  <c:v>2650</c:v>
                </c:pt>
                <c:pt idx="62">
                  <c:v>2681.3333333333335</c:v>
                </c:pt>
                <c:pt idx="63">
                  <c:v>2629</c:v>
                </c:pt>
                <c:pt idx="64">
                  <c:v>2624.6666666666665</c:v>
                </c:pt>
                <c:pt idx="65">
                  <c:v>2593.3333333333335</c:v>
                </c:pt>
                <c:pt idx="66">
                  <c:v>2602</c:v>
                </c:pt>
                <c:pt idx="67">
                  <c:v>2585</c:v>
                </c:pt>
                <c:pt idx="68">
                  <c:v>2583.3333333333335</c:v>
                </c:pt>
                <c:pt idx="69">
                  <c:v>2536</c:v>
                </c:pt>
                <c:pt idx="70">
                  <c:v>2554.6666666666665</c:v>
                </c:pt>
                <c:pt idx="71">
                  <c:v>2523.6666666666665</c:v>
                </c:pt>
                <c:pt idx="72">
                  <c:v>2492</c:v>
                </c:pt>
                <c:pt idx="73">
                  <c:v>2499.3333333333335</c:v>
                </c:pt>
                <c:pt idx="74">
                  <c:v>2497.3333333333335</c:v>
                </c:pt>
                <c:pt idx="75">
                  <c:v>2488</c:v>
                </c:pt>
                <c:pt idx="76">
                  <c:v>2491</c:v>
                </c:pt>
                <c:pt idx="77">
                  <c:v>2462.6666666666665</c:v>
                </c:pt>
                <c:pt idx="78">
                  <c:v>2476.6666666666665</c:v>
                </c:pt>
                <c:pt idx="79">
                  <c:v>2448</c:v>
                </c:pt>
                <c:pt idx="80">
                  <c:v>2420.6666666666665</c:v>
                </c:pt>
                <c:pt idx="81">
                  <c:v>2435.6666666666665</c:v>
                </c:pt>
                <c:pt idx="82">
                  <c:v>2409.6666666666665</c:v>
                </c:pt>
                <c:pt idx="83">
                  <c:v>2392.6666666666665</c:v>
                </c:pt>
                <c:pt idx="84">
                  <c:v>2342.3333333333335</c:v>
                </c:pt>
                <c:pt idx="85">
                  <c:v>2321.3333333333335</c:v>
                </c:pt>
                <c:pt idx="86">
                  <c:v>2279.3333333333335</c:v>
                </c:pt>
                <c:pt idx="87">
                  <c:v>2238.6666666666665</c:v>
                </c:pt>
                <c:pt idx="88">
                  <c:v>2192.6666666666665</c:v>
                </c:pt>
                <c:pt idx="89">
                  <c:v>2140.6666666666665</c:v>
                </c:pt>
                <c:pt idx="90">
                  <c:v>2065.6666666666665</c:v>
                </c:pt>
                <c:pt idx="91">
                  <c:v>1993</c:v>
                </c:pt>
                <c:pt idx="92">
                  <c:v>1916</c:v>
                </c:pt>
                <c:pt idx="93">
                  <c:v>1844.3333333333333</c:v>
                </c:pt>
                <c:pt idx="94">
                  <c:v>1801</c:v>
                </c:pt>
                <c:pt idx="95">
                  <c:v>1709</c:v>
                </c:pt>
                <c:pt idx="96">
                  <c:v>1686.3333333333333</c:v>
                </c:pt>
                <c:pt idx="97">
                  <c:v>1600.6666666666667</c:v>
                </c:pt>
                <c:pt idx="98">
                  <c:v>1553</c:v>
                </c:pt>
                <c:pt idx="99">
                  <c:v>1517.6666666666667</c:v>
                </c:pt>
                <c:pt idx="100">
                  <c:v>1458</c:v>
                </c:pt>
                <c:pt idx="101">
                  <c:v>1409.3333333333333</c:v>
                </c:pt>
                <c:pt idx="102">
                  <c:v>1420.3333333333333</c:v>
                </c:pt>
                <c:pt idx="103">
                  <c:v>1345</c:v>
                </c:pt>
                <c:pt idx="104">
                  <c:v>1297.3333333333333</c:v>
                </c:pt>
                <c:pt idx="105">
                  <c:v>1256</c:v>
                </c:pt>
                <c:pt idx="106">
                  <c:v>1220.6666666666667</c:v>
                </c:pt>
                <c:pt idx="107">
                  <c:v>1176.3333333333333</c:v>
                </c:pt>
                <c:pt idx="108">
                  <c:v>1132.6666666666667</c:v>
                </c:pt>
                <c:pt idx="109">
                  <c:v>1060</c:v>
                </c:pt>
                <c:pt idx="110">
                  <c:v>1034.6666666666667</c:v>
                </c:pt>
                <c:pt idx="111">
                  <c:v>987.33333333333337</c:v>
                </c:pt>
                <c:pt idx="112">
                  <c:v>952.66666666666663</c:v>
                </c:pt>
                <c:pt idx="113">
                  <c:v>942.33333333333337</c:v>
                </c:pt>
                <c:pt idx="114">
                  <c:v>885.66666666666663</c:v>
                </c:pt>
                <c:pt idx="115">
                  <c:v>846.33333333333337</c:v>
                </c:pt>
                <c:pt idx="116">
                  <c:v>822</c:v>
                </c:pt>
                <c:pt idx="117">
                  <c:v>764.33333333333337</c:v>
                </c:pt>
                <c:pt idx="118">
                  <c:v>743</c:v>
                </c:pt>
                <c:pt idx="119">
                  <c:v>709</c:v>
                </c:pt>
                <c:pt idx="120">
                  <c:v>691.33333333333337</c:v>
                </c:pt>
                <c:pt idx="121">
                  <c:v>661.66666666666663</c:v>
                </c:pt>
                <c:pt idx="122">
                  <c:v>624</c:v>
                </c:pt>
                <c:pt idx="123">
                  <c:v>598.66666666666663</c:v>
                </c:pt>
                <c:pt idx="124">
                  <c:v>568.66666666666663</c:v>
                </c:pt>
                <c:pt idx="125">
                  <c:v>560</c:v>
                </c:pt>
                <c:pt idx="126">
                  <c:v>520</c:v>
                </c:pt>
                <c:pt idx="127">
                  <c:v>500.66666666666669</c:v>
                </c:pt>
                <c:pt idx="128">
                  <c:v>491.33333333333331</c:v>
                </c:pt>
                <c:pt idx="129">
                  <c:v>467.66666666666669</c:v>
                </c:pt>
                <c:pt idx="130">
                  <c:v>458.33333333333331</c:v>
                </c:pt>
                <c:pt idx="131">
                  <c:v>426.33333333333331</c:v>
                </c:pt>
                <c:pt idx="132">
                  <c:v>410</c:v>
                </c:pt>
                <c:pt idx="133">
                  <c:v>390.66666666666669</c:v>
                </c:pt>
                <c:pt idx="134">
                  <c:v>384.66666666666669</c:v>
                </c:pt>
                <c:pt idx="135">
                  <c:v>361</c:v>
                </c:pt>
                <c:pt idx="136">
                  <c:v>354</c:v>
                </c:pt>
                <c:pt idx="137">
                  <c:v>346.66666666666669</c:v>
                </c:pt>
                <c:pt idx="138">
                  <c:v>325</c:v>
                </c:pt>
                <c:pt idx="139">
                  <c:v>321</c:v>
                </c:pt>
                <c:pt idx="140">
                  <c:v>290.66666666666669</c:v>
                </c:pt>
                <c:pt idx="141">
                  <c:v>271.33333333333331</c:v>
                </c:pt>
                <c:pt idx="142">
                  <c:v>279.66666666666669</c:v>
                </c:pt>
                <c:pt idx="143">
                  <c:v>257.66666666666669</c:v>
                </c:pt>
                <c:pt idx="144">
                  <c:v>258.33333333333331</c:v>
                </c:pt>
                <c:pt idx="145">
                  <c:v>247.33333333333334</c:v>
                </c:pt>
                <c:pt idx="146">
                  <c:v>234.33333333333334</c:v>
                </c:pt>
                <c:pt idx="147">
                  <c:v>219.66666666666666</c:v>
                </c:pt>
                <c:pt idx="148">
                  <c:v>217</c:v>
                </c:pt>
                <c:pt idx="149">
                  <c:v>219.66666666666666</c:v>
                </c:pt>
                <c:pt idx="150">
                  <c:v>194.66666666666666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0B2-4FFB-B8C2-79F7AE5C7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4403920"/>
        <c:axId val="1694384784"/>
      </c:scatterChart>
      <c:valAx>
        <c:axId val="1694403920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</a:t>
                </a:r>
                <a:r>
                  <a:rPr lang="pl-PL" baseline="0"/>
                  <a:t> fali [nm]</a:t>
                </a:r>
                <a:endParaRPr lang="pl-PL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94384784"/>
        <c:crosses val="autoZero"/>
        <c:crossBetween val="midCat"/>
      </c:valAx>
      <c:valAx>
        <c:axId val="1694384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</a:t>
                </a:r>
                <a:r>
                  <a:rPr lang="pl-PL" baseline="0"/>
                  <a:t> fluorescencji</a:t>
                </a:r>
                <a:endParaRPr lang="pl-PL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94403920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t = 3 d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'SOK BORÓWKA ŚWIEŻA 21.01'!$AG$3</c:f>
              <c:strCache>
                <c:ptCount val="1"/>
                <c:pt idx="0">
                  <c:v>t = 3 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'SOK BORÓWKA ŚWIEŻA 21.01'!$X$4:$X$154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'SOK BORÓWKA ŚWIEŻA 21.01'!$AG$4:$AG$154</c:f>
              <c:numCache>
                <c:formatCode>General</c:formatCode>
                <c:ptCount val="151"/>
                <c:pt idx="0">
                  <c:v>2101.3333333333335</c:v>
                </c:pt>
                <c:pt idx="1">
                  <c:v>2151.3333333333335</c:v>
                </c:pt>
                <c:pt idx="2">
                  <c:v>2273.3333333333335</c:v>
                </c:pt>
                <c:pt idx="3">
                  <c:v>2327.3333333333335</c:v>
                </c:pt>
                <c:pt idx="4">
                  <c:v>2487.3333333333335</c:v>
                </c:pt>
                <c:pt idx="5">
                  <c:v>2550</c:v>
                </c:pt>
                <c:pt idx="6">
                  <c:v>2631.3333333333335</c:v>
                </c:pt>
                <c:pt idx="7">
                  <c:v>2701</c:v>
                </c:pt>
                <c:pt idx="8">
                  <c:v>2773</c:v>
                </c:pt>
                <c:pt idx="9">
                  <c:v>2825</c:v>
                </c:pt>
                <c:pt idx="10">
                  <c:v>2858.3333333333335</c:v>
                </c:pt>
                <c:pt idx="11">
                  <c:v>2869.3333333333335</c:v>
                </c:pt>
                <c:pt idx="12">
                  <c:v>2902.3333333333335</c:v>
                </c:pt>
                <c:pt idx="13">
                  <c:v>2928</c:v>
                </c:pt>
                <c:pt idx="14">
                  <c:v>2946</c:v>
                </c:pt>
                <c:pt idx="15">
                  <c:v>2967</c:v>
                </c:pt>
                <c:pt idx="16">
                  <c:v>2931</c:v>
                </c:pt>
                <c:pt idx="17">
                  <c:v>2961.3333333333335</c:v>
                </c:pt>
                <c:pt idx="18">
                  <c:v>2934.3333333333335</c:v>
                </c:pt>
                <c:pt idx="19">
                  <c:v>2984</c:v>
                </c:pt>
                <c:pt idx="20">
                  <c:v>2928.3333333333335</c:v>
                </c:pt>
                <c:pt idx="21">
                  <c:v>2941.3333333333335</c:v>
                </c:pt>
                <c:pt idx="22">
                  <c:v>2923</c:v>
                </c:pt>
                <c:pt idx="23">
                  <c:v>2887.3333333333335</c:v>
                </c:pt>
                <c:pt idx="24">
                  <c:v>2877.3333333333335</c:v>
                </c:pt>
                <c:pt idx="25">
                  <c:v>2879.3333333333335</c:v>
                </c:pt>
                <c:pt idx="26">
                  <c:v>2885</c:v>
                </c:pt>
                <c:pt idx="27">
                  <c:v>2858.6666666666665</c:v>
                </c:pt>
                <c:pt idx="28">
                  <c:v>2813.3333333333335</c:v>
                </c:pt>
                <c:pt idx="29">
                  <c:v>2859.3333333333335</c:v>
                </c:pt>
                <c:pt idx="30">
                  <c:v>2840.3333333333335</c:v>
                </c:pt>
                <c:pt idx="31">
                  <c:v>2889</c:v>
                </c:pt>
                <c:pt idx="32">
                  <c:v>2875.3333333333335</c:v>
                </c:pt>
                <c:pt idx="33">
                  <c:v>2864.3333333333335</c:v>
                </c:pt>
                <c:pt idx="34">
                  <c:v>2808.3333333333335</c:v>
                </c:pt>
                <c:pt idx="35">
                  <c:v>2869.3333333333335</c:v>
                </c:pt>
                <c:pt idx="36">
                  <c:v>2830.3333333333335</c:v>
                </c:pt>
                <c:pt idx="37">
                  <c:v>2838</c:v>
                </c:pt>
                <c:pt idx="38">
                  <c:v>2865.3333333333335</c:v>
                </c:pt>
                <c:pt idx="39">
                  <c:v>2877</c:v>
                </c:pt>
                <c:pt idx="40">
                  <c:v>2896</c:v>
                </c:pt>
                <c:pt idx="41">
                  <c:v>2883.3333333333335</c:v>
                </c:pt>
                <c:pt idx="42">
                  <c:v>2906.3333333333335</c:v>
                </c:pt>
                <c:pt idx="43">
                  <c:v>2887.3333333333335</c:v>
                </c:pt>
                <c:pt idx="44">
                  <c:v>2884.3333333333335</c:v>
                </c:pt>
                <c:pt idx="45">
                  <c:v>2896.3333333333335</c:v>
                </c:pt>
                <c:pt idx="46">
                  <c:v>2889.3333333333335</c:v>
                </c:pt>
                <c:pt idx="47">
                  <c:v>2895.3333333333335</c:v>
                </c:pt>
                <c:pt idx="48">
                  <c:v>2908</c:v>
                </c:pt>
                <c:pt idx="49">
                  <c:v>2853.3333333333335</c:v>
                </c:pt>
                <c:pt idx="50">
                  <c:v>2895.3333333333335</c:v>
                </c:pt>
                <c:pt idx="51">
                  <c:v>2849</c:v>
                </c:pt>
                <c:pt idx="52">
                  <c:v>2918</c:v>
                </c:pt>
                <c:pt idx="53">
                  <c:v>2898.3333333333335</c:v>
                </c:pt>
                <c:pt idx="54">
                  <c:v>2883</c:v>
                </c:pt>
                <c:pt idx="55">
                  <c:v>2855.3333333333335</c:v>
                </c:pt>
                <c:pt idx="56">
                  <c:v>2844.3333333333335</c:v>
                </c:pt>
                <c:pt idx="57">
                  <c:v>2841.3333333333335</c:v>
                </c:pt>
                <c:pt idx="58">
                  <c:v>2883</c:v>
                </c:pt>
                <c:pt idx="59">
                  <c:v>2782.3333333333335</c:v>
                </c:pt>
                <c:pt idx="60">
                  <c:v>2806.3333333333335</c:v>
                </c:pt>
                <c:pt idx="61">
                  <c:v>2801</c:v>
                </c:pt>
                <c:pt idx="62">
                  <c:v>2780.3333333333335</c:v>
                </c:pt>
                <c:pt idx="63">
                  <c:v>2729</c:v>
                </c:pt>
                <c:pt idx="64">
                  <c:v>2739</c:v>
                </c:pt>
                <c:pt idx="65">
                  <c:v>2709</c:v>
                </c:pt>
                <c:pt idx="66">
                  <c:v>2722.3333333333335</c:v>
                </c:pt>
                <c:pt idx="67">
                  <c:v>2666</c:v>
                </c:pt>
                <c:pt idx="68">
                  <c:v>2628.3333333333335</c:v>
                </c:pt>
                <c:pt idx="69">
                  <c:v>2627.3333333333335</c:v>
                </c:pt>
                <c:pt idx="70">
                  <c:v>2615</c:v>
                </c:pt>
                <c:pt idx="71">
                  <c:v>2607.3333333333335</c:v>
                </c:pt>
                <c:pt idx="72">
                  <c:v>2575.6666666666665</c:v>
                </c:pt>
                <c:pt idx="73">
                  <c:v>2570</c:v>
                </c:pt>
                <c:pt idx="74">
                  <c:v>2582.6666666666665</c:v>
                </c:pt>
                <c:pt idx="75">
                  <c:v>2566</c:v>
                </c:pt>
                <c:pt idx="76">
                  <c:v>2512.3333333333335</c:v>
                </c:pt>
                <c:pt idx="77">
                  <c:v>2489</c:v>
                </c:pt>
                <c:pt idx="78">
                  <c:v>2459</c:v>
                </c:pt>
                <c:pt idx="79">
                  <c:v>2502</c:v>
                </c:pt>
                <c:pt idx="80">
                  <c:v>2422.3333333333335</c:v>
                </c:pt>
                <c:pt idx="81">
                  <c:v>2453.3333333333335</c:v>
                </c:pt>
                <c:pt idx="82">
                  <c:v>2396.3333333333335</c:v>
                </c:pt>
                <c:pt idx="83">
                  <c:v>2363.3333333333335</c:v>
                </c:pt>
                <c:pt idx="84">
                  <c:v>2353</c:v>
                </c:pt>
                <c:pt idx="85">
                  <c:v>2345</c:v>
                </c:pt>
                <c:pt idx="86">
                  <c:v>2235</c:v>
                </c:pt>
                <c:pt idx="87">
                  <c:v>2190.3333333333335</c:v>
                </c:pt>
                <c:pt idx="88">
                  <c:v>2150</c:v>
                </c:pt>
                <c:pt idx="89">
                  <c:v>2128.3333333333335</c:v>
                </c:pt>
                <c:pt idx="90">
                  <c:v>2055</c:v>
                </c:pt>
                <c:pt idx="91">
                  <c:v>1974</c:v>
                </c:pt>
                <c:pt idx="92">
                  <c:v>1896.3333333333333</c:v>
                </c:pt>
                <c:pt idx="93">
                  <c:v>1810.3333333333333</c:v>
                </c:pt>
                <c:pt idx="94">
                  <c:v>1745</c:v>
                </c:pt>
                <c:pt idx="95">
                  <c:v>1721</c:v>
                </c:pt>
                <c:pt idx="96">
                  <c:v>1633</c:v>
                </c:pt>
                <c:pt idx="97">
                  <c:v>1597.3333333333333</c:v>
                </c:pt>
                <c:pt idx="98">
                  <c:v>1503.5</c:v>
                </c:pt>
                <c:pt idx="99">
                  <c:v>1492.5</c:v>
                </c:pt>
                <c:pt idx="100">
                  <c:v>1447.3333333333333</c:v>
                </c:pt>
                <c:pt idx="101">
                  <c:v>1411.3333333333333</c:v>
                </c:pt>
                <c:pt idx="102">
                  <c:v>1366</c:v>
                </c:pt>
                <c:pt idx="103">
                  <c:v>1301.3333333333333</c:v>
                </c:pt>
                <c:pt idx="104">
                  <c:v>1261</c:v>
                </c:pt>
                <c:pt idx="105">
                  <c:v>1227</c:v>
                </c:pt>
                <c:pt idx="106">
                  <c:v>1177</c:v>
                </c:pt>
                <c:pt idx="107">
                  <c:v>1164</c:v>
                </c:pt>
                <c:pt idx="108">
                  <c:v>1093</c:v>
                </c:pt>
                <c:pt idx="109">
                  <c:v>1077</c:v>
                </c:pt>
                <c:pt idx="110">
                  <c:v>1007.3333333333334</c:v>
                </c:pt>
                <c:pt idx="111">
                  <c:v>981</c:v>
                </c:pt>
                <c:pt idx="112">
                  <c:v>938.33333333333337</c:v>
                </c:pt>
                <c:pt idx="113">
                  <c:v>911</c:v>
                </c:pt>
                <c:pt idx="114">
                  <c:v>854</c:v>
                </c:pt>
                <c:pt idx="115">
                  <c:v>829</c:v>
                </c:pt>
                <c:pt idx="116">
                  <c:v>803.33333333333337</c:v>
                </c:pt>
                <c:pt idx="117">
                  <c:v>790</c:v>
                </c:pt>
                <c:pt idx="118">
                  <c:v>707.33333333333337</c:v>
                </c:pt>
                <c:pt idx="119">
                  <c:v>704</c:v>
                </c:pt>
                <c:pt idx="120">
                  <c:v>661.33333333333337</c:v>
                </c:pt>
                <c:pt idx="121">
                  <c:v>651</c:v>
                </c:pt>
                <c:pt idx="122">
                  <c:v>594.33333333333337</c:v>
                </c:pt>
                <c:pt idx="123">
                  <c:v>577.33333333333337</c:v>
                </c:pt>
                <c:pt idx="124">
                  <c:v>567.33333333333337</c:v>
                </c:pt>
                <c:pt idx="125">
                  <c:v>523</c:v>
                </c:pt>
                <c:pt idx="126">
                  <c:v>511</c:v>
                </c:pt>
                <c:pt idx="127">
                  <c:v>473</c:v>
                </c:pt>
                <c:pt idx="128">
                  <c:v>468.33333333333331</c:v>
                </c:pt>
                <c:pt idx="129">
                  <c:v>430</c:v>
                </c:pt>
                <c:pt idx="130">
                  <c:v>440.33333333333331</c:v>
                </c:pt>
                <c:pt idx="131">
                  <c:v>415</c:v>
                </c:pt>
                <c:pt idx="132">
                  <c:v>393</c:v>
                </c:pt>
                <c:pt idx="133">
                  <c:v>371</c:v>
                </c:pt>
                <c:pt idx="134">
                  <c:v>371.33333333333331</c:v>
                </c:pt>
                <c:pt idx="135">
                  <c:v>339</c:v>
                </c:pt>
                <c:pt idx="136">
                  <c:v>336</c:v>
                </c:pt>
                <c:pt idx="137">
                  <c:v>320.33333333333331</c:v>
                </c:pt>
                <c:pt idx="138">
                  <c:v>301</c:v>
                </c:pt>
                <c:pt idx="139">
                  <c:v>287</c:v>
                </c:pt>
                <c:pt idx="140">
                  <c:v>283</c:v>
                </c:pt>
                <c:pt idx="141">
                  <c:v>267</c:v>
                </c:pt>
                <c:pt idx="142">
                  <c:v>261.33333333333331</c:v>
                </c:pt>
                <c:pt idx="143">
                  <c:v>262.33333333333331</c:v>
                </c:pt>
                <c:pt idx="144">
                  <c:v>231.33333333333334</c:v>
                </c:pt>
                <c:pt idx="145">
                  <c:v>245.33333333333334</c:v>
                </c:pt>
                <c:pt idx="146">
                  <c:v>225.33333333333334</c:v>
                </c:pt>
                <c:pt idx="147">
                  <c:v>206.66666666666666</c:v>
                </c:pt>
                <c:pt idx="148">
                  <c:v>198.33333333333334</c:v>
                </c:pt>
                <c:pt idx="149">
                  <c:v>195.33333333333334</c:v>
                </c:pt>
                <c:pt idx="150">
                  <c:v>192.66666666666666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59C-46AD-B02E-F47D73AEB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4403920"/>
        <c:axId val="1694384784"/>
      </c:scatterChart>
      <c:valAx>
        <c:axId val="1694403920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</a:t>
                </a:r>
                <a:r>
                  <a:rPr lang="pl-PL" baseline="0"/>
                  <a:t> fali [nm]</a:t>
                </a:r>
                <a:endParaRPr lang="pl-PL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94384784"/>
        <c:crosses val="autoZero"/>
        <c:crossBetween val="midCat"/>
      </c:valAx>
      <c:valAx>
        <c:axId val="1694384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</a:t>
                </a:r>
                <a:r>
                  <a:rPr lang="pl-PL" baseline="0"/>
                  <a:t> fluorescencji</a:t>
                </a:r>
                <a:endParaRPr lang="pl-PL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94403920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WIDMA FLUORESCENCJI SOK BOROWKA ŚWIEŻA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562164311341794"/>
          <c:y val="0.15189909746047781"/>
          <c:w val="0.80289971316127595"/>
          <c:h val="0.54482749624019511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'SOK BORÓWKA ŚWIEŻA 21.01'!$Y$3</c:f>
              <c:strCache>
                <c:ptCount val="1"/>
                <c:pt idx="0">
                  <c:v>t = 0 h</c:v>
                </c:pt>
              </c:strCache>
            </c:strRef>
          </c:tx>
          <c:marker>
            <c:symbol val="none"/>
          </c:marker>
          <c:xVal>
            <c:numRef>
              <c:f>'SOK BORÓWKA ŚWIEŻA 21.01'!$X$4:$X$154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'SOK BORÓWKA ŚWIEŻA 21.01'!$Y$4:$Y$154</c:f>
              <c:numCache>
                <c:formatCode>General</c:formatCode>
                <c:ptCount val="151"/>
                <c:pt idx="0">
                  <c:v>1050</c:v>
                </c:pt>
                <c:pt idx="1">
                  <c:v>1018.3333333333334</c:v>
                </c:pt>
                <c:pt idx="2">
                  <c:v>1036</c:v>
                </c:pt>
                <c:pt idx="3">
                  <c:v>1092.3333333333333</c:v>
                </c:pt>
                <c:pt idx="4">
                  <c:v>1109.3333333333333</c:v>
                </c:pt>
                <c:pt idx="5">
                  <c:v>1136</c:v>
                </c:pt>
                <c:pt idx="6">
                  <c:v>1171.6666666666667</c:v>
                </c:pt>
                <c:pt idx="7">
                  <c:v>1177.6666666666667</c:v>
                </c:pt>
                <c:pt idx="8">
                  <c:v>1202</c:v>
                </c:pt>
                <c:pt idx="9">
                  <c:v>1217.3333333333333</c:v>
                </c:pt>
                <c:pt idx="10">
                  <c:v>1224.6666666666667</c:v>
                </c:pt>
                <c:pt idx="11">
                  <c:v>1244.3333333333333</c:v>
                </c:pt>
                <c:pt idx="12">
                  <c:v>1253.6666666666667</c:v>
                </c:pt>
                <c:pt idx="13">
                  <c:v>1256</c:v>
                </c:pt>
                <c:pt idx="14">
                  <c:v>1262.6666666666667</c:v>
                </c:pt>
                <c:pt idx="15">
                  <c:v>1274</c:v>
                </c:pt>
                <c:pt idx="16">
                  <c:v>1265.3333333333333</c:v>
                </c:pt>
                <c:pt idx="17">
                  <c:v>1259.6666666666667</c:v>
                </c:pt>
                <c:pt idx="18">
                  <c:v>1271.3333333333333</c:v>
                </c:pt>
                <c:pt idx="19">
                  <c:v>1252.6666666666667</c:v>
                </c:pt>
                <c:pt idx="20">
                  <c:v>1287.3333333333333</c:v>
                </c:pt>
                <c:pt idx="21">
                  <c:v>1277.6666666666667</c:v>
                </c:pt>
                <c:pt idx="22">
                  <c:v>1265</c:v>
                </c:pt>
                <c:pt idx="23">
                  <c:v>1261.3333333333333</c:v>
                </c:pt>
                <c:pt idx="24">
                  <c:v>1259</c:v>
                </c:pt>
                <c:pt idx="25">
                  <c:v>1265.3333333333333</c:v>
                </c:pt>
                <c:pt idx="26">
                  <c:v>1260.3333333333333</c:v>
                </c:pt>
                <c:pt idx="27">
                  <c:v>1263</c:v>
                </c:pt>
                <c:pt idx="28">
                  <c:v>1257</c:v>
                </c:pt>
                <c:pt idx="29">
                  <c:v>1245</c:v>
                </c:pt>
                <c:pt idx="30">
                  <c:v>1273.6666666666667</c:v>
                </c:pt>
                <c:pt idx="31">
                  <c:v>1276.6666666666667</c:v>
                </c:pt>
                <c:pt idx="32">
                  <c:v>1285.3333333333333</c:v>
                </c:pt>
                <c:pt idx="33">
                  <c:v>1276</c:v>
                </c:pt>
                <c:pt idx="34">
                  <c:v>1272.6666666666667</c:v>
                </c:pt>
                <c:pt idx="35">
                  <c:v>1290</c:v>
                </c:pt>
                <c:pt idx="36">
                  <c:v>1292.6666666666667</c:v>
                </c:pt>
                <c:pt idx="37">
                  <c:v>1308.3333333333333</c:v>
                </c:pt>
                <c:pt idx="38">
                  <c:v>1318.6666666666667</c:v>
                </c:pt>
                <c:pt idx="39">
                  <c:v>1318.3333333333333</c:v>
                </c:pt>
                <c:pt idx="40">
                  <c:v>1344.3333333333333</c:v>
                </c:pt>
                <c:pt idx="41">
                  <c:v>1383.3333333333333</c:v>
                </c:pt>
                <c:pt idx="42">
                  <c:v>1391.3333333333333</c:v>
                </c:pt>
                <c:pt idx="43">
                  <c:v>1404</c:v>
                </c:pt>
                <c:pt idx="44">
                  <c:v>1426.3333333333333</c:v>
                </c:pt>
                <c:pt idx="45">
                  <c:v>1432.3333333333333</c:v>
                </c:pt>
                <c:pt idx="46">
                  <c:v>1473</c:v>
                </c:pt>
                <c:pt idx="47">
                  <c:v>1461.3333333333333</c:v>
                </c:pt>
                <c:pt idx="48">
                  <c:v>1503.3333333333333</c:v>
                </c:pt>
                <c:pt idx="49">
                  <c:v>1510.3333333333333</c:v>
                </c:pt>
                <c:pt idx="50">
                  <c:v>1519</c:v>
                </c:pt>
                <c:pt idx="51">
                  <c:v>1530.3333333333333</c:v>
                </c:pt>
                <c:pt idx="52">
                  <c:v>1558.3333333333333</c:v>
                </c:pt>
                <c:pt idx="53">
                  <c:v>1573.6666666666667</c:v>
                </c:pt>
                <c:pt idx="54">
                  <c:v>1597.6666666666667</c:v>
                </c:pt>
                <c:pt idx="55">
                  <c:v>1593.3333333333333</c:v>
                </c:pt>
                <c:pt idx="56">
                  <c:v>1626.3333333333333</c:v>
                </c:pt>
                <c:pt idx="57">
                  <c:v>1649</c:v>
                </c:pt>
                <c:pt idx="58">
                  <c:v>1648</c:v>
                </c:pt>
                <c:pt idx="59">
                  <c:v>1626.6666666666667</c:v>
                </c:pt>
                <c:pt idx="60">
                  <c:v>1680</c:v>
                </c:pt>
                <c:pt idx="61">
                  <c:v>1677</c:v>
                </c:pt>
                <c:pt idx="62">
                  <c:v>1669.3333333333333</c:v>
                </c:pt>
                <c:pt idx="63">
                  <c:v>1687</c:v>
                </c:pt>
                <c:pt idx="64">
                  <c:v>1698.3333333333333</c:v>
                </c:pt>
                <c:pt idx="65">
                  <c:v>1712.6666666666667</c:v>
                </c:pt>
                <c:pt idx="66">
                  <c:v>1714</c:v>
                </c:pt>
                <c:pt idx="67">
                  <c:v>1705.3333333333333</c:v>
                </c:pt>
                <c:pt idx="68">
                  <c:v>1722.3333333333333</c:v>
                </c:pt>
                <c:pt idx="69">
                  <c:v>1730</c:v>
                </c:pt>
                <c:pt idx="70">
                  <c:v>1735.3333333333333</c:v>
                </c:pt>
                <c:pt idx="71">
                  <c:v>1729.6666666666667</c:v>
                </c:pt>
                <c:pt idx="72">
                  <c:v>1745.3333333333333</c:v>
                </c:pt>
                <c:pt idx="73">
                  <c:v>1763.6666666666667</c:v>
                </c:pt>
                <c:pt idx="74">
                  <c:v>1765</c:v>
                </c:pt>
                <c:pt idx="75">
                  <c:v>1751.3333333333333</c:v>
                </c:pt>
                <c:pt idx="76">
                  <c:v>1812.3333333333333</c:v>
                </c:pt>
                <c:pt idx="77">
                  <c:v>1795</c:v>
                </c:pt>
                <c:pt idx="78">
                  <c:v>1779.6666666666667</c:v>
                </c:pt>
                <c:pt idx="79">
                  <c:v>1798</c:v>
                </c:pt>
                <c:pt idx="80">
                  <c:v>1807.3333333333333</c:v>
                </c:pt>
                <c:pt idx="81">
                  <c:v>1822</c:v>
                </c:pt>
                <c:pt idx="82">
                  <c:v>1849.6666666666667</c:v>
                </c:pt>
                <c:pt idx="83">
                  <c:v>1839.3333333333333</c:v>
                </c:pt>
                <c:pt idx="84">
                  <c:v>1841</c:v>
                </c:pt>
                <c:pt idx="85">
                  <c:v>1862</c:v>
                </c:pt>
                <c:pt idx="86">
                  <c:v>1783.3333333333333</c:v>
                </c:pt>
                <c:pt idx="87">
                  <c:v>1787</c:v>
                </c:pt>
                <c:pt idx="88">
                  <c:v>1727.3333333333333</c:v>
                </c:pt>
                <c:pt idx="89">
                  <c:v>1675.6666666666667</c:v>
                </c:pt>
                <c:pt idx="90">
                  <c:v>1661</c:v>
                </c:pt>
                <c:pt idx="91">
                  <c:v>1592</c:v>
                </c:pt>
                <c:pt idx="92">
                  <c:v>1541.3333333333333</c:v>
                </c:pt>
                <c:pt idx="93">
                  <c:v>1463.6666666666667</c:v>
                </c:pt>
                <c:pt idx="94">
                  <c:v>1407.3333333333333</c:v>
                </c:pt>
                <c:pt idx="95">
                  <c:v>1337</c:v>
                </c:pt>
                <c:pt idx="96">
                  <c:v>1288.6666666666667</c:v>
                </c:pt>
                <c:pt idx="97">
                  <c:v>1263</c:v>
                </c:pt>
                <c:pt idx="98">
                  <c:v>1240</c:v>
                </c:pt>
                <c:pt idx="99">
                  <c:v>1160.6666666666667</c:v>
                </c:pt>
                <c:pt idx="100">
                  <c:v>1159.6666666666667</c:v>
                </c:pt>
                <c:pt idx="101">
                  <c:v>1120.6666666666667</c:v>
                </c:pt>
                <c:pt idx="102">
                  <c:v>1112.3333333333333</c:v>
                </c:pt>
                <c:pt idx="103">
                  <c:v>1075.3333333333333</c:v>
                </c:pt>
                <c:pt idx="104">
                  <c:v>1029.3333333333333</c:v>
                </c:pt>
                <c:pt idx="105">
                  <c:v>990.66666666666663</c:v>
                </c:pt>
                <c:pt idx="106">
                  <c:v>958.66666666666663</c:v>
                </c:pt>
                <c:pt idx="107">
                  <c:v>938.66666666666663</c:v>
                </c:pt>
                <c:pt idx="108">
                  <c:v>913.66666666666663</c:v>
                </c:pt>
                <c:pt idx="109">
                  <c:v>864</c:v>
                </c:pt>
                <c:pt idx="110">
                  <c:v>842</c:v>
                </c:pt>
                <c:pt idx="111">
                  <c:v>787.33333333333337</c:v>
                </c:pt>
                <c:pt idx="112">
                  <c:v>773.33333333333337</c:v>
                </c:pt>
                <c:pt idx="113">
                  <c:v>724.66666666666663</c:v>
                </c:pt>
                <c:pt idx="114">
                  <c:v>710.33333333333337</c:v>
                </c:pt>
                <c:pt idx="115">
                  <c:v>666.33333333333337</c:v>
                </c:pt>
                <c:pt idx="116">
                  <c:v>666</c:v>
                </c:pt>
                <c:pt idx="117">
                  <c:v>615</c:v>
                </c:pt>
                <c:pt idx="118">
                  <c:v>611</c:v>
                </c:pt>
                <c:pt idx="119">
                  <c:v>576.66666666666663</c:v>
                </c:pt>
                <c:pt idx="120">
                  <c:v>564</c:v>
                </c:pt>
                <c:pt idx="121">
                  <c:v>511.66666666666669</c:v>
                </c:pt>
                <c:pt idx="122">
                  <c:v>502</c:v>
                </c:pt>
                <c:pt idx="123">
                  <c:v>493</c:v>
                </c:pt>
                <c:pt idx="124">
                  <c:v>452.66666666666669</c:v>
                </c:pt>
                <c:pt idx="125">
                  <c:v>439</c:v>
                </c:pt>
                <c:pt idx="126">
                  <c:v>416</c:v>
                </c:pt>
                <c:pt idx="127">
                  <c:v>400.33333333333331</c:v>
                </c:pt>
                <c:pt idx="128">
                  <c:v>387</c:v>
                </c:pt>
                <c:pt idx="129">
                  <c:v>351.33333333333331</c:v>
                </c:pt>
                <c:pt idx="130">
                  <c:v>346.66666666666669</c:v>
                </c:pt>
                <c:pt idx="131">
                  <c:v>327</c:v>
                </c:pt>
                <c:pt idx="132">
                  <c:v>320.33333333333331</c:v>
                </c:pt>
                <c:pt idx="133">
                  <c:v>309.33333333333331</c:v>
                </c:pt>
                <c:pt idx="134">
                  <c:v>302</c:v>
                </c:pt>
                <c:pt idx="135">
                  <c:v>301.33333333333331</c:v>
                </c:pt>
                <c:pt idx="136">
                  <c:v>278.66666666666669</c:v>
                </c:pt>
                <c:pt idx="137">
                  <c:v>259</c:v>
                </c:pt>
                <c:pt idx="138">
                  <c:v>244.66666666666666</c:v>
                </c:pt>
                <c:pt idx="139">
                  <c:v>233.33333333333334</c:v>
                </c:pt>
                <c:pt idx="140">
                  <c:v>237</c:v>
                </c:pt>
                <c:pt idx="141">
                  <c:v>238.33333333333334</c:v>
                </c:pt>
                <c:pt idx="142">
                  <c:v>222.33333333333334</c:v>
                </c:pt>
                <c:pt idx="143">
                  <c:v>208.33333333333334</c:v>
                </c:pt>
                <c:pt idx="144">
                  <c:v>198</c:v>
                </c:pt>
                <c:pt idx="145">
                  <c:v>189.66666666666666</c:v>
                </c:pt>
                <c:pt idx="146">
                  <c:v>190</c:v>
                </c:pt>
                <c:pt idx="147">
                  <c:v>175.33333333333334</c:v>
                </c:pt>
                <c:pt idx="148">
                  <c:v>172.33333333333334</c:v>
                </c:pt>
                <c:pt idx="149">
                  <c:v>169</c:v>
                </c:pt>
                <c:pt idx="150">
                  <c:v>165.66666666666666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3E1-4684-BBAC-2C5C95516C3F}"/>
            </c:ext>
          </c:extLst>
        </c:ser>
        <c:ser>
          <c:idx val="2"/>
          <c:order val="1"/>
          <c:tx>
            <c:strRef>
              <c:f>'SOK BORÓWKA ŚWIEŻA 21.01'!$AA$3</c:f>
              <c:strCache>
                <c:ptCount val="1"/>
                <c:pt idx="0">
                  <c:v>t = 3 h</c:v>
                </c:pt>
              </c:strCache>
            </c:strRef>
          </c:tx>
          <c:marker>
            <c:symbol val="none"/>
          </c:marker>
          <c:xVal>
            <c:numRef>
              <c:f>'SOK BORÓWKA ŚWIEŻA 21.01'!$X$4:$X$154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'SOK BORÓWKA ŚWIEŻA 21.01'!$AA$4:$AA$154</c:f>
              <c:numCache>
                <c:formatCode>General</c:formatCode>
                <c:ptCount val="151"/>
                <c:pt idx="0">
                  <c:v>1104.3333333333333</c:v>
                </c:pt>
                <c:pt idx="1">
                  <c:v>1060</c:v>
                </c:pt>
                <c:pt idx="2">
                  <c:v>1081.6666666666667</c:v>
                </c:pt>
                <c:pt idx="3">
                  <c:v>1123.3333333333333</c:v>
                </c:pt>
                <c:pt idx="4">
                  <c:v>1142</c:v>
                </c:pt>
                <c:pt idx="5">
                  <c:v>1192.6666666666667</c:v>
                </c:pt>
                <c:pt idx="6">
                  <c:v>1188.3333333333333</c:v>
                </c:pt>
                <c:pt idx="7">
                  <c:v>1214.6666666666667</c:v>
                </c:pt>
                <c:pt idx="8">
                  <c:v>1235</c:v>
                </c:pt>
                <c:pt idx="9">
                  <c:v>1240.6666666666667</c:v>
                </c:pt>
                <c:pt idx="10">
                  <c:v>1279.3333333333333</c:v>
                </c:pt>
                <c:pt idx="11">
                  <c:v>1273</c:v>
                </c:pt>
                <c:pt idx="12">
                  <c:v>1289.3333333333333</c:v>
                </c:pt>
                <c:pt idx="13">
                  <c:v>1294.6666666666667</c:v>
                </c:pt>
                <c:pt idx="14">
                  <c:v>1272</c:v>
                </c:pt>
                <c:pt idx="15">
                  <c:v>1294</c:v>
                </c:pt>
                <c:pt idx="16">
                  <c:v>1288</c:v>
                </c:pt>
                <c:pt idx="17">
                  <c:v>1289</c:v>
                </c:pt>
                <c:pt idx="18">
                  <c:v>1303</c:v>
                </c:pt>
                <c:pt idx="19">
                  <c:v>1293</c:v>
                </c:pt>
                <c:pt idx="20">
                  <c:v>1290</c:v>
                </c:pt>
                <c:pt idx="21">
                  <c:v>1286.6666666666667</c:v>
                </c:pt>
                <c:pt idx="22">
                  <c:v>1291.3333333333333</c:v>
                </c:pt>
                <c:pt idx="23">
                  <c:v>1293</c:v>
                </c:pt>
                <c:pt idx="24">
                  <c:v>1277.3333333333333</c:v>
                </c:pt>
                <c:pt idx="25">
                  <c:v>1274.3333333333333</c:v>
                </c:pt>
                <c:pt idx="26">
                  <c:v>1268.3333333333333</c:v>
                </c:pt>
                <c:pt idx="27">
                  <c:v>1288</c:v>
                </c:pt>
                <c:pt idx="28">
                  <c:v>1276.6666666666667</c:v>
                </c:pt>
                <c:pt idx="29">
                  <c:v>1280</c:v>
                </c:pt>
                <c:pt idx="30">
                  <c:v>1277</c:v>
                </c:pt>
                <c:pt idx="31">
                  <c:v>1288</c:v>
                </c:pt>
                <c:pt idx="32">
                  <c:v>1302.6666666666667</c:v>
                </c:pt>
                <c:pt idx="33">
                  <c:v>1311.3333333333333</c:v>
                </c:pt>
                <c:pt idx="34">
                  <c:v>1310</c:v>
                </c:pt>
                <c:pt idx="35">
                  <c:v>1296.3333333333333</c:v>
                </c:pt>
                <c:pt idx="36">
                  <c:v>1330</c:v>
                </c:pt>
                <c:pt idx="37">
                  <c:v>1344.3333333333333</c:v>
                </c:pt>
                <c:pt idx="38">
                  <c:v>1357.3333333333333</c:v>
                </c:pt>
                <c:pt idx="39">
                  <c:v>1351</c:v>
                </c:pt>
                <c:pt idx="40">
                  <c:v>1373.3333333333333</c:v>
                </c:pt>
                <c:pt idx="41">
                  <c:v>1405.3333333333333</c:v>
                </c:pt>
                <c:pt idx="42">
                  <c:v>1419.3333333333333</c:v>
                </c:pt>
                <c:pt idx="43">
                  <c:v>1441</c:v>
                </c:pt>
                <c:pt idx="44">
                  <c:v>1450.3333333333333</c:v>
                </c:pt>
                <c:pt idx="45">
                  <c:v>1472.3333333333333</c:v>
                </c:pt>
                <c:pt idx="46">
                  <c:v>1493.6666666666667</c:v>
                </c:pt>
                <c:pt idx="47">
                  <c:v>1503</c:v>
                </c:pt>
                <c:pt idx="48">
                  <c:v>1517</c:v>
                </c:pt>
                <c:pt idx="49">
                  <c:v>1541.3333333333333</c:v>
                </c:pt>
                <c:pt idx="50">
                  <c:v>1566.6666666666667</c:v>
                </c:pt>
                <c:pt idx="51">
                  <c:v>1556.3333333333333</c:v>
                </c:pt>
                <c:pt idx="52">
                  <c:v>1560.6666666666667</c:v>
                </c:pt>
                <c:pt idx="53">
                  <c:v>1607.3333333333333</c:v>
                </c:pt>
                <c:pt idx="54">
                  <c:v>1630</c:v>
                </c:pt>
                <c:pt idx="55">
                  <c:v>1635</c:v>
                </c:pt>
                <c:pt idx="56">
                  <c:v>1666</c:v>
                </c:pt>
                <c:pt idx="57">
                  <c:v>1680.6666666666667</c:v>
                </c:pt>
                <c:pt idx="58">
                  <c:v>1681.6666666666667</c:v>
                </c:pt>
                <c:pt idx="59">
                  <c:v>1689</c:v>
                </c:pt>
                <c:pt idx="60">
                  <c:v>1704.6666666666667</c:v>
                </c:pt>
                <c:pt idx="61">
                  <c:v>1717</c:v>
                </c:pt>
                <c:pt idx="62">
                  <c:v>1719.6666666666667</c:v>
                </c:pt>
                <c:pt idx="63">
                  <c:v>1729.6666666666667</c:v>
                </c:pt>
                <c:pt idx="64">
                  <c:v>1729</c:v>
                </c:pt>
                <c:pt idx="65">
                  <c:v>1732.3333333333333</c:v>
                </c:pt>
                <c:pt idx="66">
                  <c:v>1722.3333333333333</c:v>
                </c:pt>
                <c:pt idx="67">
                  <c:v>1751.6666666666667</c:v>
                </c:pt>
                <c:pt idx="68">
                  <c:v>1734.3333333333333</c:v>
                </c:pt>
                <c:pt idx="69">
                  <c:v>1751.3333333333333</c:v>
                </c:pt>
                <c:pt idx="70">
                  <c:v>1772.6666666666667</c:v>
                </c:pt>
                <c:pt idx="71">
                  <c:v>1754</c:v>
                </c:pt>
                <c:pt idx="72">
                  <c:v>1764.3333333333333</c:v>
                </c:pt>
                <c:pt idx="73">
                  <c:v>1796.3333333333333</c:v>
                </c:pt>
                <c:pt idx="74">
                  <c:v>1792.6666666666667</c:v>
                </c:pt>
                <c:pt idx="75">
                  <c:v>1828.3333333333333</c:v>
                </c:pt>
                <c:pt idx="76">
                  <c:v>1809.6666666666667</c:v>
                </c:pt>
                <c:pt idx="77">
                  <c:v>1818.6666666666667</c:v>
                </c:pt>
                <c:pt idx="78">
                  <c:v>1867</c:v>
                </c:pt>
                <c:pt idx="79">
                  <c:v>1829</c:v>
                </c:pt>
                <c:pt idx="80">
                  <c:v>1877.6666666666667</c:v>
                </c:pt>
                <c:pt idx="81">
                  <c:v>1862</c:v>
                </c:pt>
                <c:pt idx="82">
                  <c:v>1858.3333333333333</c:v>
                </c:pt>
                <c:pt idx="83">
                  <c:v>1864</c:v>
                </c:pt>
                <c:pt idx="84">
                  <c:v>1891.3333333333333</c:v>
                </c:pt>
                <c:pt idx="85">
                  <c:v>1853.3333333333333</c:v>
                </c:pt>
                <c:pt idx="86">
                  <c:v>1836.6666666666667</c:v>
                </c:pt>
                <c:pt idx="87">
                  <c:v>1816.6666666666667</c:v>
                </c:pt>
                <c:pt idx="88">
                  <c:v>1766</c:v>
                </c:pt>
                <c:pt idx="89">
                  <c:v>1729.3333333333333</c:v>
                </c:pt>
                <c:pt idx="90">
                  <c:v>1683</c:v>
                </c:pt>
                <c:pt idx="91">
                  <c:v>1627.6666666666667</c:v>
                </c:pt>
                <c:pt idx="92">
                  <c:v>1566.6666666666667</c:v>
                </c:pt>
                <c:pt idx="93">
                  <c:v>1501.6666666666667</c:v>
                </c:pt>
                <c:pt idx="94">
                  <c:v>1456</c:v>
                </c:pt>
                <c:pt idx="95">
                  <c:v>1406.3333333333333</c:v>
                </c:pt>
                <c:pt idx="96">
                  <c:v>1369.6666666666667</c:v>
                </c:pt>
                <c:pt idx="97">
                  <c:v>1263.3333333333333</c:v>
                </c:pt>
                <c:pt idx="98">
                  <c:v>1280.3333333333333</c:v>
                </c:pt>
                <c:pt idx="99">
                  <c:v>1232.3333333333333</c:v>
                </c:pt>
                <c:pt idx="100">
                  <c:v>1172.3333333333333</c:v>
                </c:pt>
                <c:pt idx="101">
                  <c:v>1155.6666666666667</c:v>
                </c:pt>
                <c:pt idx="102">
                  <c:v>1114.3333333333333</c:v>
                </c:pt>
                <c:pt idx="103">
                  <c:v>1092.3333333333333</c:v>
                </c:pt>
                <c:pt idx="104">
                  <c:v>1052</c:v>
                </c:pt>
                <c:pt idx="105">
                  <c:v>1031.3333333333333</c:v>
                </c:pt>
                <c:pt idx="106">
                  <c:v>977.66666666666663</c:v>
                </c:pt>
                <c:pt idx="107">
                  <c:v>953</c:v>
                </c:pt>
                <c:pt idx="108">
                  <c:v>926</c:v>
                </c:pt>
                <c:pt idx="109">
                  <c:v>887.33333333333337</c:v>
                </c:pt>
                <c:pt idx="110">
                  <c:v>842</c:v>
                </c:pt>
                <c:pt idx="111">
                  <c:v>821.66666666666663</c:v>
                </c:pt>
                <c:pt idx="112">
                  <c:v>781.66666666666663</c:v>
                </c:pt>
                <c:pt idx="113">
                  <c:v>745.33333333333337</c:v>
                </c:pt>
                <c:pt idx="114">
                  <c:v>718.33333333333337</c:v>
                </c:pt>
                <c:pt idx="115">
                  <c:v>699.66666666666663</c:v>
                </c:pt>
                <c:pt idx="116">
                  <c:v>675.66666666666663</c:v>
                </c:pt>
                <c:pt idx="117">
                  <c:v>607</c:v>
                </c:pt>
                <c:pt idx="118">
                  <c:v>612.66666666666663</c:v>
                </c:pt>
                <c:pt idx="119">
                  <c:v>590</c:v>
                </c:pt>
                <c:pt idx="120">
                  <c:v>549</c:v>
                </c:pt>
                <c:pt idx="121">
                  <c:v>539</c:v>
                </c:pt>
                <c:pt idx="122">
                  <c:v>515.33333333333337</c:v>
                </c:pt>
                <c:pt idx="123">
                  <c:v>503.33333333333331</c:v>
                </c:pt>
                <c:pt idx="124">
                  <c:v>476.66666666666669</c:v>
                </c:pt>
                <c:pt idx="125">
                  <c:v>439</c:v>
                </c:pt>
                <c:pt idx="126">
                  <c:v>436</c:v>
                </c:pt>
                <c:pt idx="127">
                  <c:v>394.33333333333331</c:v>
                </c:pt>
                <c:pt idx="128">
                  <c:v>386.66666666666669</c:v>
                </c:pt>
                <c:pt idx="129">
                  <c:v>369</c:v>
                </c:pt>
                <c:pt idx="130">
                  <c:v>351</c:v>
                </c:pt>
                <c:pt idx="131">
                  <c:v>345.66666666666669</c:v>
                </c:pt>
                <c:pt idx="132">
                  <c:v>324.33333333333331</c:v>
                </c:pt>
                <c:pt idx="133">
                  <c:v>309</c:v>
                </c:pt>
                <c:pt idx="134">
                  <c:v>292.33333333333331</c:v>
                </c:pt>
                <c:pt idx="135">
                  <c:v>298</c:v>
                </c:pt>
                <c:pt idx="136">
                  <c:v>270</c:v>
                </c:pt>
                <c:pt idx="137">
                  <c:v>267.33333333333331</c:v>
                </c:pt>
                <c:pt idx="138">
                  <c:v>263.33333333333331</c:v>
                </c:pt>
                <c:pt idx="139">
                  <c:v>249.33333333333334</c:v>
                </c:pt>
                <c:pt idx="140">
                  <c:v>241.33333333333334</c:v>
                </c:pt>
                <c:pt idx="141">
                  <c:v>230</c:v>
                </c:pt>
                <c:pt idx="142">
                  <c:v>216.33333333333334</c:v>
                </c:pt>
                <c:pt idx="143">
                  <c:v>216</c:v>
                </c:pt>
                <c:pt idx="144">
                  <c:v>211</c:v>
                </c:pt>
                <c:pt idx="145">
                  <c:v>197.33333333333334</c:v>
                </c:pt>
                <c:pt idx="146">
                  <c:v>182.33333333333334</c:v>
                </c:pt>
                <c:pt idx="147">
                  <c:v>170</c:v>
                </c:pt>
                <c:pt idx="148">
                  <c:v>173.66666666666666</c:v>
                </c:pt>
                <c:pt idx="149">
                  <c:v>168.33333333333334</c:v>
                </c:pt>
                <c:pt idx="150">
                  <c:v>173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3E1-4684-BBAC-2C5C95516C3F}"/>
            </c:ext>
          </c:extLst>
        </c:ser>
        <c:ser>
          <c:idx val="3"/>
          <c:order val="2"/>
          <c:tx>
            <c:strRef>
              <c:f>'SOK BORÓWKA ŚWIEŻA 21.01'!$AC$3</c:f>
              <c:strCache>
                <c:ptCount val="1"/>
                <c:pt idx="0">
                  <c:v>t = 1d </c:v>
                </c:pt>
              </c:strCache>
            </c:strRef>
          </c:tx>
          <c:marker>
            <c:symbol val="none"/>
          </c:marker>
          <c:xVal>
            <c:numRef>
              <c:f>'SOK BORÓWKA ŚWIEŻA 21.01'!$X$4:$X$154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'SOK BORÓWKA ŚWIEŻA 21.01'!$AC$4:$AC$154</c:f>
              <c:numCache>
                <c:formatCode>General</c:formatCode>
                <c:ptCount val="151"/>
                <c:pt idx="0">
                  <c:v>1411</c:v>
                </c:pt>
                <c:pt idx="1">
                  <c:v>1420</c:v>
                </c:pt>
                <c:pt idx="2">
                  <c:v>1475</c:v>
                </c:pt>
                <c:pt idx="3">
                  <c:v>1527.3333333333333</c:v>
                </c:pt>
                <c:pt idx="4">
                  <c:v>1574.3333333333333</c:v>
                </c:pt>
                <c:pt idx="5">
                  <c:v>1625</c:v>
                </c:pt>
                <c:pt idx="6">
                  <c:v>1672.6666666666667</c:v>
                </c:pt>
                <c:pt idx="7">
                  <c:v>1709.3333333333333</c:v>
                </c:pt>
                <c:pt idx="8">
                  <c:v>1742</c:v>
                </c:pt>
                <c:pt idx="9">
                  <c:v>1753.6666666666667</c:v>
                </c:pt>
                <c:pt idx="10">
                  <c:v>1771.6666666666667</c:v>
                </c:pt>
                <c:pt idx="11">
                  <c:v>1787.3333333333333</c:v>
                </c:pt>
                <c:pt idx="12">
                  <c:v>1784</c:v>
                </c:pt>
                <c:pt idx="13">
                  <c:v>1801.6666666666667</c:v>
                </c:pt>
                <c:pt idx="14">
                  <c:v>1795.3333333333333</c:v>
                </c:pt>
                <c:pt idx="15">
                  <c:v>1806.6666666666667</c:v>
                </c:pt>
                <c:pt idx="16">
                  <c:v>1827</c:v>
                </c:pt>
                <c:pt idx="17">
                  <c:v>1826</c:v>
                </c:pt>
                <c:pt idx="18">
                  <c:v>1812.3333333333333</c:v>
                </c:pt>
                <c:pt idx="19">
                  <c:v>1796</c:v>
                </c:pt>
                <c:pt idx="20">
                  <c:v>1811</c:v>
                </c:pt>
                <c:pt idx="21">
                  <c:v>1813.3333333333333</c:v>
                </c:pt>
                <c:pt idx="22">
                  <c:v>1811.3333333333333</c:v>
                </c:pt>
                <c:pt idx="23">
                  <c:v>1814.6666666666667</c:v>
                </c:pt>
                <c:pt idx="24">
                  <c:v>1774.6666666666667</c:v>
                </c:pt>
                <c:pt idx="25">
                  <c:v>1795.3333333333333</c:v>
                </c:pt>
                <c:pt idx="26">
                  <c:v>1804</c:v>
                </c:pt>
                <c:pt idx="27">
                  <c:v>1799.6666666666667</c:v>
                </c:pt>
                <c:pt idx="28">
                  <c:v>1779.6666666666667</c:v>
                </c:pt>
                <c:pt idx="29">
                  <c:v>1805.6666666666667</c:v>
                </c:pt>
                <c:pt idx="30">
                  <c:v>1805.3333333333333</c:v>
                </c:pt>
                <c:pt idx="31">
                  <c:v>1816.3333333333333</c:v>
                </c:pt>
                <c:pt idx="32">
                  <c:v>1796</c:v>
                </c:pt>
                <c:pt idx="33">
                  <c:v>1804.6666666666667</c:v>
                </c:pt>
                <c:pt idx="34">
                  <c:v>1832.3333333333333</c:v>
                </c:pt>
                <c:pt idx="35">
                  <c:v>1843.3333333333333</c:v>
                </c:pt>
                <c:pt idx="36">
                  <c:v>1847.6666666666667</c:v>
                </c:pt>
                <c:pt idx="37">
                  <c:v>1846.3333333333333</c:v>
                </c:pt>
                <c:pt idx="38">
                  <c:v>1856.3333333333333</c:v>
                </c:pt>
                <c:pt idx="39">
                  <c:v>1868.6666666666667</c:v>
                </c:pt>
                <c:pt idx="40">
                  <c:v>1866.6666666666667</c:v>
                </c:pt>
                <c:pt idx="41">
                  <c:v>1919.6666666666667</c:v>
                </c:pt>
                <c:pt idx="42">
                  <c:v>1923.3333333333333</c:v>
                </c:pt>
                <c:pt idx="43">
                  <c:v>1950.6666666666667</c:v>
                </c:pt>
                <c:pt idx="44">
                  <c:v>1961.6666666666667</c:v>
                </c:pt>
                <c:pt idx="45">
                  <c:v>1958.3333333333333</c:v>
                </c:pt>
                <c:pt idx="46">
                  <c:v>1981.3333333333333</c:v>
                </c:pt>
                <c:pt idx="47">
                  <c:v>1971</c:v>
                </c:pt>
                <c:pt idx="48">
                  <c:v>2018</c:v>
                </c:pt>
                <c:pt idx="49">
                  <c:v>2017</c:v>
                </c:pt>
                <c:pt idx="50">
                  <c:v>2045</c:v>
                </c:pt>
                <c:pt idx="51">
                  <c:v>2040.3333333333333</c:v>
                </c:pt>
                <c:pt idx="52">
                  <c:v>2057</c:v>
                </c:pt>
                <c:pt idx="53">
                  <c:v>2084.3333333333335</c:v>
                </c:pt>
                <c:pt idx="54">
                  <c:v>2094</c:v>
                </c:pt>
                <c:pt idx="55">
                  <c:v>2108.3333333333335</c:v>
                </c:pt>
                <c:pt idx="56">
                  <c:v>2110.6666666666665</c:v>
                </c:pt>
                <c:pt idx="57">
                  <c:v>2138.3333333333335</c:v>
                </c:pt>
                <c:pt idx="58">
                  <c:v>2121</c:v>
                </c:pt>
                <c:pt idx="59">
                  <c:v>2102</c:v>
                </c:pt>
                <c:pt idx="60">
                  <c:v>2119</c:v>
                </c:pt>
                <c:pt idx="61">
                  <c:v>2123.3333333333335</c:v>
                </c:pt>
                <c:pt idx="62">
                  <c:v>2145.6666666666665</c:v>
                </c:pt>
                <c:pt idx="63">
                  <c:v>2150</c:v>
                </c:pt>
                <c:pt idx="64">
                  <c:v>2123.6666666666665</c:v>
                </c:pt>
                <c:pt idx="65">
                  <c:v>2128.6666666666665</c:v>
                </c:pt>
                <c:pt idx="66">
                  <c:v>2146</c:v>
                </c:pt>
                <c:pt idx="67">
                  <c:v>2136.6666666666665</c:v>
                </c:pt>
                <c:pt idx="68">
                  <c:v>2105</c:v>
                </c:pt>
                <c:pt idx="69">
                  <c:v>2104</c:v>
                </c:pt>
                <c:pt idx="70">
                  <c:v>2109</c:v>
                </c:pt>
                <c:pt idx="71">
                  <c:v>2141</c:v>
                </c:pt>
                <c:pt idx="72">
                  <c:v>2102.3333333333335</c:v>
                </c:pt>
                <c:pt idx="73">
                  <c:v>2148</c:v>
                </c:pt>
                <c:pt idx="74">
                  <c:v>2102.6666666666665</c:v>
                </c:pt>
                <c:pt idx="75">
                  <c:v>2113</c:v>
                </c:pt>
                <c:pt idx="76">
                  <c:v>2111</c:v>
                </c:pt>
                <c:pt idx="77">
                  <c:v>2157.3333333333335</c:v>
                </c:pt>
                <c:pt idx="78">
                  <c:v>2132.6666666666665</c:v>
                </c:pt>
                <c:pt idx="79">
                  <c:v>2120.6666666666665</c:v>
                </c:pt>
                <c:pt idx="80">
                  <c:v>2105.3333333333335</c:v>
                </c:pt>
                <c:pt idx="81">
                  <c:v>2107</c:v>
                </c:pt>
                <c:pt idx="82">
                  <c:v>2119.6666666666665</c:v>
                </c:pt>
                <c:pt idx="83">
                  <c:v>2097</c:v>
                </c:pt>
                <c:pt idx="84">
                  <c:v>2087</c:v>
                </c:pt>
                <c:pt idx="85">
                  <c:v>2059.3333333333335</c:v>
                </c:pt>
                <c:pt idx="86">
                  <c:v>2017</c:v>
                </c:pt>
                <c:pt idx="87">
                  <c:v>1978.3333333333333</c:v>
                </c:pt>
                <c:pt idx="88">
                  <c:v>1948.6666666666667</c:v>
                </c:pt>
                <c:pt idx="89">
                  <c:v>1907</c:v>
                </c:pt>
                <c:pt idx="90">
                  <c:v>1867</c:v>
                </c:pt>
                <c:pt idx="91">
                  <c:v>1797.6666666666667</c:v>
                </c:pt>
                <c:pt idx="92">
                  <c:v>1719</c:v>
                </c:pt>
                <c:pt idx="93">
                  <c:v>1673.3333333333333</c:v>
                </c:pt>
                <c:pt idx="94">
                  <c:v>1576.3333333333333</c:v>
                </c:pt>
                <c:pt idx="95">
                  <c:v>1512.6666666666667</c:v>
                </c:pt>
                <c:pt idx="96">
                  <c:v>1502.3333333333333</c:v>
                </c:pt>
                <c:pt idx="97">
                  <c:v>1416.3333333333333</c:v>
                </c:pt>
                <c:pt idx="98">
                  <c:v>1391</c:v>
                </c:pt>
                <c:pt idx="99">
                  <c:v>1375</c:v>
                </c:pt>
                <c:pt idx="100">
                  <c:v>1282.3333333333333</c:v>
                </c:pt>
                <c:pt idx="101">
                  <c:v>1286.3333333333333</c:v>
                </c:pt>
                <c:pt idx="102">
                  <c:v>1240.3333333333333</c:v>
                </c:pt>
                <c:pt idx="103">
                  <c:v>1213.3333333333333</c:v>
                </c:pt>
                <c:pt idx="104">
                  <c:v>1163.6666666666667</c:v>
                </c:pt>
                <c:pt idx="105">
                  <c:v>1125.6666666666667</c:v>
                </c:pt>
                <c:pt idx="106">
                  <c:v>1074.3333333333333</c:v>
                </c:pt>
                <c:pt idx="107">
                  <c:v>1037</c:v>
                </c:pt>
                <c:pt idx="108">
                  <c:v>1009.6666666666666</c:v>
                </c:pt>
                <c:pt idx="109">
                  <c:v>987.33333333333337</c:v>
                </c:pt>
                <c:pt idx="110">
                  <c:v>940.66666666666663</c:v>
                </c:pt>
                <c:pt idx="111">
                  <c:v>905.66666666666663</c:v>
                </c:pt>
                <c:pt idx="112">
                  <c:v>865.33333333333337</c:v>
                </c:pt>
                <c:pt idx="113">
                  <c:v>839.33333333333337</c:v>
                </c:pt>
                <c:pt idx="114">
                  <c:v>802.33333333333337</c:v>
                </c:pt>
                <c:pt idx="115">
                  <c:v>779.33333333333337</c:v>
                </c:pt>
                <c:pt idx="116">
                  <c:v>731.33333333333337</c:v>
                </c:pt>
                <c:pt idx="117">
                  <c:v>704.66666666666663</c:v>
                </c:pt>
                <c:pt idx="118">
                  <c:v>676.66666666666663</c:v>
                </c:pt>
                <c:pt idx="119">
                  <c:v>649</c:v>
                </c:pt>
                <c:pt idx="120">
                  <c:v>617</c:v>
                </c:pt>
                <c:pt idx="121">
                  <c:v>599.33333333333337</c:v>
                </c:pt>
                <c:pt idx="122">
                  <c:v>566.66666666666663</c:v>
                </c:pt>
                <c:pt idx="123">
                  <c:v>533.33333333333337</c:v>
                </c:pt>
                <c:pt idx="124">
                  <c:v>527.33333333333337</c:v>
                </c:pt>
                <c:pt idx="125">
                  <c:v>485.66666666666669</c:v>
                </c:pt>
                <c:pt idx="126">
                  <c:v>460.33333333333331</c:v>
                </c:pt>
                <c:pt idx="127">
                  <c:v>454.33333333333331</c:v>
                </c:pt>
                <c:pt idx="128">
                  <c:v>419.66666666666669</c:v>
                </c:pt>
                <c:pt idx="129">
                  <c:v>425.33333333333331</c:v>
                </c:pt>
                <c:pt idx="130">
                  <c:v>400.66666666666669</c:v>
                </c:pt>
                <c:pt idx="131">
                  <c:v>376.66666666666669</c:v>
                </c:pt>
                <c:pt idx="132">
                  <c:v>371.66666666666669</c:v>
                </c:pt>
                <c:pt idx="133">
                  <c:v>349.66666666666669</c:v>
                </c:pt>
                <c:pt idx="134">
                  <c:v>347.33333333333331</c:v>
                </c:pt>
                <c:pt idx="135">
                  <c:v>323</c:v>
                </c:pt>
                <c:pt idx="136">
                  <c:v>322.33333333333331</c:v>
                </c:pt>
                <c:pt idx="137">
                  <c:v>315.66666666666669</c:v>
                </c:pt>
                <c:pt idx="138">
                  <c:v>302.66666666666669</c:v>
                </c:pt>
                <c:pt idx="139">
                  <c:v>276.33333333333331</c:v>
                </c:pt>
                <c:pt idx="140">
                  <c:v>283.33333333333331</c:v>
                </c:pt>
                <c:pt idx="141">
                  <c:v>253.66666666666666</c:v>
                </c:pt>
                <c:pt idx="142">
                  <c:v>245</c:v>
                </c:pt>
                <c:pt idx="143">
                  <c:v>242.33333333333334</c:v>
                </c:pt>
                <c:pt idx="144">
                  <c:v>234.33333333333334</c:v>
                </c:pt>
                <c:pt idx="145">
                  <c:v>237.66666666666666</c:v>
                </c:pt>
                <c:pt idx="146">
                  <c:v>206.66666666666666</c:v>
                </c:pt>
                <c:pt idx="147">
                  <c:v>202.33333333333334</c:v>
                </c:pt>
                <c:pt idx="148">
                  <c:v>201</c:v>
                </c:pt>
                <c:pt idx="149">
                  <c:v>185.33333333333334</c:v>
                </c:pt>
                <c:pt idx="150">
                  <c:v>170.33333333333334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3E1-4684-BBAC-2C5C95516C3F}"/>
            </c:ext>
          </c:extLst>
        </c:ser>
        <c:ser>
          <c:idx val="4"/>
          <c:order val="3"/>
          <c:tx>
            <c:strRef>
              <c:f>'SOK BORÓWKA ŚWIEŻA 21.01'!$AE$3</c:f>
              <c:strCache>
                <c:ptCount val="1"/>
                <c:pt idx="0">
                  <c:v>t = 2 d</c:v>
                </c:pt>
              </c:strCache>
            </c:strRef>
          </c:tx>
          <c:marker>
            <c:symbol val="none"/>
          </c:marker>
          <c:xVal>
            <c:numRef>
              <c:f>'SOK BORÓWKA ŚWIEŻA 21.01'!$X$4:$X$154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'SOK BORÓWKA ŚWIEŻA 21.01'!$AE$4:$AE$154</c:f>
              <c:numCache>
                <c:formatCode>General</c:formatCode>
                <c:ptCount val="151"/>
                <c:pt idx="0">
                  <c:v>1944.3333333333333</c:v>
                </c:pt>
                <c:pt idx="1">
                  <c:v>1997</c:v>
                </c:pt>
                <c:pt idx="2">
                  <c:v>2064.6666666666665</c:v>
                </c:pt>
                <c:pt idx="3">
                  <c:v>2158.6666666666665</c:v>
                </c:pt>
                <c:pt idx="4">
                  <c:v>2228.3333333333335</c:v>
                </c:pt>
                <c:pt idx="5">
                  <c:v>2302.6666666666665</c:v>
                </c:pt>
                <c:pt idx="6">
                  <c:v>2360.3333333333335</c:v>
                </c:pt>
                <c:pt idx="7">
                  <c:v>2436.3333333333335</c:v>
                </c:pt>
                <c:pt idx="8">
                  <c:v>2494.6666666666665</c:v>
                </c:pt>
                <c:pt idx="9">
                  <c:v>2526</c:v>
                </c:pt>
                <c:pt idx="10">
                  <c:v>2558</c:v>
                </c:pt>
                <c:pt idx="11">
                  <c:v>2591.6666666666665</c:v>
                </c:pt>
                <c:pt idx="12">
                  <c:v>2608.6666666666665</c:v>
                </c:pt>
                <c:pt idx="13">
                  <c:v>2607.6666666666665</c:v>
                </c:pt>
                <c:pt idx="14">
                  <c:v>2637</c:v>
                </c:pt>
                <c:pt idx="15">
                  <c:v>2646.6666666666665</c:v>
                </c:pt>
                <c:pt idx="16">
                  <c:v>2621.3333333333335</c:v>
                </c:pt>
                <c:pt idx="17">
                  <c:v>2650</c:v>
                </c:pt>
                <c:pt idx="18">
                  <c:v>2650.6666666666665</c:v>
                </c:pt>
                <c:pt idx="19">
                  <c:v>2661</c:v>
                </c:pt>
                <c:pt idx="20">
                  <c:v>2627.3333333333335</c:v>
                </c:pt>
                <c:pt idx="21">
                  <c:v>2628</c:v>
                </c:pt>
                <c:pt idx="22">
                  <c:v>2609</c:v>
                </c:pt>
                <c:pt idx="23">
                  <c:v>2625.6666666666665</c:v>
                </c:pt>
                <c:pt idx="24">
                  <c:v>2626</c:v>
                </c:pt>
                <c:pt idx="25">
                  <c:v>2607.6666666666665</c:v>
                </c:pt>
                <c:pt idx="26">
                  <c:v>2605</c:v>
                </c:pt>
                <c:pt idx="27">
                  <c:v>2585</c:v>
                </c:pt>
                <c:pt idx="28">
                  <c:v>2582.6666666666665</c:v>
                </c:pt>
                <c:pt idx="29">
                  <c:v>2569.6666666666665</c:v>
                </c:pt>
                <c:pt idx="30">
                  <c:v>2579.3333333333335</c:v>
                </c:pt>
                <c:pt idx="31">
                  <c:v>2581</c:v>
                </c:pt>
                <c:pt idx="32">
                  <c:v>2591.6666666666665</c:v>
                </c:pt>
                <c:pt idx="33">
                  <c:v>2578.3333333333335</c:v>
                </c:pt>
                <c:pt idx="34">
                  <c:v>2605.6666666666665</c:v>
                </c:pt>
                <c:pt idx="35">
                  <c:v>2605.3333333333335</c:v>
                </c:pt>
                <c:pt idx="36">
                  <c:v>2596</c:v>
                </c:pt>
                <c:pt idx="37">
                  <c:v>2577.6666666666665</c:v>
                </c:pt>
                <c:pt idx="38">
                  <c:v>2616</c:v>
                </c:pt>
                <c:pt idx="39">
                  <c:v>2642.6666666666665</c:v>
                </c:pt>
                <c:pt idx="40">
                  <c:v>2626.3333333333335</c:v>
                </c:pt>
                <c:pt idx="41">
                  <c:v>2630</c:v>
                </c:pt>
                <c:pt idx="42">
                  <c:v>2643.3333333333335</c:v>
                </c:pt>
                <c:pt idx="43">
                  <c:v>2675</c:v>
                </c:pt>
                <c:pt idx="44">
                  <c:v>2661</c:v>
                </c:pt>
                <c:pt idx="45">
                  <c:v>2671</c:v>
                </c:pt>
                <c:pt idx="46">
                  <c:v>2700.6666666666665</c:v>
                </c:pt>
                <c:pt idx="47">
                  <c:v>2716.6666666666665</c:v>
                </c:pt>
                <c:pt idx="48">
                  <c:v>2692</c:v>
                </c:pt>
                <c:pt idx="49">
                  <c:v>2715.3333333333335</c:v>
                </c:pt>
                <c:pt idx="50">
                  <c:v>2703</c:v>
                </c:pt>
                <c:pt idx="51">
                  <c:v>2720.3333333333335</c:v>
                </c:pt>
                <c:pt idx="52">
                  <c:v>2702.6666666666665</c:v>
                </c:pt>
                <c:pt idx="53">
                  <c:v>2727.3333333333335</c:v>
                </c:pt>
                <c:pt idx="54">
                  <c:v>2722</c:v>
                </c:pt>
                <c:pt idx="55">
                  <c:v>2722.3333333333335</c:v>
                </c:pt>
                <c:pt idx="56">
                  <c:v>2707</c:v>
                </c:pt>
                <c:pt idx="57">
                  <c:v>2705.3333333333335</c:v>
                </c:pt>
                <c:pt idx="58">
                  <c:v>2681</c:v>
                </c:pt>
                <c:pt idx="59">
                  <c:v>2697.6666666666665</c:v>
                </c:pt>
                <c:pt idx="60">
                  <c:v>2660.6666666666665</c:v>
                </c:pt>
                <c:pt idx="61">
                  <c:v>2650</c:v>
                </c:pt>
                <c:pt idx="62">
                  <c:v>2681.3333333333335</c:v>
                </c:pt>
                <c:pt idx="63">
                  <c:v>2629</c:v>
                </c:pt>
                <c:pt idx="64">
                  <c:v>2624.6666666666665</c:v>
                </c:pt>
                <c:pt idx="65">
                  <c:v>2593.3333333333335</c:v>
                </c:pt>
                <c:pt idx="66">
                  <c:v>2602</c:v>
                </c:pt>
                <c:pt idx="67">
                  <c:v>2585</c:v>
                </c:pt>
                <c:pt idx="68">
                  <c:v>2583.3333333333335</c:v>
                </c:pt>
                <c:pt idx="69">
                  <c:v>2536</c:v>
                </c:pt>
                <c:pt idx="70">
                  <c:v>2554.6666666666665</c:v>
                </c:pt>
                <c:pt idx="71">
                  <c:v>2523.6666666666665</c:v>
                </c:pt>
                <c:pt idx="72">
                  <c:v>2492</c:v>
                </c:pt>
                <c:pt idx="73">
                  <c:v>2499.3333333333335</c:v>
                </c:pt>
                <c:pt idx="74">
                  <c:v>2497.3333333333335</c:v>
                </c:pt>
                <c:pt idx="75">
                  <c:v>2488</c:v>
                </c:pt>
                <c:pt idx="76">
                  <c:v>2491</c:v>
                </c:pt>
                <c:pt idx="77">
                  <c:v>2462.6666666666665</c:v>
                </c:pt>
                <c:pt idx="78">
                  <c:v>2476.6666666666665</c:v>
                </c:pt>
                <c:pt idx="79">
                  <c:v>2448</c:v>
                </c:pt>
                <c:pt idx="80">
                  <c:v>2420.6666666666665</c:v>
                </c:pt>
                <c:pt idx="81">
                  <c:v>2435.6666666666665</c:v>
                </c:pt>
                <c:pt idx="82">
                  <c:v>2409.6666666666665</c:v>
                </c:pt>
                <c:pt idx="83">
                  <c:v>2392.6666666666665</c:v>
                </c:pt>
                <c:pt idx="84">
                  <c:v>2342.3333333333335</c:v>
                </c:pt>
                <c:pt idx="85">
                  <c:v>2321.3333333333335</c:v>
                </c:pt>
                <c:pt idx="86">
                  <c:v>2279.3333333333335</c:v>
                </c:pt>
                <c:pt idx="87">
                  <c:v>2238.6666666666665</c:v>
                </c:pt>
                <c:pt idx="88">
                  <c:v>2192.6666666666665</c:v>
                </c:pt>
                <c:pt idx="89">
                  <c:v>2140.6666666666665</c:v>
                </c:pt>
                <c:pt idx="90">
                  <c:v>2065.6666666666665</c:v>
                </c:pt>
                <c:pt idx="91">
                  <c:v>1993</c:v>
                </c:pt>
                <c:pt idx="92">
                  <c:v>1916</c:v>
                </c:pt>
                <c:pt idx="93">
                  <c:v>1844.3333333333333</c:v>
                </c:pt>
                <c:pt idx="94">
                  <c:v>1801</c:v>
                </c:pt>
                <c:pt idx="95">
                  <c:v>1709</c:v>
                </c:pt>
                <c:pt idx="96">
                  <c:v>1686.3333333333333</c:v>
                </c:pt>
                <c:pt idx="97">
                  <c:v>1600.6666666666667</c:v>
                </c:pt>
                <c:pt idx="98">
                  <c:v>1553</c:v>
                </c:pt>
                <c:pt idx="99">
                  <c:v>1517.6666666666667</c:v>
                </c:pt>
                <c:pt idx="100">
                  <c:v>1458</c:v>
                </c:pt>
                <c:pt idx="101">
                  <c:v>1409.3333333333333</c:v>
                </c:pt>
                <c:pt idx="102">
                  <c:v>1420.3333333333333</c:v>
                </c:pt>
                <c:pt idx="103">
                  <c:v>1345</c:v>
                </c:pt>
                <c:pt idx="104">
                  <c:v>1297.3333333333333</c:v>
                </c:pt>
                <c:pt idx="105">
                  <c:v>1256</c:v>
                </c:pt>
                <c:pt idx="106">
                  <c:v>1220.6666666666667</c:v>
                </c:pt>
                <c:pt idx="107">
                  <c:v>1176.3333333333333</c:v>
                </c:pt>
                <c:pt idx="108">
                  <c:v>1132.6666666666667</c:v>
                </c:pt>
                <c:pt idx="109">
                  <c:v>1060</c:v>
                </c:pt>
                <c:pt idx="110">
                  <c:v>1034.6666666666667</c:v>
                </c:pt>
                <c:pt idx="111">
                  <c:v>987.33333333333337</c:v>
                </c:pt>
                <c:pt idx="112">
                  <c:v>952.66666666666663</c:v>
                </c:pt>
                <c:pt idx="113">
                  <c:v>942.33333333333337</c:v>
                </c:pt>
                <c:pt idx="114">
                  <c:v>885.66666666666663</c:v>
                </c:pt>
                <c:pt idx="115">
                  <c:v>846.33333333333337</c:v>
                </c:pt>
                <c:pt idx="116">
                  <c:v>822</c:v>
                </c:pt>
                <c:pt idx="117">
                  <c:v>764.33333333333337</c:v>
                </c:pt>
                <c:pt idx="118">
                  <c:v>743</c:v>
                </c:pt>
                <c:pt idx="119">
                  <c:v>709</c:v>
                </c:pt>
                <c:pt idx="120">
                  <c:v>691.33333333333337</c:v>
                </c:pt>
                <c:pt idx="121">
                  <c:v>661.66666666666663</c:v>
                </c:pt>
                <c:pt idx="122">
                  <c:v>624</c:v>
                </c:pt>
                <c:pt idx="123">
                  <c:v>598.66666666666663</c:v>
                </c:pt>
                <c:pt idx="124">
                  <c:v>568.66666666666663</c:v>
                </c:pt>
                <c:pt idx="125">
                  <c:v>560</c:v>
                </c:pt>
                <c:pt idx="126">
                  <c:v>520</c:v>
                </c:pt>
                <c:pt idx="127">
                  <c:v>500.66666666666669</c:v>
                </c:pt>
                <c:pt idx="128">
                  <c:v>491.33333333333331</c:v>
                </c:pt>
                <c:pt idx="129">
                  <c:v>467.66666666666669</c:v>
                </c:pt>
                <c:pt idx="130">
                  <c:v>458.33333333333331</c:v>
                </c:pt>
                <c:pt idx="131">
                  <c:v>426.33333333333331</c:v>
                </c:pt>
                <c:pt idx="132">
                  <c:v>410</c:v>
                </c:pt>
                <c:pt idx="133">
                  <c:v>390.66666666666669</c:v>
                </c:pt>
                <c:pt idx="134">
                  <c:v>384.66666666666669</c:v>
                </c:pt>
                <c:pt idx="135">
                  <c:v>361</c:v>
                </c:pt>
                <c:pt idx="136">
                  <c:v>354</c:v>
                </c:pt>
                <c:pt idx="137">
                  <c:v>346.66666666666669</c:v>
                </c:pt>
                <c:pt idx="138">
                  <c:v>325</c:v>
                </c:pt>
                <c:pt idx="139">
                  <c:v>321</c:v>
                </c:pt>
                <c:pt idx="140">
                  <c:v>290.66666666666669</c:v>
                </c:pt>
                <c:pt idx="141">
                  <c:v>271.33333333333331</c:v>
                </c:pt>
                <c:pt idx="142">
                  <c:v>279.66666666666669</c:v>
                </c:pt>
                <c:pt idx="143">
                  <c:v>257.66666666666669</c:v>
                </c:pt>
                <c:pt idx="144">
                  <c:v>258.33333333333331</c:v>
                </c:pt>
                <c:pt idx="145">
                  <c:v>247.33333333333334</c:v>
                </c:pt>
                <c:pt idx="146">
                  <c:v>234.33333333333334</c:v>
                </c:pt>
                <c:pt idx="147">
                  <c:v>219.66666666666666</c:v>
                </c:pt>
                <c:pt idx="148">
                  <c:v>217</c:v>
                </c:pt>
                <c:pt idx="149">
                  <c:v>219.66666666666666</c:v>
                </c:pt>
                <c:pt idx="150">
                  <c:v>194.66666666666666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3E1-4684-BBAC-2C5C95516C3F}"/>
            </c:ext>
          </c:extLst>
        </c:ser>
        <c:ser>
          <c:idx val="5"/>
          <c:order val="4"/>
          <c:tx>
            <c:strRef>
              <c:f>'SOK BORÓWKA ŚWIEŻA 21.01'!$AG$3</c:f>
              <c:strCache>
                <c:ptCount val="1"/>
                <c:pt idx="0">
                  <c:v>t = 3 d</c:v>
                </c:pt>
              </c:strCache>
            </c:strRef>
          </c:tx>
          <c:marker>
            <c:symbol val="none"/>
          </c:marker>
          <c:xVal>
            <c:numRef>
              <c:f>'SOK BORÓWKA ŚWIEŻA 21.01'!$X$4:$X$154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'SOK BORÓWKA ŚWIEŻA 21.01'!$AG$4:$AG$154</c:f>
              <c:numCache>
                <c:formatCode>General</c:formatCode>
                <c:ptCount val="151"/>
                <c:pt idx="0">
                  <c:v>2101.3333333333335</c:v>
                </c:pt>
                <c:pt idx="1">
                  <c:v>2151.3333333333335</c:v>
                </c:pt>
                <c:pt idx="2">
                  <c:v>2273.3333333333335</c:v>
                </c:pt>
                <c:pt idx="3">
                  <c:v>2327.3333333333335</c:v>
                </c:pt>
                <c:pt idx="4">
                  <c:v>2487.3333333333335</c:v>
                </c:pt>
                <c:pt idx="5">
                  <c:v>2550</c:v>
                </c:pt>
                <c:pt idx="6">
                  <c:v>2631.3333333333335</c:v>
                </c:pt>
                <c:pt idx="7">
                  <c:v>2701</c:v>
                </c:pt>
                <c:pt idx="8">
                  <c:v>2773</c:v>
                </c:pt>
                <c:pt idx="9">
                  <c:v>2825</c:v>
                </c:pt>
                <c:pt idx="10">
                  <c:v>2858.3333333333335</c:v>
                </c:pt>
                <c:pt idx="11">
                  <c:v>2869.3333333333335</c:v>
                </c:pt>
                <c:pt idx="12">
                  <c:v>2902.3333333333335</c:v>
                </c:pt>
                <c:pt idx="13">
                  <c:v>2928</c:v>
                </c:pt>
                <c:pt idx="14">
                  <c:v>2946</c:v>
                </c:pt>
                <c:pt idx="15">
                  <c:v>2967</c:v>
                </c:pt>
                <c:pt idx="16">
                  <c:v>2931</c:v>
                </c:pt>
                <c:pt idx="17">
                  <c:v>2961.3333333333335</c:v>
                </c:pt>
                <c:pt idx="18">
                  <c:v>2934.3333333333335</c:v>
                </c:pt>
                <c:pt idx="19">
                  <c:v>2984</c:v>
                </c:pt>
                <c:pt idx="20">
                  <c:v>2928.3333333333335</c:v>
                </c:pt>
                <c:pt idx="21">
                  <c:v>2941.3333333333335</c:v>
                </c:pt>
                <c:pt idx="22">
                  <c:v>2923</c:v>
                </c:pt>
                <c:pt idx="23">
                  <c:v>2887.3333333333335</c:v>
                </c:pt>
                <c:pt idx="24">
                  <c:v>2877.3333333333335</c:v>
                </c:pt>
                <c:pt idx="25">
                  <c:v>2879.3333333333335</c:v>
                </c:pt>
                <c:pt idx="26">
                  <c:v>2885</c:v>
                </c:pt>
                <c:pt idx="27">
                  <c:v>2858.6666666666665</c:v>
                </c:pt>
                <c:pt idx="28">
                  <c:v>2813.3333333333335</c:v>
                </c:pt>
                <c:pt idx="29">
                  <c:v>2859.3333333333335</c:v>
                </c:pt>
                <c:pt idx="30">
                  <c:v>2840.3333333333335</c:v>
                </c:pt>
                <c:pt idx="31">
                  <c:v>2889</c:v>
                </c:pt>
                <c:pt idx="32">
                  <c:v>2875.3333333333335</c:v>
                </c:pt>
                <c:pt idx="33">
                  <c:v>2864.3333333333335</c:v>
                </c:pt>
                <c:pt idx="34">
                  <c:v>2808.3333333333335</c:v>
                </c:pt>
                <c:pt idx="35">
                  <c:v>2869.3333333333335</c:v>
                </c:pt>
                <c:pt idx="36">
                  <c:v>2830.3333333333335</c:v>
                </c:pt>
                <c:pt idx="37">
                  <c:v>2838</c:v>
                </c:pt>
                <c:pt idx="38">
                  <c:v>2865.3333333333335</c:v>
                </c:pt>
                <c:pt idx="39">
                  <c:v>2877</c:v>
                </c:pt>
                <c:pt idx="40">
                  <c:v>2896</c:v>
                </c:pt>
                <c:pt idx="41">
                  <c:v>2883.3333333333335</c:v>
                </c:pt>
                <c:pt idx="42">
                  <c:v>2906.3333333333335</c:v>
                </c:pt>
                <c:pt idx="43">
                  <c:v>2887.3333333333335</c:v>
                </c:pt>
                <c:pt idx="44">
                  <c:v>2884.3333333333335</c:v>
                </c:pt>
                <c:pt idx="45">
                  <c:v>2896.3333333333335</c:v>
                </c:pt>
                <c:pt idx="46">
                  <c:v>2889.3333333333335</c:v>
                </c:pt>
                <c:pt idx="47">
                  <c:v>2895.3333333333335</c:v>
                </c:pt>
                <c:pt idx="48">
                  <c:v>2908</c:v>
                </c:pt>
                <c:pt idx="49">
                  <c:v>2853.3333333333335</c:v>
                </c:pt>
                <c:pt idx="50">
                  <c:v>2895.3333333333335</c:v>
                </c:pt>
                <c:pt idx="51">
                  <c:v>2849</c:v>
                </c:pt>
                <c:pt idx="52">
                  <c:v>2918</c:v>
                </c:pt>
                <c:pt idx="53">
                  <c:v>2898.3333333333335</c:v>
                </c:pt>
                <c:pt idx="54">
                  <c:v>2883</c:v>
                </c:pt>
                <c:pt idx="55">
                  <c:v>2855.3333333333335</c:v>
                </c:pt>
                <c:pt idx="56">
                  <c:v>2844.3333333333335</c:v>
                </c:pt>
                <c:pt idx="57">
                  <c:v>2841.3333333333335</c:v>
                </c:pt>
                <c:pt idx="58">
                  <c:v>2883</c:v>
                </c:pt>
                <c:pt idx="59">
                  <c:v>2782.3333333333335</c:v>
                </c:pt>
                <c:pt idx="60">
                  <c:v>2806.3333333333335</c:v>
                </c:pt>
                <c:pt idx="61">
                  <c:v>2801</c:v>
                </c:pt>
                <c:pt idx="62">
                  <c:v>2780.3333333333335</c:v>
                </c:pt>
                <c:pt idx="63">
                  <c:v>2729</c:v>
                </c:pt>
                <c:pt idx="64">
                  <c:v>2739</c:v>
                </c:pt>
                <c:pt idx="65">
                  <c:v>2709</c:v>
                </c:pt>
                <c:pt idx="66">
                  <c:v>2722.3333333333335</c:v>
                </c:pt>
                <c:pt idx="67">
                  <c:v>2666</c:v>
                </c:pt>
                <c:pt idx="68">
                  <c:v>2628.3333333333335</c:v>
                </c:pt>
                <c:pt idx="69">
                  <c:v>2627.3333333333335</c:v>
                </c:pt>
                <c:pt idx="70">
                  <c:v>2615</c:v>
                </c:pt>
                <c:pt idx="71">
                  <c:v>2607.3333333333335</c:v>
                </c:pt>
                <c:pt idx="72">
                  <c:v>2575.6666666666665</c:v>
                </c:pt>
                <c:pt idx="73">
                  <c:v>2570</c:v>
                </c:pt>
                <c:pt idx="74">
                  <c:v>2582.6666666666665</c:v>
                </c:pt>
                <c:pt idx="75">
                  <c:v>2566</c:v>
                </c:pt>
                <c:pt idx="76">
                  <c:v>2512.3333333333335</c:v>
                </c:pt>
                <c:pt idx="77">
                  <c:v>2489</c:v>
                </c:pt>
                <c:pt idx="78">
                  <c:v>2459</c:v>
                </c:pt>
                <c:pt idx="79">
                  <c:v>2502</c:v>
                </c:pt>
                <c:pt idx="80">
                  <c:v>2422.3333333333335</c:v>
                </c:pt>
                <c:pt idx="81">
                  <c:v>2453.3333333333335</c:v>
                </c:pt>
                <c:pt idx="82">
                  <c:v>2396.3333333333335</c:v>
                </c:pt>
                <c:pt idx="83">
                  <c:v>2363.3333333333335</c:v>
                </c:pt>
                <c:pt idx="84">
                  <c:v>2353</c:v>
                </c:pt>
                <c:pt idx="85">
                  <c:v>2345</c:v>
                </c:pt>
                <c:pt idx="86">
                  <c:v>2235</c:v>
                </c:pt>
                <c:pt idx="87">
                  <c:v>2190.3333333333335</c:v>
                </c:pt>
                <c:pt idx="88">
                  <c:v>2150</c:v>
                </c:pt>
                <c:pt idx="89">
                  <c:v>2128.3333333333335</c:v>
                </c:pt>
                <c:pt idx="90">
                  <c:v>2055</c:v>
                </c:pt>
                <c:pt idx="91">
                  <c:v>1974</c:v>
                </c:pt>
                <c:pt idx="92">
                  <c:v>1896.3333333333333</c:v>
                </c:pt>
                <c:pt idx="93">
                  <c:v>1810.3333333333333</c:v>
                </c:pt>
                <c:pt idx="94">
                  <c:v>1745</c:v>
                </c:pt>
                <c:pt idx="95">
                  <c:v>1721</c:v>
                </c:pt>
                <c:pt idx="96">
                  <c:v>1633</c:v>
                </c:pt>
                <c:pt idx="97">
                  <c:v>1597.3333333333333</c:v>
                </c:pt>
                <c:pt idx="98">
                  <c:v>1503.5</c:v>
                </c:pt>
                <c:pt idx="99">
                  <c:v>1492.5</c:v>
                </c:pt>
                <c:pt idx="100">
                  <c:v>1447.3333333333333</c:v>
                </c:pt>
                <c:pt idx="101">
                  <c:v>1411.3333333333333</c:v>
                </c:pt>
                <c:pt idx="102">
                  <c:v>1366</c:v>
                </c:pt>
                <c:pt idx="103">
                  <c:v>1301.3333333333333</c:v>
                </c:pt>
                <c:pt idx="104">
                  <c:v>1261</c:v>
                </c:pt>
                <c:pt idx="105">
                  <c:v>1227</c:v>
                </c:pt>
                <c:pt idx="106">
                  <c:v>1177</c:v>
                </c:pt>
                <c:pt idx="107">
                  <c:v>1164</c:v>
                </c:pt>
                <c:pt idx="108">
                  <c:v>1093</c:v>
                </c:pt>
                <c:pt idx="109">
                  <c:v>1077</c:v>
                </c:pt>
                <c:pt idx="110">
                  <c:v>1007.3333333333334</c:v>
                </c:pt>
                <c:pt idx="111">
                  <c:v>981</c:v>
                </c:pt>
                <c:pt idx="112">
                  <c:v>938.33333333333337</c:v>
                </c:pt>
                <c:pt idx="113">
                  <c:v>911</c:v>
                </c:pt>
                <c:pt idx="114">
                  <c:v>854</c:v>
                </c:pt>
                <c:pt idx="115">
                  <c:v>829</c:v>
                </c:pt>
                <c:pt idx="116">
                  <c:v>803.33333333333337</c:v>
                </c:pt>
                <c:pt idx="117">
                  <c:v>790</c:v>
                </c:pt>
                <c:pt idx="118">
                  <c:v>707.33333333333337</c:v>
                </c:pt>
                <c:pt idx="119">
                  <c:v>704</c:v>
                </c:pt>
                <c:pt idx="120">
                  <c:v>661.33333333333337</c:v>
                </c:pt>
                <c:pt idx="121">
                  <c:v>651</c:v>
                </c:pt>
                <c:pt idx="122">
                  <c:v>594.33333333333337</c:v>
                </c:pt>
                <c:pt idx="123">
                  <c:v>577.33333333333337</c:v>
                </c:pt>
                <c:pt idx="124">
                  <c:v>567.33333333333337</c:v>
                </c:pt>
                <c:pt idx="125">
                  <c:v>523</c:v>
                </c:pt>
                <c:pt idx="126">
                  <c:v>511</c:v>
                </c:pt>
                <c:pt idx="127">
                  <c:v>473</c:v>
                </c:pt>
                <c:pt idx="128">
                  <c:v>468.33333333333331</c:v>
                </c:pt>
                <c:pt idx="129">
                  <c:v>430</c:v>
                </c:pt>
                <c:pt idx="130">
                  <c:v>440.33333333333331</c:v>
                </c:pt>
                <c:pt idx="131">
                  <c:v>415</c:v>
                </c:pt>
                <c:pt idx="132">
                  <c:v>393</c:v>
                </c:pt>
                <c:pt idx="133">
                  <c:v>371</c:v>
                </c:pt>
                <c:pt idx="134">
                  <c:v>371.33333333333331</c:v>
                </c:pt>
                <c:pt idx="135">
                  <c:v>339</c:v>
                </c:pt>
                <c:pt idx="136">
                  <c:v>336</c:v>
                </c:pt>
                <c:pt idx="137">
                  <c:v>320.33333333333331</c:v>
                </c:pt>
                <c:pt idx="138">
                  <c:v>301</c:v>
                </c:pt>
                <c:pt idx="139">
                  <c:v>287</c:v>
                </c:pt>
                <c:pt idx="140">
                  <c:v>283</c:v>
                </c:pt>
                <c:pt idx="141">
                  <c:v>267</c:v>
                </c:pt>
                <c:pt idx="142">
                  <c:v>261.33333333333331</c:v>
                </c:pt>
                <c:pt idx="143">
                  <c:v>262.33333333333331</c:v>
                </c:pt>
                <c:pt idx="144">
                  <c:v>231.33333333333334</c:v>
                </c:pt>
                <c:pt idx="145">
                  <c:v>245.33333333333334</c:v>
                </c:pt>
                <c:pt idx="146">
                  <c:v>225.33333333333334</c:v>
                </c:pt>
                <c:pt idx="147">
                  <c:v>206.66666666666666</c:v>
                </c:pt>
                <c:pt idx="148">
                  <c:v>198.33333333333334</c:v>
                </c:pt>
                <c:pt idx="149">
                  <c:v>195.33333333333334</c:v>
                </c:pt>
                <c:pt idx="150">
                  <c:v>192.66666666666666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B3E1-4684-BBAC-2C5C95516C3F}"/>
            </c:ext>
          </c:extLst>
        </c:ser>
        <c:ser>
          <c:idx val="6"/>
          <c:order val="5"/>
          <c:tx>
            <c:strRef>
              <c:f>'SOK BORÓWKA ŚWIEŻA 21.01'!$AG$3</c:f>
              <c:strCache>
                <c:ptCount val="1"/>
                <c:pt idx="0">
                  <c:v>t = 3 d</c:v>
                </c:pt>
              </c:strCache>
            </c:strRef>
          </c:tx>
          <c:marker>
            <c:symbol val="none"/>
          </c:marker>
          <c:xVal>
            <c:numRef>
              <c:f>'SOK BORÓWKA ŚWIEŻA 21.01'!$X$4:$X$154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'SOK BORÓWKA ŚWIEŻA 21.01'!$AG$4:$AG$154</c:f>
              <c:numCache>
                <c:formatCode>General</c:formatCode>
                <c:ptCount val="151"/>
                <c:pt idx="0">
                  <c:v>2101.3333333333335</c:v>
                </c:pt>
                <c:pt idx="1">
                  <c:v>2151.3333333333335</c:v>
                </c:pt>
                <c:pt idx="2">
                  <c:v>2273.3333333333335</c:v>
                </c:pt>
                <c:pt idx="3">
                  <c:v>2327.3333333333335</c:v>
                </c:pt>
                <c:pt idx="4">
                  <c:v>2487.3333333333335</c:v>
                </c:pt>
                <c:pt idx="5">
                  <c:v>2550</c:v>
                </c:pt>
                <c:pt idx="6">
                  <c:v>2631.3333333333335</c:v>
                </c:pt>
                <c:pt idx="7">
                  <c:v>2701</c:v>
                </c:pt>
                <c:pt idx="8">
                  <c:v>2773</c:v>
                </c:pt>
                <c:pt idx="9">
                  <c:v>2825</c:v>
                </c:pt>
                <c:pt idx="10">
                  <c:v>2858.3333333333335</c:v>
                </c:pt>
                <c:pt idx="11">
                  <c:v>2869.3333333333335</c:v>
                </c:pt>
                <c:pt idx="12">
                  <c:v>2902.3333333333335</c:v>
                </c:pt>
                <c:pt idx="13">
                  <c:v>2928</c:v>
                </c:pt>
                <c:pt idx="14">
                  <c:v>2946</c:v>
                </c:pt>
                <c:pt idx="15">
                  <c:v>2967</c:v>
                </c:pt>
                <c:pt idx="16">
                  <c:v>2931</c:v>
                </c:pt>
                <c:pt idx="17">
                  <c:v>2961.3333333333335</c:v>
                </c:pt>
                <c:pt idx="18">
                  <c:v>2934.3333333333335</c:v>
                </c:pt>
                <c:pt idx="19">
                  <c:v>2984</c:v>
                </c:pt>
                <c:pt idx="20">
                  <c:v>2928.3333333333335</c:v>
                </c:pt>
                <c:pt idx="21">
                  <c:v>2941.3333333333335</c:v>
                </c:pt>
                <c:pt idx="22">
                  <c:v>2923</c:v>
                </c:pt>
                <c:pt idx="23">
                  <c:v>2887.3333333333335</c:v>
                </c:pt>
                <c:pt idx="24">
                  <c:v>2877.3333333333335</c:v>
                </c:pt>
                <c:pt idx="25">
                  <c:v>2879.3333333333335</c:v>
                </c:pt>
                <c:pt idx="26">
                  <c:v>2885</c:v>
                </c:pt>
                <c:pt idx="27">
                  <c:v>2858.6666666666665</c:v>
                </c:pt>
                <c:pt idx="28">
                  <c:v>2813.3333333333335</c:v>
                </c:pt>
                <c:pt idx="29">
                  <c:v>2859.3333333333335</c:v>
                </c:pt>
                <c:pt idx="30">
                  <c:v>2840.3333333333335</c:v>
                </c:pt>
                <c:pt idx="31">
                  <c:v>2889</c:v>
                </c:pt>
                <c:pt idx="32">
                  <c:v>2875.3333333333335</c:v>
                </c:pt>
                <c:pt idx="33">
                  <c:v>2864.3333333333335</c:v>
                </c:pt>
                <c:pt idx="34">
                  <c:v>2808.3333333333335</c:v>
                </c:pt>
                <c:pt idx="35">
                  <c:v>2869.3333333333335</c:v>
                </c:pt>
                <c:pt idx="36">
                  <c:v>2830.3333333333335</c:v>
                </c:pt>
                <c:pt idx="37">
                  <c:v>2838</c:v>
                </c:pt>
                <c:pt idx="38">
                  <c:v>2865.3333333333335</c:v>
                </c:pt>
                <c:pt idx="39">
                  <c:v>2877</c:v>
                </c:pt>
                <c:pt idx="40">
                  <c:v>2896</c:v>
                </c:pt>
                <c:pt idx="41">
                  <c:v>2883.3333333333335</c:v>
                </c:pt>
                <c:pt idx="42">
                  <c:v>2906.3333333333335</c:v>
                </c:pt>
                <c:pt idx="43">
                  <c:v>2887.3333333333335</c:v>
                </c:pt>
                <c:pt idx="44">
                  <c:v>2884.3333333333335</c:v>
                </c:pt>
                <c:pt idx="45">
                  <c:v>2896.3333333333335</c:v>
                </c:pt>
                <c:pt idx="46">
                  <c:v>2889.3333333333335</c:v>
                </c:pt>
                <c:pt idx="47">
                  <c:v>2895.3333333333335</c:v>
                </c:pt>
                <c:pt idx="48">
                  <c:v>2908</c:v>
                </c:pt>
                <c:pt idx="49">
                  <c:v>2853.3333333333335</c:v>
                </c:pt>
                <c:pt idx="50">
                  <c:v>2895.3333333333335</c:v>
                </c:pt>
                <c:pt idx="51">
                  <c:v>2849</c:v>
                </c:pt>
                <c:pt idx="52">
                  <c:v>2918</c:v>
                </c:pt>
                <c:pt idx="53">
                  <c:v>2898.3333333333335</c:v>
                </c:pt>
                <c:pt idx="54">
                  <c:v>2883</c:v>
                </c:pt>
                <c:pt idx="55">
                  <c:v>2855.3333333333335</c:v>
                </c:pt>
                <c:pt idx="56">
                  <c:v>2844.3333333333335</c:v>
                </c:pt>
                <c:pt idx="57">
                  <c:v>2841.3333333333335</c:v>
                </c:pt>
                <c:pt idx="58">
                  <c:v>2883</c:v>
                </c:pt>
                <c:pt idx="59">
                  <c:v>2782.3333333333335</c:v>
                </c:pt>
                <c:pt idx="60">
                  <c:v>2806.3333333333335</c:v>
                </c:pt>
                <c:pt idx="61">
                  <c:v>2801</c:v>
                </c:pt>
                <c:pt idx="62">
                  <c:v>2780.3333333333335</c:v>
                </c:pt>
                <c:pt idx="63">
                  <c:v>2729</c:v>
                </c:pt>
                <c:pt idx="64">
                  <c:v>2739</c:v>
                </c:pt>
                <c:pt idx="65">
                  <c:v>2709</c:v>
                </c:pt>
                <c:pt idx="66">
                  <c:v>2722.3333333333335</c:v>
                </c:pt>
                <c:pt idx="67">
                  <c:v>2666</c:v>
                </c:pt>
                <c:pt idx="68">
                  <c:v>2628.3333333333335</c:v>
                </c:pt>
                <c:pt idx="69">
                  <c:v>2627.3333333333335</c:v>
                </c:pt>
                <c:pt idx="70">
                  <c:v>2615</c:v>
                </c:pt>
                <c:pt idx="71">
                  <c:v>2607.3333333333335</c:v>
                </c:pt>
                <c:pt idx="72">
                  <c:v>2575.6666666666665</c:v>
                </c:pt>
                <c:pt idx="73">
                  <c:v>2570</c:v>
                </c:pt>
                <c:pt idx="74">
                  <c:v>2582.6666666666665</c:v>
                </c:pt>
                <c:pt idx="75">
                  <c:v>2566</c:v>
                </c:pt>
                <c:pt idx="76">
                  <c:v>2512.3333333333335</c:v>
                </c:pt>
                <c:pt idx="77">
                  <c:v>2489</c:v>
                </c:pt>
                <c:pt idx="78">
                  <c:v>2459</c:v>
                </c:pt>
                <c:pt idx="79">
                  <c:v>2502</c:v>
                </c:pt>
                <c:pt idx="80">
                  <c:v>2422.3333333333335</c:v>
                </c:pt>
                <c:pt idx="81">
                  <c:v>2453.3333333333335</c:v>
                </c:pt>
                <c:pt idx="82">
                  <c:v>2396.3333333333335</c:v>
                </c:pt>
                <c:pt idx="83">
                  <c:v>2363.3333333333335</c:v>
                </c:pt>
                <c:pt idx="84">
                  <c:v>2353</c:v>
                </c:pt>
                <c:pt idx="85">
                  <c:v>2345</c:v>
                </c:pt>
                <c:pt idx="86">
                  <c:v>2235</c:v>
                </c:pt>
                <c:pt idx="87">
                  <c:v>2190.3333333333335</c:v>
                </c:pt>
                <c:pt idx="88">
                  <c:v>2150</c:v>
                </c:pt>
                <c:pt idx="89">
                  <c:v>2128.3333333333335</c:v>
                </c:pt>
                <c:pt idx="90">
                  <c:v>2055</c:v>
                </c:pt>
                <c:pt idx="91">
                  <c:v>1974</c:v>
                </c:pt>
                <c:pt idx="92">
                  <c:v>1896.3333333333333</c:v>
                </c:pt>
                <c:pt idx="93">
                  <c:v>1810.3333333333333</c:v>
                </c:pt>
                <c:pt idx="94">
                  <c:v>1745</c:v>
                </c:pt>
                <c:pt idx="95">
                  <c:v>1721</c:v>
                </c:pt>
                <c:pt idx="96">
                  <c:v>1633</c:v>
                </c:pt>
                <c:pt idx="97">
                  <c:v>1597.3333333333333</c:v>
                </c:pt>
                <c:pt idx="98">
                  <c:v>1503.5</c:v>
                </c:pt>
                <c:pt idx="99">
                  <c:v>1492.5</c:v>
                </c:pt>
                <c:pt idx="100">
                  <c:v>1447.3333333333333</c:v>
                </c:pt>
                <c:pt idx="101">
                  <c:v>1411.3333333333333</c:v>
                </c:pt>
                <c:pt idx="102">
                  <c:v>1366</c:v>
                </c:pt>
                <c:pt idx="103">
                  <c:v>1301.3333333333333</c:v>
                </c:pt>
                <c:pt idx="104">
                  <c:v>1261</c:v>
                </c:pt>
                <c:pt idx="105">
                  <c:v>1227</c:v>
                </c:pt>
                <c:pt idx="106">
                  <c:v>1177</c:v>
                </c:pt>
                <c:pt idx="107">
                  <c:v>1164</c:v>
                </c:pt>
                <c:pt idx="108">
                  <c:v>1093</c:v>
                </c:pt>
                <c:pt idx="109">
                  <c:v>1077</c:v>
                </c:pt>
                <c:pt idx="110">
                  <c:v>1007.3333333333334</c:v>
                </c:pt>
                <c:pt idx="111">
                  <c:v>981</c:v>
                </c:pt>
                <c:pt idx="112">
                  <c:v>938.33333333333337</c:v>
                </c:pt>
                <c:pt idx="113">
                  <c:v>911</c:v>
                </c:pt>
                <c:pt idx="114">
                  <c:v>854</c:v>
                </c:pt>
                <c:pt idx="115">
                  <c:v>829</c:v>
                </c:pt>
                <c:pt idx="116">
                  <c:v>803.33333333333337</c:v>
                </c:pt>
                <c:pt idx="117">
                  <c:v>790</c:v>
                </c:pt>
                <c:pt idx="118">
                  <c:v>707.33333333333337</c:v>
                </c:pt>
                <c:pt idx="119">
                  <c:v>704</c:v>
                </c:pt>
                <c:pt idx="120">
                  <c:v>661.33333333333337</c:v>
                </c:pt>
                <c:pt idx="121">
                  <c:v>651</c:v>
                </c:pt>
                <c:pt idx="122">
                  <c:v>594.33333333333337</c:v>
                </c:pt>
                <c:pt idx="123">
                  <c:v>577.33333333333337</c:v>
                </c:pt>
                <c:pt idx="124">
                  <c:v>567.33333333333337</c:v>
                </c:pt>
                <c:pt idx="125">
                  <c:v>523</c:v>
                </c:pt>
                <c:pt idx="126">
                  <c:v>511</c:v>
                </c:pt>
                <c:pt idx="127">
                  <c:v>473</c:v>
                </c:pt>
                <c:pt idx="128">
                  <c:v>468.33333333333331</c:v>
                </c:pt>
                <c:pt idx="129">
                  <c:v>430</c:v>
                </c:pt>
                <c:pt idx="130">
                  <c:v>440.33333333333331</c:v>
                </c:pt>
                <c:pt idx="131">
                  <c:v>415</c:v>
                </c:pt>
                <c:pt idx="132">
                  <c:v>393</c:v>
                </c:pt>
                <c:pt idx="133">
                  <c:v>371</c:v>
                </c:pt>
                <c:pt idx="134">
                  <c:v>371.33333333333331</c:v>
                </c:pt>
                <c:pt idx="135">
                  <c:v>339</c:v>
                </c:pt>
                <c:pt idx="136">
                  <c:v>336</c:v>
                </c:pt>
                <c:pt idx="137">
                  <c:v>320.33333333333331</c:v>
                </c:pt>
                <c:pt idx="138">
                  <c:v>301</c:v>
                </c:pt>
                <c:pt idx="139">
                  <c:v>287</c:v>
                </c:pt>
                <c:pt idx="140">
                  <c:v>283</c:v>
                </c:pt>
                <c:pt idx="141">
                  <c:v>267</c:v>
                </c:pt>
                <c:pt idx="142">
                  <c:v>261.33333333333331</c:v>
                </c:pt>
                <c:pt idx="143">
                  <c:v>262.33333333333331</c:v>
                </c:pt>
                <c:pt idx="144">
                  <c:v>231.33333333333334</c:v>
                </c:pt>
                <c:pt idx="145">
                  <c:v>245.33333333333334</c:v>
                </c:pt>
                <c:pt idx="146">
                  <c:v>225.33333333333334</c:v>
                </c:pt>
                <c:pt idx="147">
                  <c:v>206.66666666666666</c:v>
                </c:pt>
                <c:pt idx="148">
                  <c:v>198.33333333333334</c:v>
                </c:pt>
                <c:pt idx="149">
                  <c:v>195.33333333333334</c:v>
                </c:pt>
                <c:pt idx="150">
                  <c:v>192.66666666666666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B3E1-4684-BBAC-2C5C95516C3F}"/>
            </c:ext>
          </c:extLst>
        </c:ser>
        <c:ser>
          <c:idx val="0"/>
          <c:order val="6"/>
          <c:tx>
            <c:strRef>
              <c:f>'SOK BORÓWKA ŚWIEŻA 21.01'!$AK$3</c:f>
              <c:strCache>
                <c:ptCount val="1"/>
                <c:pt idx="0">
                  <c:v>t = 7 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'SOK BORÓWKA ŚWIEŻA 21.01'!$X$4:$X$154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'SOK BORÓWKA ŚWIEŻA 21.01'!$AK$4:$AK$154</c:f>
              <c:numCache>
                <c:formatCode>General</c:formatCode>
                <c:ptCount val="151"/>
                <c:pt idx="0">
                  <c:v>3417.6666666666665</c:v>
                </c:pt>
                <c:pt idx="1">
                  <c:v>3569.3333333333335</c:v>
                </c:pt>
                <c:pt idx="2">
                  <c:v>3745.3333333333335</c:v>
                </c:pt>
                <c:pt idx="3">
                  <c:v>3971</c:v>
                </c:pt>
                <c:pt idx="4">
                  <c:v>4174.333333333333</c:v>
                </c:pt>
                <c:pt idx="5">
                  <c:v>4368.333333333333</c:v>
                </c:pt>
                <c:pt idx="6">
                  <c:v>4526</c:v>
                </c:pt>
                <c:pt idx="7">
                  <c:v>4695.333333333333</c:v>
                </c:pt>
                <c:pt idx="8">
                  <c:v>4882</c:v>
                </c:pt>
                <c:pt idx="9">
                  <c:v>5004.333333333333</c:v>
                </c:pt>
                <c:pt idx="10">
                  <c:v>5057.666666666667</c:v>
                </c:pt>
                <c:pt idx="11">
                  <c:v>5194</c:v>
                </c:pt>
                <c:pt idx="12">
                  <c:v>5274.666666666667</c:v>
                </c:pt>
                <c:pt idx="13">
                  <c:v>5271.333333333333</c:v>
                </c:pt>
                <c:pt idx="14">
                  <c:v>5350.333333333333</c:v>
                </c:pt>
                <c:pt idx="15">
                  <c:v>5376.333333333333</c:v>
                </c:pt>
                <c:pt idx="16">
                  <c:v>5376</c:v>
                </c:pt>
                <c:pt idx="17">
                  <c:v>5388</c:v>
                </c:pt>
                <c:pt idx="18">
                  <c:v>5359.333333333333</c:v>
                </c:pt>
                <c:pt idx="19">
                  <c:v>5363</c:v>
                </c:pt>
                <c:pt idx="20">
                  <c:v>5368.333333333333</c:v>
                </c:pt>
                <c:pt idx="21">
                  <c:v>5354.333333333333</c:v>
                </c:pt>
                <c:pt idx="22">
                  <c:v>5379.666666666667</c:v>
                </c:pt>
                <c:pt idx="23">
                  <c:v>5348.666666666667</c:v>
                </c:pt>
                <c:pt idx="24">
                  <c:v>5279.666666666667</c:v>
                </c:pt>
                <c:pt idx="25">
                  <c:v>5231.333333333333</c:v>
                </c:pt>
                <c:pt idx="26">
                  <c:v>5234.333333333333</c:v>
                </c:pt>
                <c:pt idx="27">
                  <c:v>5165.666666666667</c:v>
                </c:pt>
                <c:pt idx="28">
                  <c:v>5132.333333333333</c:v>
                </c:pt>
                <c:pt idx="29">
                  <c:v>5103.333333333333</c:v>
                </c:pt>
                <c:pt idx="30">
                  <c:v>5095</c:v>
                </c:pt>
                <c:pt idx="31">
                  <c:v>5048.666666666667</c:v>
                </c:pt>
                <c:pt idx="32">
                  <c:v>5085.666666666667</c:v>
                </c:pt>
                <c:pt idx="33">
                  <c:v>4963.333333333333</c:v>
                </c:pt>
                <c:pt idx="34">
                  <c:v>4961.666666666667</c:v>
                </c:pt>
                <c:pt idx="35">
                  <c:v>4919.666666666667</c:v>
                </c:pt>
                <c:pt idx="36">
                  <c:v>4864.333333333333</c:v>
                </c:pt>
                <c:pt idx="37">
                  <c:v>4866.666666666667</c:v>
                </c:pt>
                <c:pt idx="38">
                  <c:v>4881.333333333333</c:v>
                </c:pt>
                <c:pt idx="39">
                  <c:v>4869.333333333333</c:v>
                </c:pt>
                <c:pt idx="40">
                  <c:v>4813</c:v>
                </c:pt>
                <c:pt idx="41">
                  <c:v>4762.666666666667</c:v>
                </c:pt>
                <c:pt idx="42">
                  <c:v>4747.333333333333</c:v>
                </c:pt>
                <c:pt idx="43">
                  <c:v>4706.666666666667</c:v>
                </c:pt>
                <c:pt idx="44">
                  <c:v>4690.333333333333</c:v>
                </c:pt>
                <c:pt idx="45">
                  <c:v>4670.333333333333</c:v>
                </c:pt>
                <c:pt idx="46">
                  <c:v>4612.666666666667</c:v>
                </c:pt>
                <c:pt idx="47">
                  <c:v>4586.666666666667</c:v>
                </c:pt>
                <c:pt idx="48">
                  <c:v>4551.666666666667</c:v>
                </c:pt>
                <c:pt idx="49">
                  <c:v>4501.333333333333</c:v>
                </c:pt>
                <c:pt idx="50">
                  <c:v>4450.666666666667</c:v>
                </c:pt>
                <c:pt idx="51">
                  <c:v>4407.666666666667</c:v>
                </c:pt>
                <c:pt idx="52">
                  <c:v>4362</c:v>
                </c:pt>
                <c:pt idx="53">
                  <c:v>4371.333333333333</c:v>
                </c:pt>
                <c:pt idx="54">
                  <c:v>4310.333333333333</c:v>
                </c:pt>
                <c:pt idx="55">
                  <c:v>4278.333333333333</c:v>
                </c:pt>
                <c:pt idx="56">
                  <c:v>4215.666666666667</c:v>
                </c:pt>
                <c:pt idx="57">
                  <c:v>4158.333333333333</c:v>
                </c:pt>
                <c:pt idx="58">
                  <c:v>4147</c:v>
                </c:pt>
                <c:pt idx="59">
                  <c:v>4066.3333333333335</c:v>
                </c:pt>
                <c:pt idx="60">
                  <c:v>4013.3333333333335</c:v>
                </c:pt>
                <c:pt idx="61">
                  <c:v>3970.3333333333335</c:v>
                </c:pt>
                <c:pt idx="62">
                  <c:v>3928.3333333333335</c:v>
                </c:pt>
                <c:pt idx="63">
                  <c:v>3874.3333333333335</c:v>
                </c:pt>
                <c:pt idx="64">
                  <c:v>3791.3333333333335</c:v>
                </c:pt>
                <c:pt idx="65">
                  <c:v>3746.6666666666665</c:v>
                </c:pt>
                <c:pt idx="66">
                  <c:v>3694</c:v>
                </c:pt>
                <c:pt idx="67">
                  <c:v>3606.3333333333335</c:v>
                </c:pt>
                <c:pt idx="68">
                  <c:v>3615.3333333333335</c:v>
                </c:pt>
                <c:pt idx="69">
                  <c:v>3560</c:v>
                </c:pt>
                <c:pt idx="70">
                  <c:v>3497.6666666666665</c:v>
                </c:pt>
                <c:pt idx="71">
                  <c:v>3470</c:v>
                </c:pt>
                <c:pt idx="72">
                  <c:v>3459.3333333333335</c:v>
                </c:pt>
                <c:pt idx="73">
                  <c:v>3377.3333333333335</c:v>
                </c:pt>
                <c:pt idx="74">
                  <c:v>3350.3333333333335</c:v>
                </c:pt>
                <c:pt idx="75">
                  <c:v>3301.3333333333335</c:v>
                </c:pt>
                <c:pt idx="76">
                  <c:v>3314</c:v>
                </c:pt>
                <c:pt idx="77">
                  <c:v>3249</c:v>
                </c:pt>
                <c:pt idx="78">
                  <c:v>3230.3333333333335</c:v>
                </c:pt>
                <c:pt idx="79">
                  <c:v>3177.3333333333335</c:v>
                </c:pt>
                <c:pt idx="80">
                  <c:v>3122.3333333333335</c:v>
                </c:pt>
                <c:pt idx="81">
                  <c:v>3106.6666666666665</c:v>
                </c:pt>
                <c:pt idx="82">
                  <c:v>3032.6666666666665</c:v>
                </c:pt>
                <c:pt idx="83">
                  <c:v>2979.6666666666665</c:v>
                </c:pt>
                <c:pt idx="84">
                  <c:v>2990.6666666666665</c:v>
                </c:pt>
                <c:pt idx="85">
                  <c:v>2909.3333333333335</c:v>
                </c:pt>
                <c:pt idx="86">
                  <c:v>2814.6666666666665</c:v>
                </c:pt>
                <c:pt idx="87">
                  <c:v>2729.6666666666665</c:v>
                </c:pt>
                <c:pt idx="88">
                  <c:v>2701.3333333333335</c:v>
                </c:pt>
                <c:pt idx="89">
                  <c:v>2604.6666666666665</c:v>
                </c:pt>
                <c:pt idx="90">
                  <c:v>2539.6666666666665</c:v>
                </c:pt>
                <c:pt idx="91">
                  <c:v>2420.6666666666665</c:v>
                </c:pt>
                <c:pt idx="92">
                  <c:v>2352.3333333333335</c:v>
                </c:pt>
                <c:pt idx="93">
                  <c:v>2222</c:v>
                </c:pt>
                <c:pt idx="94">
                  <c:v>2177.6666666666665</c:v>
                </c:pt>
                <c:pt idx="95">
                  <c:v>2088</c:v>
                </c:pt>
                <c:pt idx="96">
                  <c:v>2010.3333333333333</c:v>
                </c:pt>
                <c:pt idx="97">
                  <c:v>1929</c:v>
                </c:pt>
                <c:pt idx="98">
                  <c:v>1893.6666666666667</c:v>
                </c:pt>
                <c:pt idx="99">
                  <c:v>1813.3333333333333</c:v>
                </c:pt>
                <c:pt idx="100">
                  <c:v>1747.6666666666667</c:v>
                </c:pt>
                <c:pt idx="101">
                  <c:v>1701.6666666666667</c:v>
                </c:pt>
                <c:pt idx="102">
                  <c:v>1694.3333333333333</c:v>
                </c:pt>
                <c:pt idx="103">
                  <c:v>1611.3333333333333</c:v>
                </c:pt>
                <c:pt idx="104">
                  <c:v>1561.3333333333333</c:v>
                </c:pt>
                <c:pt idx="105">
                  <c:v>1489</c:v>
                </c:pt>
                <c:pt idx="106">
                  <c:v>1479</c:v>
                </c:pt>
                <c:pt idx="107">
                  <c:v>1416.3333333333333</c:v>
                </c:pt>
                <c:pt idx="108">
                  <c:v>1341.6666666666667</c:v>
                </c:pt>
                <c:pt idx="109">
                  <c:v>1312.3333333333333</c:v>
                </c:pt>
                <c:pt idx="110">
                  <c:v>1267.3333333333333</c:v>
                </c:pt>
                <c:pt idx="111">
                  <c:v>1194.6666666666667</c:v>
                </c:pt>
                <c:pt idx="112">
                  <c:v>1164</c:v>
                </c:pt>
                <c:pt idx="113">
                  <c:v>1093</c:v>
                </c:pt>
                <c:pt idx="114">
                  <c:v>1067</c:v>
                </c:pt>
                <c:pt idx="115">
                  <c:v>1005.3333333333334</c:v>
                </c:pt>
                <c:pt idx="116">
                  <c:v>983.66666666666663</c:v>
                </c:pt>
                <c:pt idx="117">
                  <c:v>929.66666666666663</c:v>
                </c:pt>
                <c:pt idx="118">
                  <c:v>906.33333333333337</c:v>
                </c:pt>
                <c:pt idx="119">
                  <c:v>892</c:v>
                </c:pt>
                <c:pt idx="120">
                  <c:v>828.66666666666663</c:v>
                </c:pt>
                <c:pt idx="121">
                  <c:v>789.33333333333337</c:v>
                </c:pt>
                <c:pt idx="122">
                  <c:v>769.33333333333337</c:v>
                </c:pt>
                <c:pt idx="123">
                  <c:v>729.33333333333337</c:v>
                </c:pt>
                <c:pt idx="124">
                  <c:v>697</c:v>
                </c:pt>
                <c:pt idx="125">
                  <c:v>676.33333333333337</c:v>
                </c:pt>
                <c:pt idx="126">
                  <c:v>635.66666666666663</c:v>
                </c:pt>
                <c:pt idx="127">
                  <c:v>608</c:v>
                </c:pt>
                <c:pt idx="128">
                  <c:v>592.33333333333337</c:v>
                </c:pt>
                <c:pt idx="129">
                  <c:v>558.33333333333337</c:v>
                </c:pt>
                <c:pt idx="130">
                  <c:v>542.33333333333337</c:v>
                </c:pt>
                <c:pt idx="131">
                  <c:v>530.66666666666663</c:v>
                </c:pt>
                <c:pt idx="132">
                  <c:v>498</c:v>
                </c:pt>
                <c:pt idx="133">
                  <c:v>506</c:v>
                </c:pt>
                <c:pt idx="134">
                  <c:v>458.33333333333331</c:v>
                </c:pt>
                <c:pt idx="135">
                  <c:v>463</c:v>
                </c:pt>
                <c:pt idx="136">
                  <c:v>445.66666666666669</c:v>
                </c:pt>
                <c:pt idx="137">
                  <c:v>428</c:v>
                </c:pt>
                <c:pt idx="138">
                  <c:v>401.33333333333331</c:v>
                </c:pt>
                <c:pt idx="139">
                  <c:v>391.66666666666669</c:v>
                </c:pt>
                <c:pt idx="140">
                  <c:v>391.66666666666669</c:v>
                </c:pt>
                <c:pt idx="141">
                  <c:v>363.66666666666669</c:v>
                </c:pt>
                <c:pt idx="142">
                  <c:v>367.33333333333331</c:v>
                </c:pt>
                <c:pt idx="143">
                  <c:v>347.66666666666669</c:v>
                </c:pt>
                <c:pt idx="144">
                  <c:v>340.66666666666669</c:v>
                </c:pt>
                <c:pt idx="145">
                  <c:v>330.33333333333331</c:v>
                </c:pt>
                <c:pt idx="146">
                  <c:v>307.33333333333331</c:v>
                </c:pt>
                <c:pt idx="147">
                  <c:v>290.66666666666669</c:v>
                </c:pt>
                <c:pt idx="148">
                  <c:v>295</c:v>
                </c:pt>
                <c:pt idx="149">
                  <c:v>283</c:v>
                </c:pt>
                <c:pt idx="150">
                  <c:v>280.66666666666669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B3E1-4684-BBAC-2C5C95516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4403920"/>
        <c:axId val="1694384784"/>
      </c:scatterChart>
      <c:valAx>
        <c:axId val="1694403920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</a:t>
                </a:r>
                <a:r>
                  <a:rPr lang="pl-PL" baseline="0"/>
                  <a:t> fali [nm]</a:t>
                </a:r>
                <a:endParaRPr lang="pl-PL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94384784"/>
        <c:crosses val="autoZero"/>
        <c:crossBetween val="midCat"/>
      </c:valAx>
      <c:valAx>
        <c:axId val="1694384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</a:t>
                </a:r>
                <a:r>
                  <a:rPr lang="pl-PL" baseline="0"/>
                  <a:t> fluorescencji</a:t>
                </a:r>
                <a:endParaRPr lang="pl-PL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9440392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5.7884106139794557E-3"/>
          <c:y val="0.86904287575219397"/>
          <c:w val="0.99115559085937155"/>
          <c:h val="0.10255592185569429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t = 6 d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'SOK BORÓWKA ŚWIEŻA 21.01'!$AI$3</c:f>
              <c:strCache>
                <c:ptCount val="1"/>
                <c:pt idx="0">
                  <c:v>t = 6 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'SOK BORÓWKA ŚWIEŻA 21.01'!$X$4:$X$154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'SOK BORÓWKA ŚWIEŻA 21.01'!$AI$4:$AI$154</c:f>
              <c:numCache>
                <c:formatCode>General</c:formatCode>
                <c:ptCount val="151"/>
                <c:pt idx="0">
                  <c:v>2889.3333333333335</c:v>
                </c:pt>
                <c:pt idx="1">
                  <c:v>3040.3333333333335</c:v>
                </c:pt>
                <c:pt idx="2">
                  <c:v>3200</c:v>
                </c:pt>
                <c:pt idx="3">
                  <c:v>3380.6666666666665</c:v>
                </c:pt>
                <c:pt idx="4">
                  <c:v>3572</c:v>
                </c:pt>
                <c:pt idx="5">
                  <c:v>3706</c:v>
                </c:pt>
                <c:pt idx="6">
                  <c:v>3841.3333333333335</c:v>
                </c:pt>
                <c:pt idx="7">
                  <c:v>3972.6666666666665</c:v>
                </c:pt>
                <c:pt idx="8">
                  <c:v>4080</c:v>
                </c:pt>
                <c:pt idx="9">
                  <c:v>4200.666666666667</c:v>
                </c:pt>
                <c:pt idx="10">
                  <c:v>4264</c:v>
                </c:pt>
                <c:pt idx="11">
                  <c:v>4344</c:v>
                </c:pt>
                <c:pt idx="12">
                  <c:v>4385.333333333333</c:v>
                </c:pt>
                <c:pt idx="13">
                  <c:v>4405</c:v>
                </c:pt>
                <c:pt idx="14">
                  <c:v>4455</c:v>
                </c:pt>
                <c:pt idx="15">
                  <c:v>4481.333333333333</c:v>
                </c:pt>
                <c:pt idx="16">
                  <c:v>4495.666666666667</c:v>
                </c:pt>
                <c:pt idx="17">
                  <c:v>4533.333333333333</c:v>
                </c:pt>
                <c:pt idx="18">
                  <c:v>4503.666666666667</c:v>
                </c:pt>
                <c:pt idx="19">
                  <c:v>4478</c:v>
                </c:pt>
                <c:pt idx="20">
                  <c:v>4476.666666666667</c:v>
                </c:pt>
                <c:pt idx="21">
                  <c:v>4480.333333333333</c:v>
                </c:pt>
                <c:pt idx="22">
                  <c:v>4429.333333333333</c:v>
                </c:pt>
                <c:pt idx="23">
                  <c:v>4418.666666666667</c:v>
                </c:pt>
                <c:pt idx="24">
                  <c:v>4366.666666666667</c:v>
                </c:pt>
                <c:pt idx="25">
                  <c:v>4363</c:v>
                </c:pt>
                <c:pt idx="26">
                  <c:v>4359.666666666667</c:v>
                </c:pt>
                <c:pt idx="27">
                  <c:v>4299.666666666667</c:v>
                </c:pt>
                <c:pt idx="28">
                  <c:v>4289.333333333333</c:v>
                </c:pt>
                <c:pt idx="29">
                  <c:v>4239.333333333333</c:v>
                </c:pt>
                <c:pt idx="30">
                  <c:v>4229.666666666667</c:v>
                </c:pt>
                <c:pt idx="31">
                  <c:v>4195.666666666667</c:v>
                </c:pt>
                <c:pt idx="32">
                  <c:v>4199.333333333333</c:v>
                </c:pt>
                <c:pt idx="33">
                  <c:v>4198</c:v>
                </c:pt>
                <c:pt idx="34">
                  <c:v>4126.666666666667</c:v>
                </c:pt>
                <c:pt idx="35">
                  <c:v>4114.333333333333</c:v>
                </c:pt>
                <c:pt idx="36">
                  <c:v>4081</c:v>
                </c:pt>
                <c:pt idx="37">
                  <c:v>4057</c:v>
                </c:pt>
                <c:pt idx="38">
                  <c:v>4050</c:v>
                </c:pt>
                <c:pt idx="39">
                  <c:v>4013</c:v>
                </c:pt>
                <c:pt idx="40">
                  <c:v>4023.6666666666665</c:v>
                </c:pt>
                <c:pt idx="41">
                  <c:v>4001.3333333333335</c:v>
                </c:pt>
                <c:pt idx="42">
                  <c:v>3998</c:v>
                </c:pt>
                <c:pt idx="43">
                  <c:v>3959</c:v>
                </c:pt>
                <c:pt idx="44">
                  <c:v>3943</c:v>
                </c:pt>
                <c:pt idx="45">
                  <c:v>3908.6666666666665</c:v>
                </c:pt>
                <c:pt idx="46">
                  <c:v>3927</c:v>
                </c:pt>
                <c:pt idx="47">
                  <c:v>3873</c:v>
                </c:pt>
                <c:pt idx="48">
                  <c:v>3847</c:v>
                </c:pt>
                <c:pt idx="49">
                  <c:v>3818</c:v>
                </c:pt>
                <c:pt idx="50">
                  <c:v>3791.6666666666665</c:v>
                </c:pt>
                <c:pt idx="51">
                  <c:v>3784</c:v>
                </c:pt>
                <c:pt idx="52">
                  <c:v>3713.6666666666665</c:v>
                </c:pt>
                <c:pt idx="53">
                  <c:v>3697.6666666666665</c:v>
                </c:pt>
                <c:pt idx="54">
                  <c:v>3669.3333333333335</c:v>
                </c:pt>
                <c:pt idx="55">
                  <c:v>3654</c:v>
                </c:pt>
                <c:pt idx="56">
                  <c:v>3613.3333333333335</c:v>
                </c:pt>
                <c:pt idx="57">
                  <c:v>3550</c:v>
                </c:pt>
                <c:pt idx="58">
                  <c:v>3531.6666666666665</c:v>
                </c:pt>
                <c:pt idx="59">
                  <c:v>3491.6666666666665</c:v>
                </c:pt>
                <c:pt idx="60">
                  <c:v>3441</c:v>
                </c:pt>
                <c:pt idx="61">
                  <c:v>3406</c:v>
                </c:pt>
                <c:pt idx="62">
                  <c:v>3353</c:v>
                </c:pt>
                <c:pt idx="63">
                  <c:v>3292.3333333333335</c:v>
                </c:pt>
                <c:pt idx="64">
                  <c:v>3283</c:v>
                </c:pt>
                <c:pt idx="65">
                  <c:v>3241.3333333333335</c:v>
                </c:pt>
                <c:pt idx="66">
                  <c:v>3187.6666666666665</c:v>
                </c:pt>
                <c:pt idx="67">
                  <c:v>3151.6666666666665</c:v>
                </c:pt>
                <c:pt idx="68">
                  <c:v>3098.6666666666665</c:v>
                </c:pt>
                <c:pt idx="69">
                  <c:v>3054.6666666666665</c:v>
                </c:pt>
                <c:pt idx="70">
                  <c:v>2992.3333333333335</c:v>
                </c:pt>
                <c:pt idx="71">
                  <c:v>2966.3333333333335</c:v>
                </c:pt>
                <c:pt idx="72">
                  <c:v>2923.6666666666665</c:v>
                </c:pt>
                <c:pt idx="73">
                  <c:v>2915.6666666666665</c:v>
                </c:pt>
                <c:pt idx="74">
                  <c:v>2900</c:v>
                </c:pt>
                <c:pt idx="75">
                  <c:v>2869.3333333333335</c:v>
                </c:pt>
                <c:pt idx="76">
                  <c:v>2843</c:v>
                </c:pt>
                <c:pt idx="77">
                  <c:v>2787.3333333333335</c:v>
                </c:pt>
                <c:pt idx="78">
                  <c:v>2787.3333333333335</c:v>
                </c:pt>
                <c:pt idx="79">
                  <c:v>2692.3333333333335</c:v>
                </c:pt>
                <c:pt idx="80">
                  <c:v>2744</c:v>
                </c:pt>
                <c:pt idx="81">
                  <c:v>2712.3333333333335</c:v>
                </c:pt>
                <c:pt idx="82">
                  <c:v>2645.6666666666665</c:v>
                </c:pt>
                <c:pt idx="83">
                  <c:v>2617.6666666666665</c:v>
                </c:pt>
                <c:pt idx="84">
                  <c:v>2557.3333333333335</c:v>
                </c:pt>
                <c:pt idx="85">
                  <c:v>2479.6666666666665</c:v>
                </c:pt>
                <c:pt idx="86">
                  <c:v>2464.6666666666665</c:v>
                </c:pt>
                <c:pt idx="87">
                  <c:v>2391.6666666666665</c:v>
                </c:pt>
                <c:pt idx="88">
                  <c:v>2304</c:v>
                </c:pt>
                <c:pt idx="89">
                  <c:v>2267.3333333333335</c:v>
                </c:pt>
                <c:pt idx="90">
                  <c:v>2224.6666666666665</c:v>
                </c:pt>
                <c:pt idx="91">
                  <c:v>2107</c:v>
                </c:pt>
                <c:pt idx="92">
                  <c:v>2026.6666666666667</c:v>
                </c:pt>
                <c:pt idx="93">
                  <c:v>1933</c:v>
                </c:pt>
                <c:pt idx="94">
                  <c:v>1859.6666666666667</c:v>
                </c:pt>
                <c:pt idx="95">
                  <c:v>1778.6666666666667</c:v>
                </c:pt>
                <c:pt idx="96">
                  <c:v>1709.3333333333333</c:v>
                </c:pt>
                <c:pt idx="97">
                  <c:v>1660</c:v>
                </c:pt>
                <c:pt idx="98">
                  <c:v>1661</c:v>
                </c:pt>
                <c:pt idx="99">
                  <c:v>1576</c:v>
                </c:pt>
                <c:pt idx="100">
                  <c:v>1524.6666666666667</c:v>
                </c:pt>
                <c:pt idx="101">
                  <c:v>1464.6666666666667</c:v>
                </c:pt>
                <c:pt idx="102">
                  <c:v>1431.6666666666667</c:v>
                </c:pt>
                <c:pt idx="103">
                  <c:v>1412.6666666666667</c:v>
                </c:pt>
                <c:pt idx="104">
                  <c:v>1342</c:v>
                </c:pt>
                <c:pt idx="105">
                  <c:v>1282</c:v>
                </c:pt>
                <c:pt idx="106">
                  <c:v>1246.6666666666667</c:v>
                </c:pt>
                <c:pt idx="107">
                  <c:v>1184.6666666666667</c:v>
                </c:pt>
                <c:pt idx="108">
                  <c:v>1157.6666666666667</c:v>
                </c:pt>
                <c:pt idx="109">
                  <c:v>1106.6666666666667</c:v>
                </c:pt>
                <c:pt idx="110">
                  <c:v>1040.3333333333333</c:v>
                </c:pt>
                <c:pt idx="111">
                  <c:v>1016.6666666666666</c:v>
                </c:pt>
                <c:pt idx="112">
                  <c:v>970.33333333333337</c:v>
                </c:pt>
                <c:pt idx="113">
                  <c:v>926</c:v>
                </c:pt>
                <c:pt idx="114">
                  <c:v>897.66666666666663</c:v>
                </c:pt>
                <c:pt idx="115">
                  <c:v>849</c:v>
                </c:pt>
                <c:pt idx="116">
                  <c:v>816.66666666666663</c:v>
                </c:pt>
                <c:pt idx="117">
                  <c:v>784.33333333333337</c:v>
                </c:pt>
                <c:pt idx="118">
                  <c:v>749</c:v>
                </c:pt>
                <c:pt idx="119">
                  <c:v>710</c:v>
                </c:pt>
                <c:pt idx="120">
                  <c:v>686.66666666666663</c:v>
                </c:pt>
                <c:pt idx="121">
                  <c:v>646.66666666666663</c:v>
                </c:pt>
                <c:pt idx="122">
                  <c:v>627.33333333333337</c:v>
                </c:pt>
                <c:pt idx="123">
                  <c:v>598</c:v>
                </c:pt>
                <c:pt idx="124">
                  <c:v>579</c:v>
                </c:pt>
                <c:pt idx="125">
                  <c:v>538.33333333333337</c:v>
                </c:pt>
                <c:pt idx="126">
                  <c:v>518.66666666666663</c:v>
                </c:pt>
                <c:pt idx="127">
                  <c:v>472.33333333333331</c:v>
                </c:pt>
                <c:pt idx="128">
                  <c:v>481</c:v>
                </c:pt>
                <c:pt idx="129">
                  <c:v>443.33333333333331</c:v>
                </c:pt>
                <c:pt idx="130">
                  <c:v>422.33333333333331</c:v>
                </c:pt>
                <c:pt idx="131">
                  <c:v>424.66666666666669</c:v>
                </c:pt>
                <c:pt idx="132">
                  <c:v>399.33333333333331</c:v>
                </c:pt>
                <c:pt idx="133">
                  <c:v>379</c:v>
                </c:pt>
                <c:pt idx="134">
                  <c:v>383.66666666666669</c:v>
                </c:pt>
                <c:pt idx="135">
                  <c:v>367.66666666666669</c:v>
                </c:pt>
                <c:pt idx="136">
                  <c:v>326</c:v>
                </c:pt>
                <c:pt idx="137">
                  <c:v>326.66666666666669</c:v>
                </c:pt>
                <c:pt idx="138">
                  <c:v>307.66666666666669</c:v>
                </c:pt>
                <c:pt idx="139">
                  <c:v>287</c:v>
                </c:pt>
                <c:pt idx="140">
                  <c:v>288.33333333333331</c:v>
                </c:pt>
                <c:pt idx="141">
                  <c:v>294.66666666666669</c:v>
                </c:pt>
                <c:pt idx="142">
                  <c:v>263</c:v>
                </c:pt>
                <c:pt idx="143">
                  <c:v>251</c:v>
                </c:pt>
                <c:pt idx="144">
                  <c:v>230</c:v>
                </c:pt>
                <c:pt idx="145">
                  <c:v>232.66666666666666</c:v>
                </c:pt>
                <c:pt idx="146">
                  <c:v>232</c:v>
                </c:pt>
                <c:pt idx="147">
                  <c:v>209.33333333333334</c:v>
                </c:pt>
                <c:pt idx="148">
                  <c:v>211.33333333333334</c:v>
                </c:pt>
                <c:pt idx="149">
                  <c:v>204.66666666666666</c:v>
                </c:pt>
                <c:pt idx="150">
                  <c:v>205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86F-4B11-96A1-2BC750215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4403920"/>
        <c:axId val="1694384784"/>
      </c:scatterChart>
      <c:valAx>
        <c:axId val="1694403920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</a:t>
                </a:r>
                <a:r>
                  <a:rPr lang="pl-PL" baseline="0"/>
                  <a:t> fali [nm]</a:t>
                </a:r>
                <a:endParaRPr lang="pl-PL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94384784"/>
        <c:crosses val="autoZero"/>
        <c:crossBetween val="midCat"/>
      </c:valAx>
      <c:valAx>
        <c:axId val="1694384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</a:t>
                </a:r>
                <a:r>
                  <a:rPr lang="pl-PL" baseline="0"/>
                  <a:t> fluorescencji</a:t>
                </a:r>
                <a:endParaRPr lang="pl-PL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94403920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t = 7 d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'SOK BORÓWKA ŚWIEŻA 21.01'!$AK$3</c:f>
              <c:strCache>
                <c:ptCount val="1"/>
                <c:pt idx="0">
                  <c:v>t = 7 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'SOK BORÓWKA ŚWIEŻA 21.01'!$X$4:$X$154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'SOK BORÓWKA ŚWIEŻA 21.01'!$AK$4:$AK$154</c:f>
              <c:numCache>
                <c:formatCode>General</c:formatCode>
                <c:ptCount val="151"/>
                <c:pt idx="0">
                  <c:v>3417.6666666666665</c:v>
                </c:pt>
                <c:pt idx="1">
                  <c:v>3569.3333333333335</c:v>
                </c:pt>
                <c:pt idx="2">
                  <c:v>3745.3333333333335</c:v>
                </c:pt>
                <c:pt idx="3">
                  <c:v>3971</c:v>
                </c:pt>
                <c:pt idx="4">
                  <c:v>4174.333333333333</c:v>
                </c:pt>
                <c:pt idx="5">
                  <c:v>4368.333333333333</c:v>
                </c:pt>
                <c:pt idx="6">
                  <c:v>4526</c:v>
                </c:pt>
                <c:pt idx="7">
                  <c:v>4695.333333333333</c:v>
                </c:pt>
                <c:pt idx="8">
                  <c:v>4882</c:v>
                </c:pt>
                <c:pt idx="9">
                  <c:v>5004.333333333333</c:v>
                </c:pt>
                <c:pt idx="10">
                  <c:v>5057.666666666667</c:v>
                </c:pt>
                <c:pt idx="11">
                  <c:v>5194</c:v>
                </c:pt>
                <c:pt idx="12">
                  <c:v>5274.666666666667</c:v>
                </c:pt>
                <c:pt idx="13">
                  <c:v>5271.333333333333</c:v>
                </c:pt>
                <c:pt idx="14">
                  <c:v>5350.333333333333</c:v>
                </c:pt>
                <c:pt idx="15">
                  <c:v>5376.333333333333</c:v>
                </c:pt>
                <c:pt idx="16">
                  <c:v>5376</c:v>
                </c:pt>
                <c:pt idx="17">
                  <c:v>5388</c:v>
                </c:pt>
                <c:pt idx="18">
                  <c:v>5359.333333333333</c:v>
                </c:pt>
                <c:pt idx="19">
                  <c:v>5363</c:v>
                </c:pt>
                <c:pt idx="20">
                  <c:v>5368.333333333333</c:v>
                </c:pt>
                <c:pt idx="21">
                  <c:v>5354.333333333333</c:v>
                </c:pt>
                <c:pt idx="22">
                  <c:v>5379.666666666667</c:v>
                </c:pt>
                <c:pt idx="23">
                  <c:v>5348.666666666667</c:v>
                </c:pt>
                <c:pt idx="24">
                  <c:v>5279.666666666667</c:v>
                </c:pt>
                <c:pt idx="25">
                  <c:v>5231.333333333333</c:v>
                </c:pt>
                <c:pt idx="26">
                  <c:v>5234.333333333333</c:v>
                </c:pt>
                <c:pt idx="27">
                  <c:v>5165.666666666667</c:v>
                </c:pt>
                <c:pt idx="28">
                  <c:v>5132.333333333333</c:v>
                </c:pt>
                <c:pt idx="29">
                  <c:v>5103.333333333333</c:v>
                </c:pt>
                <c:pt idx="30">
                  <c:v>5095</c:v>
                </c:pt>
                <c:pt idx="31">
                  <c:v>5048.666666666667</c:v>
                </c:pt>
                <c:pt idx="32">
                  <c:v>5085.666666666667</c:v>
                </c:pt>
                <c:pt idx="33">
                  <c:v>4963.333333333333</c:v>
                </c:pt>
                <c:pt idx="34">
                  <c:v>4961.666666666667</c:v>
                </c:pt>
                <c:pt idx="35">
                  <c:v>4919.666666666667</c:v>
                </c:pt>
                <c:pt idx="36">
                  <c:v>4864.333333333333</c:v>
                </c:pt>
                <c:pt idx="37">
                  <c:v>4866.666666666667</c:v>
                </c:pt>
                <c:pt idx="38">
                  <c:v>4881.333333333333</c:v>
                </c:pt>
                <c:pt idx="39">
                  <c:v>4869.333333333333</c:v>
                </c:pt>
                <c:pt idx="40">
                  <c:v>4813</c:v>
                </c:pt>
                <c:pt idx="41">
                  <c:v>4762.666666666667</c:v>
                </c:pt>
                <c:pt idx="42">
                  <c:v>4747.333333333333</c:v>
                </c:pt>
                <c:pt idx="43">
                  <c:v>4706.666666666667</c:v>
                </c:pt>
                <c:pt idx="44">
                  <c:v>4690.333333333333</c:v>
                </c:pt>
                <c:pt idx="45">
                  <c:v>4670.333333333333</c:v>
                </c:pt>
                <c:pt idx="46">
                  <c:v>4612.666666666667</c:v>
                </c:pt>
                <c:pt idx="47">
                  <c:v>4586.666666666667</c:v>
                </c:pt>
                <c:pt idx="48">
                  <c:v>4551.666666666667</c:v>
                </c:pt>
                <c:pt idx="49">
                  <c:v>4501.333333333333</c:v>
                </c:pt>
                <c:pt idx="50">
                  <c:v>4450.666666666667</c:v>
                </c:pt>
                <c:pt idx="51">
                  <c:v>4407.666666666667</c:v>
                </c:pt>
                <c:pt idx="52">
                  <c:v>4362</c:v>
                </c:pt>
                <c:pt idx="53">
                  <c:v>4371.333333333333</c:v>
                </c:pt>
                <c:pt idx="54">
                  <c:v>4310.333333333333</c:v>
                </c:pt>
                <c:pt idx="55">
                  <c:v>4278.333333333333</c:v>
                </c:pt>
                <c:pt idx="56">
                  <c:v>4215.666666666667</c:v>
                </c:pt>
                <c:pt idx="57">
                  <c:v>4158.333333333333</c:v>
                </c:pt>
                <c:pt idx="58">
                  <c:v>4147</c:v>
                </c:pt>
                <c:pt idx="59">
                  <c:v>4066.3333333333335</c:v>
                </c:pt>
                <c:pt idx="60">
                  <c:v>4013.3333333333335</c:v>
                </c:pt>
                <c:pt idx="61">
                  <c:v>3970.3333333333335</c:v>
                </c:pt>
                <c:pt idx="62">
                  <c:v>3928.3333333333335</c:v>
                </c:pt>
                <c:pt idx="63">
                  <c:v>3874.3333333333335</c:v>
                </c:pt>
                <c:pt idx="64">
                  <c:v>3791.3333333333335</c:v>
                </c:pt>
                <c:pt idx="65">
                  <c:v>3746.6666666666665</c:v>
                </c:pt>
                <c:pt idx="66">
                  <c:v>3694</c:v>
                </c:pt>
                <c:pt idx="67">
                  <c:v>3606.3333333333335</c:v>
                </c:pt>
                <c:pt idx="68">
                  <c:v>3615.3333333333335</c:v>
                </c:pt>
                <c:pt idx="69">
                  <c:v>3560</c:v>
                </c:pt>
                <c:pt idx="70">
                  <c:v>3497.6666666666665</c:v>
                </c:pt>
                <c:pt idx="71">
                  <c:v>3470</c:v>
                </c:pt>
                <c:pt idx="72">
                  <c:v>3459.3333333333335</c:v>
                </c:pt>
                <c:pt idx="73">
                  <c:v>3377.3333333333335</c:v>
                </c:pt>
                <c:pt idx="74">
                  <c:v>3350.3333333333335</c:v>
                </c:pt>
                <c:pt idx="75">
                  <c:v>3301.3333333333335</c:v>
                </c:pt>
                <c:pt idx="76">
                  <c:v>3314</c:v>
                </c:pt>
                <c:pt idx="77">
                  <c:v>3249</c:v>
                </c:pt>
                <c:pt idx="78">
                  <c:v>3230.3333333333335</c:v>
                </c:pt>
                <c:pt idx="79">
                  <c:v>3177.3333333333335</c:v>
                </c:pt>
                <c:pt idx="80">
                  <c:v>3122.3333333333335</c:v>
                </c:pt>
                <c:pt idx="81">
                  <c:v>3106.6666666666665</c:v>
                </c:pt>
                <c:pt idx="82">
                  <c:v>3032.6666666666665</c:v>
                </c:pt>
                <c:pt idx="83">
                  <c:v>2979.6666666666665</c:v>
                </c:pt>
                <c:pt idx="84">
                  <c:v>2990.6666666666665</c:v>
                </c:pt>
                <c:pt idx="85">
                  <c:v>2909.3333333333335</c:v>
                </c:pt>
                <c:pt idx="86">
                  <c:v>2814.6666666666665</c:v>
                </c:pt>
                <c:pt idx="87">
                  <c:v>2729.6666666666665</c:v>
                </c:pt>
                <c:pt idx="88">
                  <c:v>2701.3333333333335</c:v>
                </c:pt>
                <c:pt idx="89">
                  <c:v>2604.6666666666665</c:v>
                </c:pt>
                <c:pt idx="90">
                  <c:v>2539.6666666666665</c:v>
                </c:pt>
                <c:pt idx="91">
                  <c:v>2420.6666666666665</c:v>
                </c:pt>
                <c:pt idx="92">
                  <c:v>2352.3333333333335</c:v>
                </c:pt>
                <c:pt idx="93">
                  <c:v>2222</c:v>
                </c:pt>
                <c:pt idx="94">
                  <c:v>2177.6666666666665</c:v>
                </c:pt>
                <c:pt idx="95">
                  <c:v>2088</c:v>
                </c:pt>
                <c:pt idx="96">
                  <c:v>2010.3333333333333</c:v>
                </c:pt>
                <c:pt idx="97">
                  <c:v>1929</c:v>
                </c:pt>
                <c:pt idx="98">
                  <c:v>1893.6666666666667</c:v>
                </c:pt>
                <c:pt idx="99">
                  <c:v>1813.3333333333333</c:v>
                </c:pt>
                <c:pt idx="100">
                  <c:v>1747.6666666666667</c:v>
                </c:pt>
                <c:pt idx="101">
                  <c:v>1701.6666666666667</c:v>
                </c:pt>
                <c:pt idx="102">
                  <c:v>1694.3333333333333</c:v>
                </c:pt>
                <c:pt idx="103">
                  <c:v>1611.3333333333333</c:v>
                </c:pt>
                <c:pt idx="104">
                  <c:v>1561.3333333333333</c:v>
                </c:pt>
                <c:pt idx="105">
                  <c:v>1489</c:v>
                </c:pt>
                <c:pt idx="106">
                  <c:v>1479</c:v>
                </c:pt>
                <c:pt idx="107">
                  <c:v>1416.3333333333333</c:v>
                </c:pt>
                <c:pt idx="108">
                  <c:v>1341.6666666666667</c:v>
                </c:pt>
                <c:pt idx="109">
                  <c:v>1312.3333333333333</c:v>
                </c:pt>
                <c:pt idx="110">
                  <c:v>1267.3333333333333</c:v>
                </c:pt>
                <c:pt idx="111">
                  <c:v>1194.6666666666667</c:v>
                </c:pt>
                <c:pt idx="112">
                  <c:v>1164</c:v>
                </c:pt>
                <c:pt idx="113">
                  <c:v>1093</c:v>
                </c:pt>
                <c:pt idx="114">
                  <c:v>1067</c:v>
                </c:pt>
                <c:pt idx="115">
                  <c:v>1005.3333333333334</c:v>
                </c:pt>
                <c:pt idx="116">
                  <c:v>983.66666666666663</c:v>
                </c:pt>
                <c:pt idx="117">
                  <c:v>929.66666666666663</c:v>
                </c:pt>
                <c:pt idx="118">
                  <c:v>906.33333333333337</c:v>
                </c:pt>
                <c:pt idx="119">
                  <c:v>892</c:v>
                </c:pt>
                <c:pt idx="120">
                  <c:v>828.66666666666663</c:v>
                </c:pt>
                <c:pt idx="121">
                  <c:v>789.33333333333337</c:v>
                </c:pt>
                <c:pt idx="122">
                  <c:v>769.33333333333337</c:v>
                </c:pt>
                <c:pt idx="123">
                  <c:v>729.33333333333337</c:v>
                </c:pt>
                <c:pt idx="124">
                  <c:v>697</c:v>
                </c:pt>
                <c:pt idx="125">
                  <c:v>676.33333333333337</c:v>
                </c:pt>
                <c:pt idx="126">
                  <c:v>635.66666666666663</c:v>
                </c:pt>
                <c:pt idx="127">
                  <c:v>608</c:v>
                </c:pt>
                <c:pt idx="128">
                  <c:v>592.33333333333337</c:v>
                </c:pt>
                <c:pt idx="129">
                  <c:v>558.33333333333337</c:v>
                </c:pt>
                <c:pt idx="130">
                  <c:v>542.33333333333337</c:v>
                </c:pt>
                <c:pt idx="131">
                  <c:v>530.66666666666663</c:v>
                </c:pt>
                <c:pt idx="132">
                  <c:v>498</c:v>
                </c:pt>
                <c:pt idx="133">
                  <c:v>506</c:v>
                </c:pt>
                <c:pt idx="134">
                  <c:v>458.33333333333331</c:v>
                </c:pt>
                <c:pt idx="135">
                  <c:v>463</c:v>
                </c:pt>
                <c:pt idx="136">
                  <c:v>445.66666666666669</c:v>
                </c:pt>
                <c:pt idx="137">
                  <c:v>428</c:v>
                </c:pt>
                <c:pt idx="138">
                  <c:v>401.33333333333331</c:v>
                </c:pt>
                <c:pt idx="139">
                  <c:v>391.66666666666669</c:v>
                </c:pt>
                <c:pt idx="140">
                  <c:v>391.66666666666669</c:v>
                </c:pt>
                <c:pt idx="141">
                  <c:v>363.66666666666669</c:v>
                </c:pt>
                <c:pt idx="142">
                  <c:v>367.33333333333331</c:v>
                </c:pt>
                <c:pt idx="143">
                  <c:v>347.66666666666669</c:v>
                </c:pt>
                <c:pt idx="144">
                  <c:v>340.66666666666669</c:v>
                </c:pt>
                <c:pt idx="145">
                  <c:v>330.33333333333331</c:v>
                </c:pt>
                <c:pt idx="146">
                  <c:v>307.33333333333331</c:v>
                </c:pt>
                <c:pt idx="147">
                  <c:v>290.66666666666669</c:v>
                </c:pt>
                <c:pt idx="148">
                  <c:v>295</c:v>
                </c:pt>
                <c:pt idx="149">
                  <c:v>283</c:v>
                </c:pt>
                <c:pt idx="150">
                  <c:v>280.66666666666669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7DC-4259-86EE-AC90B43C7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94403920"/>
        <c:axId val="1694384784"/>
      </c:scatterChart>
      <c:valAx>
        <c:axId val="1694403920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</a:t>
                </a:r>
                <a:r>
                  <a:rPr lang="pl-PL" baseline="0"/>
                  <a:t> fali [nm]</a:t>
                </a:r>
                <a:endParaRPr lang="pl-PL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94384784"/>
        <c:crosses val="autoZero"/>
        <c:crossBetween val="midCat"/>
      </c:valAx>
      <c:valAx>
        <c:axId val="1694384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</a:t>
                </a:r>
                <a:r>
                  <a:rPr lang="pl-PL" baseline="0"/>
                  <a:t> fluorescencji</a:t>
                </a:r>
                <a:endParaRPr lang="pl-PL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694403920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STOSUNEK FLUORESCENCJI 538 nm/ 676 nm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'SOK BORÓWKA ŚWIEŻA 21.01'!$BY$10</c:f>
              <c:strCache>
                <c:ptCount val="1"/>
                <c:pt idx="0">
                  <c:v>STOSUNEK FLUORESCENCJI 538 nm/ 676 nm 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'SOK BORÓWKA ŚWIEŻA 21.01'!$BX$11:$BX$17</c:f>
              <c:numCache>
                <c:formatCode>0.00</c:formatCode>
                <c:ptCount val="7"/>
                <c:pt idx="0" formatCode="General">
                  <c:v>0</c:v>
                </c:pt>
                <c:pt idx="1">
                  <c:v>0.125</c:v>
                </c:pt>
                <c:pt idx="2" formatCode="General">
                  <c:v>1</c:v>
                </c:pt>
                <c:pt idx="3" formatCode="General">
                  <c:v>2</c:v>
                </c:pt>
                <c:pt idx="4" formatCode="General">
                  <c:v>3</c:v>
                </c:pt>
                <c:pt idx="5" formatCode="General">
                  <c:v>6</c:v>
                </c:pt>
                <c:pt idx="6" formatCode="General">
                  <c:v>7</c:v>
                </c:pt>
              </c:numCache>
            </c:numRef>
          </c:xVal>
          <c:yVal>
            <c:numRef>
              <c:f>'SOK BORÓWKA ŚWIEŻA 21.01'!$BY$11:$BY$17</c:f>
              <c:numCache>
                <c:formatCode>General</c:formatCode>
                <c:ptCount val="7"/>
                <c:pt idx="0">
                  <c:v>0.73161802761562245</c:v>
                </c:pt>
                <c:pt idx="1">
                  <c:v>0.72042572693542228</c:v>
                </c:pt>
                <c:pt idx="2">
                  <c:v>0.92136816048165038</c:v>
                </c:pt>
                <c:pt idx="3">
                  <c:v>1.2026840227206166</c:v>
                </c:pt>
                <c:pt idx="4">
                  <c:v>1.3707593914150678</c:v>
                </c:pt>
                <c:pt idx="5">
                  <c:v>1.9333600356859346</c:v>
                </c:pt>
                <c:pt idx="6">
                  <c:v>1.9805260465115679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200-44AC-BA06-51F668AF9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6951584"/>
        <c:axId val="1596945344"/>
      </c:scatterChart>
      <c:valAx>
        <c:axId val="1596951584"/>
        <c:scaling>
          <c:orientation val="minMax"/>
          <c:max val="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Dzień inkubacji 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96945344"/>
        <c:crosses val="autoZero"/>
        <c:crossBetween val="midCat"/>
      </c:valAx>
      <c:valAx>
        <c:axId val="159694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Stosunek fluorescencji 538 nm/ 676 nm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96951584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0"/>
              <a:t>B</a:t>
            </a:r>
          </a:p>
        </c:rich>
      </c:tx>
      <c:layout>
        <c:manualLayout>
          <c:xMode val="edge"/>
          <c:yMode val="edge"/>
          <c:x val="0.95271522309711287"/>
          <c:y val="1.38888888888888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3408092738407695"/>
          <c:y val="0.13673629337999416"/>
          <c:w val="0.8262524059492562"/>
          <c:h val="0.659012467191601"/>
        </c:manualLayout>
      </c:layout>
      <c:scatterChart>
        <c:scatterStyle val="lineMarker"/>
        <c:varyColors val="0"/>
        <c:ser>
          <c:idx val="0"/>
          <c:order val="0"/>
          <c:spPr>
            <a:ln w="12700" cap="rnd">
              <a:solidFill>
                <a:srgbClr val="FF0000"/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rgbClr val="FF0000"/>
              </a:solidFill>
              <a:ln w="9525">
                <a:noFill/>
                <a:round/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'SOK BORÓWKA ŚWIEŻA 21.01'!$D$164:$D$170</c:f>
                <c:numCache>
                  <c:formatCode>General</c:formatCode>
                  <c:ptCount val="7"/>
                  <c:pt idx="0">
                    <c:v>4.0757677618551364E-3</c:v>
                  </c:pt>
                  <c:pt idx="1">
                    <c:v>8.3939565257975818E-3</c:v>
                  </c:pt>
                  <c:pt idx="2">
                    <c:v>1.8374346265108851E-2</c:v>
                  </c:pt>
                  <c:pt idx="3">
                    <c:v>2.937593567063275E-2</c:v>
                  </c:pt>
                  <c:pt idx="4">
                    <c:v>1.2908645923435918E-2</c:v>
                  </c:pt>
                  <c:pt idx="5">
                    <c:v>3.9758055683293776E-2</c:v>
                  </c:pt>
                  <c:pt idx="6">
                    <c:v>9.2326404582805822E-3</c:v>
                  </c:pt>
                </c:numCache>
              </c:numRef>
            </c:plus>
            <c:minus>
              <c:numRef>
                <c:f>'SOK BORÓWKA ŚWIEŻA 21.01'!$D$164:$D$170</c:f>
                <c:numCache>
                  <c:formatCode>General</c:formatCode>
                  <c:ptCount val="7"/>
                  <c:pt idx="0">
                    <c:v>4.0757677618551364E-3</c:v>
                  </c:pt>
                  <c:pt idx="1">
                    <c:v>8.3939565257975818E-3</c:v>
                  </c:pt>
                  <c:pt idx="2">
                    <c:v>1.8374346265108851E-2</c:v>
                  </c:pt>
                  <c:pt idx="3">
                    <c:v>2.937593567063275E-2</c:v>
                  </c:pt>
                  <c:pt idx="4">
                    <c:v>1.2908645923435918E-2</c:v>
                  </c:pt>
                  <c:pt idx="5">
                    <c:v>3.9758055683293776E-2</c:v>
                  </c:pt>
                  <c:pt idx="6">
                    <c:v>9.2326404582805822E-3</c:v>
                  </c:pt>
                </c:numCache>
              </c:numRef>
            </c:minus>
            <c:spPr>
              <a:noFill/>
              <a:ln w="9525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'SOK BORÓWKA ŚWIEŻA 21.01'!$B$164:$B$170</c:f>
              <c:numCache>
                <c:formatCode>General</c:formatCode>
                <c:ptCount val="7"/>
                <c:pt idx="0">
                  <c:v>0</c:v>
                </c:pt>
                <c:pt idx="1">
                  <c:v>0.125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6</c:v>
                </c:pt>
                <c:pt idx="6">
                  <c:v>7</c:v>
                </c:pt>
              </c:numCache>
            </c:numRef>
          </c:xVal>
          <c:yVal>
            <c:numRef>
              <c:f>'SOK BORÓWKA ŚWIEŻA 21.01'!$C$164:$C$170</c:f>
              <c:numCache>
                <c:formatCode>General</c:formatCode>
                <c:ptCount val="7"/>
                <c:pt idx="0">
                  <c:v>0.67272644439971752</c:v>
                </c:pt>
                <c:pt idx="1">
                  <c:v>0.69768659711497649</c:v>
                </c:pt>
                <c:pt idx="2">
                  <c:v>0.87201795159586215</c:v>
                </c:pt>
                <c:pt idx="3">
                  <c:v>1.146518501911447</c:v>
                </c:pt>
                <c:pt idx="4">
                  <c:v>1.2725790743699024</c:v>
                </c:pt>
                <c:pt idx="5">
                  <c:v>1.8051571481922222</c:v>
                </c:pt>
                <c:pt idx="6">
                  <c:v>1.8433130602439063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E5E-4A9D-A641-A9F2BE75E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0206432"/>
        <c:axId val="590200192"/>
      </c:scatterChart>
      <c:valAx>
        <c:axId val="590206432"/>
        <c:scaling>
          <c:orientation val="minMax"/>
          <c:max val="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 cap="none" baseline="0"/>
                  <a:t>Time [d</a:t>
                </a:r>
                <a:r>
                  <a:rPr lang="en-US" sz="1200" baseline="0"/>
                  <a:t>]</a:t>
                </a:r>
              </a:p>
            </c:rich>
          </c:tx>
          <c:layout>
            <c:manualLayout>
              <c:xMode val="edge"/>
              <c:yMode val="edge"/>
              <c:x val="0.4887904636920386"/>
              <c:y val="0.912037037037037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0200192"/>
        <c:crosses val="autoZero"/>
        <c:crossBetween val="midCat"/>
      </c:valAx>
      <c:valAx>
        <c:axId val="590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A</a:t>
                </a:r>
                <a:r>
                  <a:rPr lang="en-US" sz="1200" baseline="-25000"/>
                  <a:t>538</a:t>
                </a:r>
                <a:r>
                  <a:rPr lang="en-US" sz="1200"/>
                  <a:t>/A</a:t>
                </a:r>
                <a:r>
                  <a:rPr lang="en-US" sz="1200" baseline="-25000"/>
                  <a:t>670</a:t>
                </a:r>
              </a:p>
            </c:rich>
          </c:tx>
          <c:layout>
            <c:manualLayout>
              <c:xMode val="edge"/>
              <c:yMode val="edge"/>
              <c:x val="4.1557305336834303E-5"/>
              <c:y val="0.3579206765820938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02064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t = 3 h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'SOK BORÓWKA LIOFILIZAT 14.01'!$AA$4</c:f>
              <c:strCache>
                <c:ptCount val="1"/>
                <c:pt idx="0">
                  <c:v>t = 3 h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'SOK BORÓWKA LIOFILIZAT 14.01'!$X$5:$X$155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'SOK BORÓWKA LIOFILIZAT 14.01'!$AA$5:$AA$155</c:f>
              <c:numCache>
                <c:formatCode>General</c:formatCode>
                <c:ptCount val="151"/>
                <c:pt idx="0">
                  <c:v>4404</c:v>
                </c:pt>
                <c:pt idx="1">
                  <c:v>4564.333333333333</c:v>
                </c:pt>
                <c:pt idx="2">
                  <c:v>4631</c:v>
                </c:pt>
                <c:pt idx="3">
                  <c:v>4779</c:v>
                </c:pt>
                <c:pt idx="4">
                  <c:v>4885</c:v>
                </c:pt>
                <c:pt idx="5">
                  <c:v>4943.333333333333</c:v>
                </c:pt>
                <c:pt idx="6">
                  <c:v>5008</c:v>
                </c:pt>
                <c:pt idx="7">
                  <c:v>4969.666666666667</c:v>
                </c:pt>
                <c:pt idx="8">
                  <c:v>5076</c:v>
                </c:pt>
                <c:pt idx="9">
                  <c:v>5144.666666666667</c:v>
                </c:pt>
                <c:pt idx="10">
                  <c:v>5096</c:v>
                </c:pt>
                <c:pt idx="11">
                  <c:v>5071.666666666667</c:v>
                </c:pt>
                <c:pt idx="12">
                  <c:v>5117</c:v>
                </c:pt>
                <c:pt idx="13">
                  <c:v>5116</c:v>
                </c:pt>
                <c:pt idx="14">
                  <c:v>5102.666666666667</c:v>
                </c:pt>
                <c:pt idx="15">
                  <c:v>5071.666666666667</c:v>
                </c:pt>
                <c:pt idx="16">
                  <c:v>5109.666666666667</c:v>
                </c:pt>
                <c:pt idx="17">
                  <c:v>5007.666666666667</c:v>
                </c:pt>
                <c:pt idx="18">
                  <c:v>5021.333333333333</c:v>
                </c:pt>
                <c:pt idx="19">
                  <c:v>5041.666666666667</c:v>
                </c:pt>
                <c:pt idx="20">
                  <c:v>4994</c:v>
                </c:pt>
                <c:pt idx="21">
                  <c:v>4938.666666666667</c:v>
                </c:pt>
                <c:pt idx="22">
                  <c:v>4916.333333333333</c:v>
                </c:pt>
                <c:pt idx="23">
                  <c:v>4839.333333333333</c:v>
                </c:pt>
                <c:pt idx="24">
                  <c:v>4819.333333333333</c:v>
                </c:pt>
                <c:pt idx="25">
                  <c:v>4751.666666666667</c:v>
                </c:pt>
                <c:pt idx="26">
                  <c:v>4693</c:v>
                </c:pt>
                <c:pt idx="27">
                  <c:v>4681.333333333333</c:v>
                </c:pt>
                <c:pt idx="28">
                  <c:v>4639.666666666667</c:v>
                </c:pt>
                <c:pt idx="29">
                  <c:v>4577</c:v>
                </c:pt>
                <c:pt idx="30">
                  <c:v>4582</c:v>
                </c:pt>
                <c:pt idx="31">
                  <c:v>4576.333333333333</c:v>
                </c:pt>
                <c:pt idx="32">
                  <c:v>4555</c:v>
                </c:pt>
                <c:pt idx="33">
                  <c:v>4510.666666666667</c:v>
                </c:pt>
                <c:pt idx="34">
                  <c:v>4487.333333333333</c:v>
                </c:pt>
                <c:pt idx="35">
                  <c:v>4524.333333333333</c:v>
                </c:pt>
                <c:pt idx="36">
                  <c:v>4518.333333333333</c:v>
                </c:pt>
                <c:pt idx="37">
                  <c:v>4453.333333333333</c:v>
                </c:pt>
                <c:pt idx="38">
                  <c:v>4479.333333333333</c:v>
                </c:pt>
                <c:pt idx="39">
                  <c:v>4474.333333333333</c:v>
                </c:pt>
                <c:pt idx="40">
                  <c:v>4507</c:v>
                </c:pt>
                <c:pt idx="41">
                  <c:v>4487</c:v>
                </c:pt>
                <c:pt idx="42">
                  <c:v>4441.666666666667</c:v>
                </c:pt>
                <c:pt idx="43">
                  <c:v>4516</c:v>
                </c:pt>
                <c:pt idx="44">
                  <c:v>4471</c:v>
                </c:pt>
                <c:pt idx="45">
                  <c:v>4509.666666666667</c:v>
                </c:pt>
                <c:pt idx="46">
                  <c:v>4455.333333333333</c:v>
                </c:pt>
                <c:pt idx="47">
                  <c:v>4464.666666666667</c:v>
                </c:pt>
                <c:pt idx="48">
                  <c:v>4474</c:v>
                </c:pt>
                <c:pt idx="49">
                  <c:v>4489.666666666667</c:v>
                </c:pt>
                <c:pt idx="50">
                  <c:v>4454</c:v>
                </c:pt>
                <c:pt idx="51">
                  <c:v>4457.333333333333</c:v>
                </c:pt>
                <c:pt idx="52">
                  <c:v>4378.666666666667</c:v>
                </c:pt>
                <c:pt idx="53">
                  <c:v>4416.333333333333</c:v>
                </c:pt>
                <c:pt idx="54">
                  <c:v>4395.333333333333</c:v>
                </c:pt>
                <c:pt idx="55">
                  <c:v>4425.333333333333</c:v>
                </c:pt>
                <c:pt idx="56">
                  <c:v>4452.666666666667</c:v>
                </c:pt>
                <c:pt idx="57">
                  <c:v>4402.666666666667</c:v>
                </c:pt>
                <c:pt idx="58">
                  <c:v>4394</c:v>
                </c:pt>
                <c:pt idx="59">
                  <c:v>4359.666666666667</c:v>
                </c:pt>
                <c:pt idx="60">
                  <c:v>4349.666666666667</c:v>
                </c:pt>
                <c:pt idx="61">
                  <c:v>4351.666666666667</c:v>
                </c:pt>
                <c:pt idx="62">
                  <c:v>4334.666666666667</c:v>
                </c:pt>
                <c:pt idx="63">
                  <c:v>4306.666666666667</c:v>
                </c:pt>
                <c:pt idx="64">
                  <c:v>4244.666666666667</c:v>
                </c:pt>
                <c:pt idx="65">
                  <c:v>4195.333333333333</c:v>
                </c:pt>
                <c:pt idx="66">
                  <c:v>4160.666666666667</c:v>
                </c:pt>
                <c:pt idx="67">
                  <c:v>4171</c:v>
                </c:pt>
                <c:pt idx="68">
                  <c:v>4095.6666666666665</c:v>
                </c:pt>
                <c:pt idx="69">
                  <c:v>4143.333333333333</c:v>
                </c:pt>
                <c:pt idx="70">
                  <c:v>4102</c:v>
                </c:pt>
                <c:pt idx="71">
                  <c:v>4101</c:v>
                </c:pt>
                <c:pt idx="72">
                  <c:v>4139</c:v>
                </c:pt>
                <c:pt idx="73">
                  <c:v>4156.333333333333</c:v>
                </c:pt>
                <c:pt idx="74">
                  <c:v>4149.666666666667</c:v>
                </c:pt>
                <c:pt idx="75">
                  <c:v>4188</c:v>
                </c:pt>
                <c:pt idx="76">
                  <c:v>4181.666666666667</c:v>
                </c:pt>
                <c:pt idx="77">
                  <c:v>4173</c:v>
                </c:pt>
                <c:pt idx="78">
                  <c:v>4256.333333333333</c:v>
                </c:pt>
                <c:pt idx="79">
                  <c:v>4200</c:v>
                </c:pt>
                <c:pt idx="80">
                  <c:v>4228</c:v>
                </c:pt>
                <c:pt idx="81">
                  <c:v>4230.333333333333</c:v>
                </c:pt>
                <c:pt idx="82">
                  <c:v>4251.666666666667</c:v>
                </c:pt>
                <c:pt idx="83">
                  <c:v>4217.666666666667</c:v>
                </c:pt>
                <c:pt idx="84">
                  <c:v>4201.333333333333</c:v>
                </c:pt>
                <c:pt idx="85">
                  <c:v>4121.666666666667</c:v>
                </c:pt>
                <c:pt idx="86">
                  <c:v>4066.6666666666665</c:v>
                </c:pt>
                <c:pt idx="87">
                  <c:v>4022.6666666666665</c:v>
                </c:pt>
                <c:pt idx="88">
                  <c:v>3840.6666666666665</c:v>
                </c:pt>
                <c:pt idx="89">
                  <c:v>3776</c:v>
                </c:pt>
                <c:pt idx="90">
                  <c:v>3540.3333333333335</c:v>
                </c:pt>
                <c:pt idx="91">
                  <c:v>3457</c:v>
                </c:pt>
                <c:pt idx="92">
                  <c:v>3251.3333333333335</c:v>
                </c:pt>
                <c:pt idx="93">
                  <c:v>3113.6666666666665</c:v>
                </c:pt>
                <c:pt idx="94">
                  <c:v>2938.6666666666665</c:v>
                </c:pt>
                <c:pt idx="95">
                  <c:v>2836.6666666666665</c:v>
                </c:pt>
                <c:pt idx="96">
                  <c:v>2717</c:v>
                </c:pt>
                <c:pt idx="97">
                  <c:v>2594.6666666666665</c:v>
                </c:pt>
                <c:pt idx="98">
                  <c:v>2462.6666666666665</c:v>
                </c:pt>
                <c:pt idx="99">
                  <c:v>2391.3333333333335</c:v>
                </c:pt>
                <c:pt idx="100">
                  <c:v>2298</c:v>
                </c:pt>
                <c:pt idx="101">
                  <c:v>2259.6666666666665</c:v>
                </c:pt>
                <c:pt idx="102">
                  <c:v>2153.3333333333335</c:v>
                </c:pt>
                <c:pt idx="103">
                  <c:v>2077.3333333333335</c:v>
                </c:pt>
                <c:pt idx="104">
                  <c:v>1984.6666666666667</c:v>
                </c:pt>
                <c:pt idx="105">
                  <c:v>1975</c:v>
                </c:pt>
                <c:pt idx="106">
                  <c:v>1900.3333333333333</c:v>
                </c:pt>
                <c:pt idx="107">
                  <c:v>1834.3333333333333</c:v>
                </c:pt>
                <c:pt idx="108">
                  <c:v>1745</c:v>
                </c:pt>
                <c:pt idx="109">
                  <c:v>1670</c:v>
                </c:pt>
                <c:pt idx="110">
                  <c:v>1630.3333333333333</c:v>
                </c:pt>
                <c:pt idx="111">
                  <c:v>1527.6666666666667</c:v>
                </c:pt>
                <c:pt idx="112">
                  <c:v>1478.6666666666667</c:v>
                </c:pt>
                <c:pt idx="113">
                  <c:v>1394.3333333333333</c:v>
                </c:pt>
                <c:pt idx="114">
                  <c:v>1356.3333333333333</c:v>
                </c:pt>
                <c:pt idx="115">
                  <c:v>1286.6666666666667</c:v>
                </c:pt>
                <c:pt idx="116">
                  <c:v>1216</c:v>
                </c:pt>
                <c:pt idx="117">
                  <c:v>1224.6666666666667</c:v>
                </c:pt>
                <c:pt idx="118">
                  <c:v>1126</c:v>
                </c:pt>
                <c:pt idx="119">
                  <c:v>1092.3333333333333</c:v>
                </c:pt>
                <c:pt idx="120">
                  <c:v>1012.6666666666666</c:v>
                </c:pt>
                <c:pt idx="121">
                  <c:v>989.66666666666663</c:v>
                </c:pt>
                <c:pt idx="122">
                  <c:v>933</c:v>
                </c:pt>
                <c:pt idx="123">
                  <c:v>904.33333333333337</c:v>
                </c:pt>
                <c:pt idx="124">
                  <c:v>852</c:v>
                </c:pt>
                <c:pt idx="125">
                  <c:v>823.66666666666663</c:v>
                </c:pt>
                <c:pt idx="126">
                  <c:v>767.66666666666663</c:v>
                </c:pt>
                <c:pt idx="127">
                  <c:v>714</c:v>
                </c:pt>
                <c:pt idx="128">
                  <c:v>691</c:v>
                </c:pt>
                <c:pt idx="129">
                  <c:v>677.66666666666663</c:v>
                </c:pt>
                <c:pt idx="130">
                  <c:v>645.33333333333337</c:v>
                </c:pt>
                <c:pt idx="131">
                  <c:v>609.66666666666663</c:v>
                </c:pt>
                <c:pt idx="132">
                  <c:v>577.33333333333337</c:v>
                </c:pt>
                <c:pt idx="133">
                  <c:v>562</c:v>
                </c:pt>
                <c:pt idx="134">
                  <c:v>543</c:v>
                </c:pt>
                <c:pt idx="135">
                  <c:v>501.33333333333331</c:v>
                </c:pt>
                <c:pt idx="136">
                  <c:v>477.66666666666669</c:v>
                </c:pt>
                <c:pt idx="137">
                  <c:v>459</c:v>
                </c:pt>
                <c:pt idx="138">
                  <c:v>459</c:v>
                </c:pt>
                <c:pt idx="139">
                  <c:v>436.66666666666669</c:v>
                </c:pt>
                <c:pt idx="140">
                  <c:v>441.33333333333331</c:v>
                </c:pt>
                <c:pt idx="141">
                  <c:v>398.33333333333331</c:v>
                </c:pt>
                <c:pt idx="142">
                  <c:v>387</c:v>
                </c:pt>
                <c:pt idx="143">
                  <c:v>363.33333333333331</c:v>
                </c:pt>
                <c:pt idx="144">
                  <c:v>343.33333333333331</c:v>
                </c:pt>
                <c:pt idx="145">
                  <c:v>336</c:v>
                </c:pt>
                <c:pt idx="146">
                  <c:v>313.33333333333331</c:v>
                </c:pt>
                <c:pt idx="147">
                  <c:v>313.66666666666669</c:v>
                </c:pt>
                <c:pt idx="148">
                  <c:v>298</c:v>
                </c:pt>
                <c:pt idx="149">
                  <c:v>286</c:v>
                </c:pt>
                <c:pt idx="150">
                  <c:v>258.66666666666669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AC9-4A10-9AA7-4B2F15DD9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76048"/>
        <c:axId val="14979376"/>
      </c:scatterChart>
      <c:valAx>
        <c:axId val="1497604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4979376"/>
        <c:crosses val="autoZero"/>
        <c:crossBetween val="midCat"/>
      </c:valAx>
      <c:valAx>
        <c:axId val="14979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4976048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 b="1"/>
              <a:t>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j-ea"/>
              <a:cs typeface="+mj-cs"/>
            </a:defRPr>
          </a:pPr>
          <a:endParaRPr lang="pl-PL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flat" cmpd="dbl" algn="ctr">
              <a:solidFill>
                <a:schemeClr val="accent1">
                  <a:alpha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noFill/>
              <a:ln w="34925" cap="flat" cmpd="dbl" algn="ctr">
                <a:solidFill>
                  <a:schemeClr val="accent1">
                    <a:lumMod val="75000"/>
                    <a:alpha val="70000"/>
                  </a:schemeClr>
                </a:solidFill>
                <a:round/>
              </a:ln>
              <a:effectLst/>
            </c:spPr>
          </c:marker>
          <c:xVal>
            <c:numRef>
              <c:f>'SOK BORÓWKA ŚWIEŻA 21.01'!$B$174:$B$180</c:f>
              <c:numCache>
                <c:formatCode>General</c:formatCode>
                <c:ptCount val="7"/>
                <c:pt idx="0">
                  <c:v>0</c:v>
                </c:pt>
                <c:pt idx="1">
                  <c:v>0.125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6</c:v>
                </c:pt>
                <c:pt idx="6">
                  <c:v>7</c:v>
                </c:pt>
              </c:numCache>
            </c:numRef>
          </c:xVal>
          <c:yVal>
            <c:numRef>
              <c:f>'SOK BORÓWKA ŚWIEŻA 21.01'!$C$174:$C$180</c:f>
              <c:numCache>
                <c:formatCode>General</c:formatCode>
                <c:ptCount val="7"/>
                <c:pt idx="0">
                  <c:v>1252.6666666666667</c:v>
                </c:pt>
                <c:pt idx="1">
                  <c:v>1293</c:v>
                </c:pt>
                <c:pt idx="2">
                  <c:v>1796</c:v>
                </c:pt>
                <c:pt idx="3">
                  <c:v>2661</c:v>
                </c:pt>
                <c:pt idx="4">
                  <c:v>2984</c:v>
                </c:pt>
                <c:pt idx="5">
                  <c:v>4478</c:v>
                </c:pt>
                <c:pt idx="6">
                  <c:v>5363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120-479E-B81D-561A27FB8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1393664"/>
        <c:axId val="711390304"/>
      </c:scatterChart>
      <c:valAx>
        <c:axId val="7113936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11390304"/>
        <c:crosses val="autoZero"/>
        <c:crossBetween val="midCat"/>
      </c:valAx>
      <c:valAx>
        <c:axId val="711390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113936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t = 18 min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16.01'!$AX$3</c:f>
              <c:strCache>
                <c:ptCount val="1"/>
                <c:pt idx="0">
                  <c:v>t = 18 min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16.01'!$AK$4:$AK$154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16.01'!$AX$4:$AX$154</c:f>
              <c:numCache>
                <c:formatCode>General</c:formatCode>
                <c:ptCount val="151"/>
                <c:pt idx="0">
                  <c:v>375</c:v>
                </c:pt>
                <c:pt idx="1">
                  <c:v>223</c:v>
                </c:pt>
                <c:pt idx="2">
                  <c:v>177</c:v>
                </c:pt>
                <c:pt idx="3">
                  <c:v>164.33333333333334</c:v>
                </c:pt>
                <c:pt idx="4">
                  <c:v>153</c:v>
                </c:pt>
                <c:pt idx="5">
                  <c:v>146.33333333333334</c:v>
                </c:pt>
                <c:pt idx="6">
                  <c:v>131</c:v>
                </c:pt>
                <c:pt idx="7">
                  <c:v>129.33333333333334</c:v>
                </c:pt>
                <c:pt idx="8">
                  <c:v>126.33333333333333</c:v>
                </c:pt>
                <c:pt idx="9">
                  <c:v>114</c:v>
                </c:pt>
                <c:pt idx="10">
                  <c:v>110</c:v>
                </c:pt>
                <c:pt idx="11">
                  <c:v>104.33333333333333</c:v>
                </c:pt>
                <c:pt idx="12">
                  <c:v>94.333333333333329</c:v>
                </c:pt>
                <c:pt idx="13">
                  <c:v>93</c:v>
                </c:pt>
                <c:pt idx="14">
                  <c:v>90.333333333333329</c:v>
                </c:pt>
                <c:pt idx="15">
                  <c:v>90</c:v>
                </c:pt>
                <c:pt idx="16">
                  <c:v>88</c:v>
                </c:pt>
                <c:pt idx="17">
                  <c:v>83.333333333333329</c:v>
                </c:pt>
                <c:pt idx="18">
                  <c:v>87.333333333333329</c:v>
                </c:pt>
                <c:pt idx="19">
                  <c:v>85</c:v>
                </c:pt>
                <c:pt idx="20">
                  <c:v>86</c:v>
                </c:pt>
                <c:pt idx="21">
                  <c:v>93.333333333333329</c:v>
                </c:pt>
                <c:pt idx="22">
                  <c:v>99</c:v>
                </c:pt>
                <c:pt idx="23">
                  <c:v>105</c:v>
                </c:pt>
                <c:pt idx="24">
                  <c:v>114.33333333333333</c:v>
                </c:pt>
                <c:pt idx="25">
                  <c:v>117.33333333333333</c:v>
                </c:pt>
                <c:pt idx="26">
                  <c:v>130</c:v>
                </c:pt>
                <c:pt idx="27">
                  <c:v>148</c:v>
                </c:pt>
                <c:pt idx="28">
                  <c:v>167.33333333333334</c:v>
                </c:pt>
                <c:pt idx="29">
                  <c:v>195.33333333333334</c:v>
                </c:pt>
                <c:pt idx="30">
                  <c:v>224.33333333333334</c:v>
                </c:pt>
                <c:pt idx="31">
                  <c:v>274</c:v>
                </c:pt>
                <c:pt idx="32">
                  <c:v>325.33333333333331</c:v>
                </c:pt>
                <c:pt idx="33">
                  <c:v>373</c:v>
                </c:pt>
                <c:pt idx="34">
                  <c:v>447</c:v>
                </c:pt>
                <c:pt idx="35">
                  <c:v>532.33333333333337</c:v>
                </c:pt>
                <c:pt idx="36">
                  <c:v>645</c:v>
                </c:pt>
                <c:pt idx="37">
                  <c:v>755.33333333333337</c:v>
                </c:pt>
                <c:pt idx="38">
                  <c:v>874.33333333333337</c:v>
                </c:pt>
                <c:pt idx="39">
                  <c:v>1029.3333333333333</c:v>
                </c:pt>
                <c:pt idx="40">
                  <c:v>1170.3333333333333</c:v>
                </c:pt>
                <c:pt idx="41">
                  <c:v>1385</c:v>
                </c:pt>
                <c:pt idx="42">
                  <c:v>1555</c:v>
                </c:pt>
                <c:pt idx="43">
                  <c:v>1732.3333333333333</c:v>
                </c:pt>
                <c:pt idx="44">
                  <c:v>1948</c:v>
                </c:pt>
                <c:pt idx="45">
                  <c:v>2101</c:v>
                </c:pt>
                <c:pt idx="46">
                  <c:v>2378</c:v>
                </c:pt>
                <c:pt idx="47">
                  <c:v>2542.3333333333335</c:v>
                </c:pt>
                <c:pt idx="48">
                  <c:v>2764.3333333333335</c:v>
                </c:pt>
                <c:pt idx="49">
                  <c:v>2937.3333333333335</c:v>
                </c:pt>
                <c:pt idx="50">
                  <c:v>3094</c:v>
                </c:pt>
                <c:pt idx="51">
                  <c:v>3252.3333333333335</c:v>
                </c:pt>
                <c:pt idx="52">
                  <c:v>3341.3333333333335</c:v>
                </c:pt>
                <c:pt idx="53">
                  <c:v>3462</c:v>
                </c:pt>
                <c:pt idx="54">
                  <c:v>3540</c:v>
                </c:pt>
                <c:pt idx="55">
                  <c:v>3527.3333333333335</c:v>
                </c:pt>
                <c:pt idx="56">
                  <c:v>3587.3333333333335</c:v>
                </c:pt>
                <c:pt idx="57">
                  <c:v>3560</c:v>
                </c:pt>
                <c:pt idx="58">
                  <c:v>3551.3333333333335</c:v>
                </c:pt>
                <c:pt idx="59">
                  <c:v>3506.3333333333335</c:v>
                </c:pt>
                <c:pt idx="60">
                  <c:v>3408</c:v>
                </c:pt>
                <c:pt idx="61">
                  <c:v>3385</c:v>
                </c:pt>
                <c:pt idx="62">
                  <c:v>3234</c:v>
                </c:pt>
                <c:pt idx="63">
                  <c:v>3114</c:v>
                </c:pt>
                <c:pt idx="64">
                  <c:v>3041</c:v>
                </c:pt>
                <c:pt idx="65">
                  <c:v>2929</c:v>
                </c:pt>
                <c:pt idx="66">
                  <c:v>2831</c:v>
                </c:pt>
                <c:pt idx="67">
                  <c:v>2680.3333333333335</c:v>
                </c:pt>
                <c:pt idx="68">
                  <c:v>2589</c:v>
                </c:pt>
                <c:pt idx="69">
                  <c:v>2499.3333333333335</c:v>
                </c:pt>
                <c:pt idx="70">
                  <c:v>2419</c:v>
                </c:pt>
                <c:pt idx="71">
                  <c:v>2311.3333333333335</c:v>
                </c:pt>
                <c:pt idx="72">
                  <c:v>2234.3333333333335</c:v>
                </c:pt>
                <c:pt idx="73">
                  <c:v>2137.3333333333335</c:v>
                </c:pt>
                <c:pt idx="74">
                  <c:v>2052</c:v>
                </c:pt>
                <c:pt idx="75">
                  <c:v>1929.3333333333333</c:v>
                </c:pt>
                <c:pt idx="76">
                  <c:v>1906.3333333333333</c:v>
                </c:pt>
                <c:pt idx="77">
                  <c:v>1775</c:v>
                </c:pt>
                <c:pt idx="78">
                  <c:v>1690.3333333333333</c:v>
                </c:pt>
                <c:pt idx="79">
                  <c:v>1615.3333333333333</c:v>
                </c:pt>
                <c:pt idx="80">
                  <c:v>1560.3333333333333</c:v>
                </c:pt>
                <c:pt idx="81">
                  <c:v>1480</c:v>
                </c:pt>
                <c:pt idx="82">
                  <c:v>1420.3333333333333</c:v>
                </c:pt>
                <c:pt idx="83">
                  <c:v>1338.3333333333333</c:v>
                </c:pt>
                <c:pt idx="84">
                  <c:v>1311</c:v>
                </c:pt>
                <c:pt idx="85">
                  <c:v>1199.3333333333333</c:v>
                </c:pt>
                <c:pt idx="86">
                  <c:v>1178</c:v>
                </c:pt>
                <c:pt idx="87">
                  <c:v>1102.3333333333333</c:v>
                </c:pt>
                <c:pt idx="88">
                  <c:v>1036.3333333333333</c:v>
                </c:pt>
                <c:pt idx="89">
                  <c:v>1027</c:v>
                </c:pt>
                <c:pt idx="90">
                  <c:v>978</c:v>
                </c:pt>
                <c:pt idx="91">
                  <c:v>915</c:v>
                </c:pt>
                <c:pt idx="92">
                  <c:v>850</c:v>
                </c:pt>
                <c:pt idx="93">
                  <c:v>846</c:v>
                </c:pt>
                <c:pt idx="94">
                  <c:v>768.33333333333337</c:v>
                </c:pt>
                <c:pt idx="95">
                  <c:v>767</c:v>
                </c:pt>
                <c:pt idx="96">
                  <c:v>720</c:v>
                </c:pt>
                <c:pt idx="97">
                  <c:v>696</c:v>
                </c:pt>
                <c:pt idx="98">
                  <c:v>702</c:v>
                </c:pt>
                <c:pt idx="99">
                  <c:v>633.33333333333337</c:v>
                </c:pt>
                <c:pt idx="100">
                  <c:v>630</c:v>
                </c:pt>
                <c:pt idx="101">
                  <c:v>603.33333333333337</c:v>
                </c:pt>
                <c:pt idx="102">
                  <c:v>572</c:v>
                </c:pt>
                <c:pt idx="103">
                  <c:v>561.33333333333337</c:v>
                </c:pt>
                <c:pt idx="104">
                  <c:v>538</c:v>
                </c:pt>
                <c:pt idx="105">
                  <c:v>508</c:v>
                </c:pt>
                <c:pt idx="106">
                  <c:v>466.66666666666669</c:v>
                </c:pt>
                <c:pt idx="107">
                  <c:v>441.33333333333331</c:v>
                </c:pt>
                <c:pt idx="108">
                  <c:v>433</c:v>
                </c:pt>
                <c:pt idx="109">
                  <c:v>409</c:v>
                </c:pt>
                <c:pt idx="110">
                  <c:v>377.33333333333331</c:v>
                </c:pt>
                <c:pt idx="111">
                  <c:v>381</c:v>
                </c:pt>
                <c:pt idx="112">
                  <c:v>340.33333333333331</c:v>
                </c:pt>
                <c:pt idx="113">
                  <c:v>330</c:v>
                </c:pt>
                <c:pt idx="114">
                  <c:v>334.33333333333331</c:v>
                </c:pt>
                <c:pt idx="115">
                  <c:v>305.33333333333331</c:v>
                </c:pt>
                <c:pt idx="116">
                  <c:v>288.33333333333331</c:v>
                </c:pt>
                <c:pt idx="117">
                  <c:v>280</c:v>
                </c:pt>
                <c:pt idx="118">
                  <c:v>268.33333333333331</c:v>
                </c:pt>
                <c:pt idx="119">
                  <c:v>270</c:v>
                </c:pt>
                <c:pt idx="120">
                  <c:v>238</c:v>
                </c:pt>
                <c:pt idx="121">
                  <c:v>221.33333333333334</c:v>
                </c:pt>
                <c:pt idx="122">
                  <c:v>233.33333333333334</c:v>
                </c:pt>
                <c:pt idx="123">
                  <c:v>213</c:v>
                </c:pt>
                <c:pt idx="124">
                  <c:v>200.33333333333334</c:v>
                </c:pt>
                <c:pt idx="125">
                  <c:v>194</c:v>
                </c:pt>
                <c:pt idx="126">
                  <c:v>202</c:v>
                </c:pt>
                <c:pt idx="127">
                  <c:v>178.33333333333334</c:v>
                </c:pt>
                <c:pt idx="128">
                  <c:v>167</c:v>
                </c:pt>
                <c:pt idx="129">
                  <c:v>171.33333333333334</c:v>
                </c:pt>
                <c:pt idx="130">
                  <c:v>151</c:v>
                </c:pt>
                <c:pt idx="131">
                  <c:v>155</c:v>
                </c:pt>
                <c:pt idx="132">
                  <c:v>146.33333333333334</c:v>
                </c:pt>
                <c:pt idx="133">
                  <c:v>151.33333333333334</c:v>
                </c:pt>
                <c:pt idx="134">
                  <c:v>144.33333333333334</c:v>
                </c:pt>
                <c:pt idx="135">
                  <c:v>136</c:v>
                </c:pt>
                <c:pt idx="136">
                  <c:v>130.33333333333334</c:v>
                </c:pt>
                <c:pt idx="137">
                  <c:v>128</c:v>
                </c:pt>
                <c:pt idx="138">
                  <c:v>138</c:v>
                </c:pt>
                <c:pt idx="139">
                  <c:v>126</c:v>
                </c:pt>
                <c:pt idx="140">
                  <c:v>126</c:v>
                </c:pt>
                <c:pt idx="141">
                  <c:v>122</c:v>
                </c:pt>
                <c:pt idx="142">
                  <c:v>108.33333333333333</c:v>
                </c:pt>
                <c:pt idx="143">
                  <c:v>113.33333333333333</c:v>
                </c:pt>
                <c:pt idx="144">
                  <c:v>104.33333333333333</c:v>
                </c:pt>
                <c:pt idx="145">
                  <c:v>100.33333333333333</c:v>
                </c:pt>
                <c:pt idx="146">
                  <c:v>108</c:v>
                </c:pt>
                <c:pt idx="147">
                  <c:v>104</c:v>
                </c:pt>
                <c:pt idx="148">
                  <c:v>98.333333333333329</c:v>
                </c:pt>
                <c:pt idx="149">
                  <c:v>106</c:v>
                </c:pt>
                <c:pt idx="150">
                  <c:v>89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AA2-4B6F-B1D4-B7841A94C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216032"/>
        <c:axId val="121214368"/>
      </c:scatterChart>
      <c:valAx>
        <c:axId val="121216032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21214368"/>
        <c:crosses val="autoZero"/>
        <c:crossBetween val="midCat"/>
      </c:valAx>
      <c:valAx>
        <c:axId val="121214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21216032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t = 21 min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16.01'!$AZ$3</c:f>
              <c:strCache>
                <c:ptCount val="1"/>
                <c:pt idx="0">
                  <c:v>t = 21 min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16.01'!$AK$4:$AK$154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16.01'!$AZ$4:$AZ$154</c:f>
              <c:numCache>
                <c:formatCode>General</c:formatCode>
                <c:ptCount val="151"/>
                <c:pt idx="0">
                  <c:v>413</c:v>
                </c:pt>
                <c:pt idx="1">
                  <c:v>264.5</c:v>
                </c:pt>
                <c:pt idx="2">
                  <c:v>234</c:v>
                </c:pt>
                <c:pt idx="3">
                  <c:v>221</c:v>
                </c:pt>
                <c:pt idx="4">
                  <c:v>205.5</c:v>
                </c:pt>
                <c:pt idx="5">
                  <c:v>190.5</c:v>
                </c:pt>
                <c:pt idx="6">
                  <c:v>165</c:v>
                </c:pt>
                <c:pt idx="7">
                  <c:v>162.5</c:v>
                </c:pt>
                <c:pt idx="8">
                  <c:v>152</c:v>
                </c:pt>
                <c:pt idx="9">
                  <c:v>140</c:v>
                </c:pt>
                <c:pt idx="10">
                  <c:v>136.5</c:v>
                </c:pt>
                <c:pt idx="11">
                  <c:v>124.5</c:v>
                </c:pt>
                <c:pt idx="12">
                  <c:v>124.5</c:v>
                </c:pt>
                <c:pt idx="13">
                  <c:v>112</c:v>
                </c:pt>
                <c:pt idx="14">
                  <c:v>102.5</c:v>
                </c:pt>
                <c:pt idx="15">
                  <c:v>95</c:v>
                </c:pt>
                <c:pt idx="16">
                  <c:v>99.5</c:v>
                </c:pt>
                <c:pt idx="17">
                  <c:v>96.5</c:v>
                </c:pt>
                <c:pt idx="18">
                  <c:v>94.5</c:v>
                </c:pt>
                <c:pt idx="19">
                  <c:v>96.5</c:v>
                </c:pt>
                <c:pt idx="20">
                  <c:v>88</c:v>
                </c:pt>
                <c:pt idx="21">
                  <c:v>97.5</c:v>
                </c:pt>
                <c:pt idx="22">
                  <c:v>98.5</c:v>
                </c:pt>
                <c:pt idx="23">
                  <c:v>101</c:v>
                </c:pt>
                <c:pt idx="24">
                  <c:v>114</c:v>
                </c:pt>
                <c:pt idx="25">
                  <c:v>122</c:v>
                </c:pt>
                <c:pt idx="26">
                  <c:v>127</c:v>
                </c:pt>
                <c:pt idx="27">
                  <c:v>141.5</c:v>
                </c:pt>
                <c:pt idx="28">
                  <c:v>164</c:v>
                </c:pt>
                <c:pt idx="29">
                  <c:v>185.5</c:v>
                </c:pt>
                <c:pt idx="30">
                  <c:v>234</c:v>
                </c:pt>
                <c:pt idx="31">
                  <c:v>270</c:v>
                </c:pt>
                <c:pt idx="32">
                  <c:v>325</c:v>
                </c:pt>
                <c:pt idx="33">
                  <c:v>382.5</c:v>
                </c:pt>
                <c:pt idx="34">
                  <c:v>440</c:v>
                </c:pt>
                <c:pt idx="35">
                  <c:v>540.5</c:v>
                </c:pt>
                <c:pt idx="36">
                  <c:v>638</c:v>
                </c:pt>
                <c:pt idx="37">
                  <c:v>768.5</c:v>
                </c:pt>
                <c:pt idx="38">
                  <c:v>873</c:v>
                </c:pt>
                <c:pt idx="39">
                  <c:v>1055</c:v>
                </c:pt>
                <c:pt idx="40">
                  <c:v>1212.5</c:v>
                </c:pt>
                <c:pt idx="41">
                  <c:v>1410</c:v>
                </c:pt>
                <c:pt idx="42">
                  <c:v>1575</c:v>
                </c:pt>
                <c:pt idx="43">
                  <c:v>1788.5</c:v>
                </c:pt>
                <c:pt idx="44">
                  <c:v>2020</c:v>
                </c:pt>
                <c:pt idx="45">
                  <c:v>2207.5</c:v>
                </c:pt>
                <c:pt idx="46">
                  <c:v>2425</c:v>
                </c:pt>
                <c:pt idx="47">
                  <c:v>2580</c:v>
                </c:pt>
                <c:pt idx="48">
                  <c:v>2794.5</c:v>
                </c:pt>
                <c:pt idx="49">
                  <c:v>3006</c:v>
                </c:pt>
                <c:pt idx="50">
                  <c:v>3117.5</c:v>
                </c:pt>
                <c:pt idx="51">
                  <c:v>3239.5</c:v>
                </c:pt>
                <c:pt idx="52">
                  <c:v>3358</c:v>
                </c:pt>
                <c:pt idx="53">
                  <c:v>3431</c:v>
                </c:pt>
                <c:pt idx="54">
                  <c:v>3496</c:v>
                </c:pt>
                <c:pt idx="55">
                  <c:v>3506.5</c:v>
                </c:pt>
                <c:pt idx="56">
                  <c:v>3516.5</c:v>
                </c:pt>
                <c:pt idx="57">
                  <c:v>3506</c:v>
                </c:pt>
                <c:pt idx="58">
                  <c:v>3529</c:v>
                </c:pt>
                <c:pt idx="59">
                  <c:v>3455.5</c:v>
                </c:pt>
                <c:pt idx="60">
                  <c:v>3371</c:v>
                </c:pt>
                <c:pt idx="61">
                  <c:v>3314</c:v>
                </c:pt>
                <c:pt idx="62">
                  <c:v>3256</c:v>
                </c:pt>
                <c:pt idx="63">
                  <c:v>3140</c:v>
                </c:pt>
                <c:pt idx="64">
                  <c:v>3077.5</c:v>
                </c:pt>
                <c:pt idx="65">
                  <c:v>2943</c:v>
                </c:pt>
                <c:pt idx="66">
                  <c:v>2844</c:v>
                </c:pt>
                <c:pt idx="67">
                  <c:v>2790</c:v>
                </c:pt>
                <c:pt idx="68">
                  <c:v>2645.5</c:v>
                </c:pt>
                <c:pt idx="69">
                  <c:v>2558.5</c:v>
                </c:pt>
                <c:pt idx="70">
                  <c:v>2441.5</c:v>
                </c:pt>
                <c:pt idx="71">
                  <c:v>2370.5</c:v>
                </c:pt>
                <c:pt idx="72">
                  <c:v>2337</c:v>
                </c:pt>
                <c:pt idx="73">
                  <c:v>2236.5</c:v>
                </c:pt>
                <c:pt idx="74">
                  <c:v>2149.5</c:v>
                </c:pt>
                <c:pt idx="75">
                  <c:v>2055.5</c:v>
                </c:pt>
                <c:pt idx="76">
                  <c:v>1968</c:v>
                </c:pt>
                <c:pt idx="77">
                  <c:v>1923</c:v>
                </c:pt>
                <c:pt idx="78">
                  <c:v>1840</c:v>
                </c:pt>
                <c:pt idx="79">
                  <c:v>1733</c:v>
                </c:pt>
                <c:pt idx="80">
                  <c:v>1682.5</c:v>
                </c:pt>
                <c:pt idx="81">
                  <c:v>1605</c:v>
                </c:pt>
                <c:pt idx="82">
                  <c:v>1544.5</c:v>
                </c:pt>
                <c:pt idx="83">
                  <c:v>1499</c:v>
                </c:pt>
                <c:pt idx="84">
                  <c:v>1414</c:v>
                </c:pt>
                <c:pt idx="85">
                  <c:v>1318.5</c:v>
                </c:pt>
                <c:pt idx="86">
                  <c:v>1276</c:v>
                </c:pt>
                <c:pt idx="87">
                  <c:v>1201</c:v>
                </c:pt>
                <c:pt idx="88">
                  <c:v>1130</c:v>
                </c:pt>
                <c:pt idx="89">
                  <c:v>1089.5</c:v>
                </c:pt>
                <c:pt idx="90">
                  <c:v>1062</c:v>
                </c:pt>
                <c:pt idx="91">
                  <c:v>976.5</c:v>
                </c:pt>
                <c:pt idx="92">
                  <c:v>921</c:v>
                </c:pt>
                <c:pt idx="93">
                  <c:v>908.5</c:v>
                </c:pt>
                <c:pt idx="94">
                  <c:v>860</c:v>
                </c:pt>
                <c:pt idx="95">
                  <c:v>797.5</c:v>
                </c:pt>
                <c:pt idx="96">
                  <c:v>766</c:v>
                </c:pt>
                <c:pt idx="97">
                  <c:v>765</c:v>
                </c:pt>
                <c:pt idx="98">
                  <c:v>714</c:v>
                </c:pt>
                <c:pt idx="99">
                  <c:v>690.5</c:v>
                </c:pt>
                <c:pt idx="100">
                  <c:v>649.5</c:v>
                </c:pt>
                <c:pt idx="101">
                  <c:v>638</c:v>
                </c:pt>
                <c:pt idx="102">
                  <c:v>581.5</c:v>
                </c:pt>
                <c:pt idx="103">
                  <c:v>565</c:v>
                </c:pt>
                <c:pt idx="104">
                  <c:v>551</c:v>
                </c:pt>
                <c:pt idx="105">
                  <c:v>544</c:v>
                </c:pt>
                <c:pt idx="106">
                  <c:v>509.5</c:v>
                </c:pt>
                <c:pt idx="107">
                  <c:v>492.5</c:v>
                </c:pt>
                <c:pt idx="108">
                  <c:v>480.5</c:v>
                </c:pt>
                <c:pt idx="109">
                  <c:v>458</c:v>
                </c:pt>
                <c:pt idx="110">
                  <c:v>432</c:v>
                </c:pt>
                <c:pt idx="111">
                  <c:v>397</c:v>
                </c:pt>
                <c:pt idx="112">
                  <c:v>389</c:v>
                </c:pt>
                <c:pt idx="113">
                  <c:v>353</c:v>
                </c:pt>
                <c:pt idx="114">
                  <c:v>346.5</c:v>
                </c:pt>
                <c:pt idx="115">
                  <c:v>321</c:v>
                </c:pt>
                <c:pt idx="116">
                  <c:v>312.5</c:v>
                </c:pt>
                <c:pt idx="117">
                  <c:v>291.5</c:v>
                </c:pt>
                <c:pt idx="118">
                  <c:v>270</c:v>
                </c:pt>
                <c:pt idx="119">
                  <c:v>285</c:v>
                </c:pt>
                <c:pt idx="120">
                  <c:v>261.5</c:v>
                </c:pt>
                <c:pt idx="121">
                  <c:v>250.5</c:v>
                </c:pt>
                <c:pt idx="122">
                  <c:v>244.5</c:v>
                </c:pt>
                <c:pt idx="123">
                  <c:v>226</c:v>
                </c:pt>
                <c:pt idx="124">
                  <c:v>217.5</c:v>
                </c:pt>
                <c:pt idx="125">
                  <c:v>209</c:v>
                </c:pt>
                <c:pt idx="126">
                  <c:v>196</c:v>
                </c:pt>
                <c:pt idx="127">
                  <c:v>181.5</c:v>
                </c:pt>
                <c:pt idx="128">
                  <c:v>179</c:v>
                </c:pt>
                <c:pt idx="129">
                  <c:v>166.5</c:v>
                </c:pt>
                <c:pt idx="130">
                  <c:v>170</c:v>
                </c:pt>
                <c:pt idx="131">
                  <c:v>160</c:v>
                </c:pt>
                <c:pt idx="132">
                  <c:v>153</c:v>
                </c:pt>
                <c:pt idx="133">
                  <c:v>152.5</c:v>
                </c:pt>
                <c:pt idx="134">
                  <c:v>138</c:v>
                </c:pt>
                <c:pt idx="135">
                  <c:v>148.5</c:v>
                </c:pt>
                <c:pt idx="136">
                  <c:v>136</c:v>
                </c:pt>
                <c:pt idx="137">
                  <c:v>123</c:v>
                </c:pt>
                <c:pt idx="138">
                  <c:v>119.5</c:v>
                </c:pt>
                <c:pt idx="139">
                  <c:v>118</c:v>
                </c:pt>
                <c:pt idx="140">
                  <c:v>113</c:v>
                </c:pt>
                <c:pt idx="141">
                  <c:v>111.5</c:v>
                </c:pt>
                <c:pt idx="142">
                  <c:v>110</c:v>
                </c:pt>
                <c:pt idx="143">
                  <c:v>112.5</c:v>
                </c:pt>
                <c:pt idx="144">
                  <c:v>112</c:v>
                </c:pt>
                <c:pt idx="145">
                  <c:v>106</c:v>
                </c:pt>
                <c:pt idx="146">
                  <c:v>96.5</c:v>
                </c:pt>
                <c:pt idx="147">
                  <c:v>97.5</c:v>
                </c:pt>
                <c:pt idx="148">
                  <c:v>87</c:v>
                </c:pt>
                <c:pt idx="149">
                  <c:v>94</c:v>
                </c:pt>
                <c:pt idx="150">
                  <c:v>97.5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EE6-49E2-B8F6-83DC9484F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216032"/>
        <c:axId val="121214368"/>
      </c:scatterChart>
      <c:valAx>
        <c:axId val="121216032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21214368"/>
        <c:crosses val="autoZero"/>
        <c:crossBetween val="midCat"/>
      </c:valAx>
      <c:valAx>
        <c:axId val="121214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21216032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t = 24 min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16.01'!$BB$3</c:f>
              <c:strCache>
                <c:ptCount val="1"/>
                <c:pt idx="0">
                  <c:v>t = 24 min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'OLEJ 16.01'!$AK$4:$AK$154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16.01'!$BB$4:$BB$154</c:f>
              <c:numCache>
                <c:formatCode>General</c:formatCode>
                <c:ptCount val="151"/>
                <c:pt idx="0">
                  <c:v>3311.6666666666665</c:v>
                </c:pt>
                <c:pt idx="1">
                  <c:v>3186.6666666666665</c:v>
                </c:pt>
                <c:pt idx="2">
                  <c:v>3188.3333333333335</c:v>
                </c:pt>
                <c:pt idx="3">
                  <c:v>3228</c:v>
                </c:pt>
                <c:pt idx="4">
                  <c:v>3298.6666666666665</c:v>
                </c:pt>
                <c:pt idx="5">
                  <c:v>3322</c:v>
                </c:pt>
                <c:pt idx="6">
                  <c:v>3363</c:v>
                </c:pt>
                <c:pt idx="7">
                  <c:v>3394</c:v>
                </c:pt>
                <c:pt idx="8">
                  <c:v>3402</c:v>
                </c:pt>
                <c:pt idx="9">
                  <c:v>3436</c:v>
                </c:pt>
                <c:pt idx="10">
                  <c:v>3416</c:v>
                </c:pt>
                <c:pt idx="11">
                  <c:v>3415.3333333333335</c:v>
                </c:pt>
                <c:pt idx="12">
                  <c:v>3389.3333333333335</c:v>
                </c:pt>
                <c:pt idx="13">
                  <c:v>3410</c:v>
                </c:pt>
                <c:pt idx="14">
                  <c:v>3391.6666666666665</c:v>
                </c:pt>
                <c:pt idx="15">
                  <c:v>3380</c:v>
                </c:pt>
                <c:pt idx="16">
                  <c:v>3367</c:v>
                </c:pt>
                <c:pt idx="17">
                  <c:v>3347.6666666666665</c:v>
                </c:pt>
                <c:pt idx="18">
                  <c:v>3303.6666666666665</c:v>
                </c:pt>
                <c:pt idx="19">
                  <c:v>3252.6666666666665</c:v>
                </c:pt>
                <c:pt idx="20">
                  <c:v>3190</c:v>
                </c:pt>
                <c:pt idx="21">
                  <c:v>3179</c:v>
                </c:pt>
                <c:pt idx="22">
                  <c:v>3126</c:v>
                </c:pt>
                <c:pt idx="23">
                  <c:v>3092</c:v>
                </c:pt>
                <c:pt idx="24">
                  <c:v>3014.3333333333335</c:v>
                </c:pt>
                <c:pt idx="25">
                  <c:v>2952.3333333333335</c:v>
                </c:pt>
                <c:pt idx="26">
                  <c:v>2884</c:v>
                </c:pt>
                <c:pt idx="27">
                  <c:v>2871.3333333333335</c:v>
                </c:pt>
                <c:pt idx="28">
                  <c:v>2772.6666666666665</c:v>
                </c:pt>
                <c:pt idx="29">
                  <c:v>2718.3333333333335</c:v>
                </c:pt>
                <c:pt idx="30">
                  <c:v>2635.3333333333335</c:v>
                </c:pt>
                <c:pt idx="31">
                  <c:v>2630.6666666666665</c:v>
                </c:pt>
                <c:pt idx="32">
                  <c:v>2572.6666666666665</c:v>
                </c:pt>
                <c:pt idx="33">
                  <c:v>2490</c:v>
                </c:pt>
                <c:pt idx="34">
                  <c:v>2449.3333333333335</c:v>
                </c:pt>
                <c:pt idx="35">
                  <c:v>2382.3333333333335</c:v>
                </c:pt>
                <c:pt idx="36">
                  <c:v>2320</c:v>
                </c:pt>
                <c:pt idx="37">
                  <c:v>2255.6666666666665</c:v>
                </c:pt>
                <c:pt idx="38">
                  <c:v>2222.6666666666665</c:v>
                </c:pt>
                <c:pt idx="39">
                  <c:v>2159.6666666666665</c:v>
                </c:pt>
                <c:pt idx="40">
                  <c:v>2083.6666666666665</c:v>
                </c:pt>
                <c:pt idx="41">
                  <c:v>2053.6666666666665</c:v>
                </c:pt>
                <c:pt idx="42">
                  <c:v>1992</c:v>
                </c:pt>
                <c:pt idx="43">
                  <c:v>1936.6666666666667</c:v>
                </c:pt>
                <c:pt idx="44">
                  <c:v>1852.3333333333333</c:v>
                </c:pt>
                <c:pt idx="45">
                  <c:v>1819.3333333333333</c:v>
                </c:pt>
                <c:pt idx="46">
                  <c:v>1755</c:v>
                </c:pt>
                <c:pt idx="47">
                  <c:v>1699</c:v>
                </c:pt>
                <c:pt idx="48">
                  <c:v>1629.6666666666667</c:v>
                </c:pt>
                <c:pt idx="49">
                  <c:v>1587.6666666666667</c:v>
                </c:pt>
                <c:pt idx="50">
                  <c:v>1526</c:v>
                </c:pt>
                <c:pt idx="51">
                  <c:v>1488.6666666666667</c:v>
                </c:pt>
                <c:pt idx="52">
                  <c:v>1415.3333333333333</c:v>
                </c:pt>
                <c:pt idx="53">
                  <c:v>1382.6666666666667</c:v>
                </c:pt>
                <c:pt idx="54">
                  <c:v>1322.6666666666667</c:v>
                </c:pt>
                <c:pt idx="55">
                  <c:v>1288.6666666666667</c:v>
                </c:pt>
                <c:pt idx="56">
                  <c:v>1240.3333333333333</c:v>
                </c:pt>
                <c:pt idx="57">
                  <c:v>1185.3333333333333</c:v>
                </c:pt>
                <c:pt idx="58">
                  <c:v>1160</c:v>
                </c:pt>
                <c:pt idx="59">
                  <c:v>1109.3333333333333</c:v>
                </c:pt>
                <c:pt idx="60">
                  <c:v>1067.6666666666667</c:v>
                </c:pt>
                <c:pt idx="61">
                  <c:v>1035.6666666666667</c:v>
                </c:pt>
                <c:pt idx="62">
                  <c:v>990.33333333333337</c:v>
                </c:pt>
                <c:pt idx="63">
                  <c:v>934</c:v>
                </c:pt>
                <c:pt idx="64">
                  <c:v>894</c:v>
                </c:pt>
                <c:pt idx="65">
                  <c:v>868.33333333333337</c:v>
                </c:pt>
                <c:pt idx="66">
                  <c:v>850.33333333333337</c:v>
                </c:pt>
                <c:pt idx="67">
                  <c:v>809.33333333333337</c:v>
                </c:pt>
                <c:pt idx="68">
                  <c:v>776.33333333333337</c:v>
                </c:pt>
                <c:pt idx="69">
                  <c:v>757.66666666666663</c:v>
                </c:pt>
                <c:pt idx="70">
                  <c:v>741.33333333333337</c:v>
                </c:pt>
                <c:pt idx="71">
                  <c:v>718.33333333333337</c:v>
                </c:pt>
                <c:pt idx="72">
                  <c:v>692.66666666666663</c:v>
                </c:pt>
                <c:pt idx="73">
                  <c:v>669</c:v>
                </c:pt>
                <c:pt idx="74">
                  <c:v>633</c:v>
                </c:pt>
                <c:pt idx="75">
                  <c:v>623</c:v>
                </c:pt>
                <c:pt idx="76">
                  <c:v>592</c:v>
                </c:pt>
                <c:pt idx="77">
                  <c:v>587.33333333333337</c:v>
                </c:pt>
                <c:pt idx="78">
                  <c:v>570</c:v>
                </c:pt>
                <c:pt idx="79">
                  <c:v>560.66666666666663</c:v>
                </c:pt>
                <c:pt idx="80">
                  <c:v>512.33333333333337</c:v>
                </c:pt>
                <c:pt idx="81">
                  <c:v>503.33333333333331</c:v>
                </c:pt>
                <c:pt idx="82">
                  <c:v>481</c:v>
                </c:pt>
                <c:pt idx="83">
                  <c:v>453.66666666666669</c:v>
                </c:pt>
                <c:pt idx="84">
                  <c:v>448.66666666666669</c:v>
                </c:pt>
                <c:pt idx="85">
                  <c:v>438.33333333333331</c:v>
                </c:pt>
                <c:pt idx="86">
                  <c:v>425.66666666666669</c:v>
                </c:pt>
                <c:pt idx="87">
                  <c:v>399.33333333333331</c:v>
                </c:pt>
                <c:pt idx="88">
                  <c:v>389</c:v>
                </c:pt>
                <c:pt idx="89">
                  <c:v>377.33333333333331</c:v>
                </c:pt>
                <c:pt idx="90">
                  <c:v>371.33333333333331</c:v>
                </c:pt>
                <c:pt idx="91">
                  <c:v>348</c:v>
                </c:pt>
                <c:pt idx="92">
                  <c:v>330.66666666666669</c:v>
                </c:pt>
                <c:pt idx="93">
                  <c:v>333.66666666666669</c:v>
                </c:pt>
                <c:pt idx="94">
                  <c:v>309</c:v>
                </c:pt>
                <c:pt idx="95">
                  <c:v>305.66666666666669</c:v>
                </c:pt>
                <c:pt idx="96">
                  <c:v>307.33333333333331</c:v>
                </c:pt>
                <c:pt idx="97">
                  <c:v>281.33333333333331</c:v>
                </c:pt>
                <c:pt idx="98">
                  <c:v>271.66666666666669</c:v>
                </c:pt>
                <c:pt idx="99">
                  <c:v>271</c:v>
                </c:pt>
                <c:pt idx="100">
                  <c:v>268</c:v>
                </c:pt>
                <c:pt idx="101">
                  <c:v>256.66666666666669</c:v>
                </c:pt>
                <c:pt idx="102">
                  <c:v>247</c:v>
                </c:pt>
                <c:pt idx="103">
                  <c:v>245.33333333333334</c:v>
                </c:pt>
                <c:pt idx="104">
                  <c:v>238</c:v>
                </c:pt>
                <c:pt idx="105">
                  <c:v>226</c:v>
                </c:pt>
                <c:pt idx="106">
                  <c:v>224.33333333333334</c:v>
                </c:pt>
                <c:pt idx="107">
                  <c:v>216.66666666666666</c:v>
                </c:pt>
                <c:pt idx="108">
                  <c:v>215.66666666666666</c:v>
                </c:pt>
                <c:pt idx="109">
                  <c:v>201.33333333333334</c:v>
                </c:pt>
                <c:pt idx="110">
                  <c:v>195.33333333333334</c:v>
                </c:pt>
                <c:pt idx="111">
                  <c:v>196</c:v>
                </c:pt>
                <c:pt idx="112">
                  <c:v>188</c:v>
                </c:pt>
                <c:pt idx="113">
                  <c:v>173.66666666666666</c:v>
                </c:pt>
                <c:pt idx="114">
                  <c:v>177</c:v>
                </c:pt>
                <c:pt idx="115">
                  <c:v>169</c:v>
                </c:pt>
                <c:pt idx="116">
                  <c:v>156</c:v>
                </c:pt>
                <c:pt idx="117">
                  <c:v>159.33333333333334</c:v>
                </c:pt>
                <c:pt idx="118">
                  <c:v>150.33333333333334</c:v>
                </c:pt>
                <c:pt idx="119">
                  <c:v>155</c:v>
                </c:pt>
                <c:pt idx="120">
                  <c:v>139</c:v>
                </c:pt>
                <c:pt idx="121">
                  <c:v>135.66666666666666</c:v>
                </c:pt>
                <c:pt idx="122">
                  <c:v>134.33333333333334</c:v>
                </c:pt>
                <c:pt idx="123">
                  <c:v>141.66666666666666</c:v>
                </c:pt>
                <c:pt idx="124">
                  <c:v>124.33333333333333</c:v>
                </c:pt>
                <c:pt idx="125">
                  <c:v>121.33333333333333</c:v>
                </c:pt>
                <c:pt idx="126">
                  <c:v>123.33333333333333</c:v>
                </c:pt>
                <c:pt idx="127">
                  <c:v>119.66666666666667</c:v>
                </c:pt>
                <c:pt idx="128">
                  <c:v>115.66666666666667</c:v>
                </c:pt>
                <c:pt idx="129">
                  <c:v>110</c:v>
                </c:pt>
                <c:pt idx="130">
                  <c:v>117.66666666666667</c:v>
                </c:pt>
                <c:pt idx="131">
                  <c:v>104</c:v>
                </c:pt>
                <c:pt idx="132">
                  <c:v>113.66666666666667</c:v>
                </c:pt>
                <c:pt idx="133">
                  <c:v>103.33333333333333</c:v>
                </c:pt>
                <c:pt idx="134">
                  <c:v>109</c:v>
                </c:pt>
                <c:pt idx="135">
                  <c:v>104.33333333333333</c:v>
                </c:pt>
                <c:pt idx="136">
                  <c:v>99.666666666666671</c:v>
                </c:pt>
                <c:pt idx="137">
                  <c:v>95</c:v>
                </c:pt>
                <c:pt idx="138">
                  <c:v>97</c:v>
                </c:pt>
                <c:pt idx="139">
                  <c:v>104</c:v>
                </c:pt>
                <c:pt idx="140">
                  <c:v>101.33333333333333</c:v>
                </c:pt>
                <c:pt idx="141">
                  <c:v>90.666666666666671</c:v>
                </c:pt>
                <c:pt idx="142">
                  <c:v>100</c:v>
                </c:pt>
                <c:pt idx="143">
                  <c:v>86.666666666666671</c:v>
                </c:pt>
                <c:pt idx="144">
                  <c:v>94.666666666666671</c:v>
                </c:pt>
                <c:pt idx="145">
                  <c:v>85</c:v>
                </c:pt>
                <c:pt idx="146">
                  <c:v>90.666666666666671</c:v>
                </c:pt>
                <c:pt idx="147">
                  <c:v>91.666666666666671</c:v>
                </c:pt>
                <c:pt idx="148">
                  <c:v>93.333333333333329</c:v>
                </c:pt>
                <c:pt idx="149">
                  <c:v>92.333333333333329</c:v>
                </c:pt>
                <c:pt idx="150">
                  <c:v>88.666666666666671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91A-4398-B93B-744D116F5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216032"/>
        <c:axId val="121214368"/>
      </c:scatterChart>
      <c:valAx>
        <c:axId val="121216032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21214368"/>
        <c:crosses val="autoZero"/>
        <c:crossBetween val="midCat"/>
      </c:valAx>
      <c:valAx>
        <c:axId val="121214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21216032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t = 27 min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16.01'!$BD$3</c:f>
              <c:strCache>
                <c:ptCount val="1"/>
                <c:pt idx="0">
                  <c:v>t = 27 min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'OLEJ 16.01'!$AK$4:$AK$154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16.01'!$BD$4:$BD$154</c:f>
              <c:numCache>
                <c:formatCode>General</c:formatCode>
                <c:ptCount val="151"/>
                <c:pt idx="0">
                  <c:v>3654.3333333333335</c:v>
                </c:pt>
                <c:pt idx="1">
                  <c:v>3528.6666666666665</c:v>
                </c:pt>
                <c:pt idx="2">
                  <c:v>3564</c:v>
                </c:pt>
                <c:pt idx="3">
                  <c:v>3587.6666666666665</c:v>
                </c:pt>
                <c:pt idx="4">
                  <c:v>3682.3333333333335</c:v>
                </c:pt>
                <c:pt idx="5">
                  <c:v>3700.3333333333335</c:v>
                </c:pt>
                <c:pt idx="6">
                  <c:v>3727.3333333333335</c:v>
                </c:pt>
                <c:pt idx="7">
                  <c:v>3801.3333333333335</c:v>
                </c:pt>
                <c:pt idx="8">
                  <c:v>3800.6666666666665</c:v>
                </c:pt>
                <c:pt idx="9">
                  <c:v>3829.3333333333335</c:v>
                </c:pt>
                <c:pt idx="10">
                  <c:v>3863.3333333333335</c:v>
                </c:pt>
                <c:pt idx="11">
                  <c:v>3861</c:v>
                </c:pt>
                <c:pt idx="12">
                  <c:v>3831</c:v>
                </c:pt>
                <c:pt idx="13">
                  <c:v>3835.3333333333335</c:v>
                </c:pt>
                <c:pt idx="14">
                  <c:v>3825.6666666666665</c:v>
                </c:pt>
                <c:pt idx="15">
                  <c:v>3783</c:v>
                </c:pt>
                <c:pt idx="16">
                  <c:v>3772</c:v>
                </c:pt>
                <c:pt idx="17">
                  <c:v>3732.6666666666665</c:v>
                </c:pt>
                <c:pt idx="18">
                  <c:v>3699.6666666666665</c:v>
                </c:pt>
                <c:pt idx="19">
                  <c:v>3655.6666666666665</c:v>
                </c:pt>
                <c:pt idx="20">
                  <c:v>3569.3333333333335</c:v>
                </c:pt>
                <c:pt idx="21">
                  <c:v>3562.3333333333335</c:v>
                </c:pt>
                <c:pt idx="22">
                  <c:v>3518.6666666666665</c:v>
                </c:pt>
                <c:pt idx="23">
                  <c:v>3464.3333333333335</c:v>
                </c:pt>
                <c:pt idx="24">
                  <c:v>3383.3333333333335</c:v>
                </c:pt>
                <c:pt idx="25">
                  <c:v>3329.6666666666665</c:v>
                </c:pt>
                <c:pt idx="26">
                  <c:v>3259.6666666666665</c:v>
                </c:pt>
                <c:pt idx="27">
                  <c:v>3183</c:v>
                </c:pt>
                <c:pt idx="28">
                  <c:v>3097</c:v>
                </c:pt>
                <c:pt idx="29">
                  <c:v>3058</c:v>
                </c:pt>
                <c:pt idx="30">
                  <c:v>2991.3333333333335</c:v>
                </c:pt>
                <c:pt idx="31">
                  <c:v>2918.6666666666665</c:v>
                </c:pt>
                <c:pt idx="32">
                  <c:v>2899.6666666666665</c:v>
                </c:pt>
                <c:pt idx="33">
                  <c:v>2806.3333333333335</c:v>
                </c:pt>
                <c:pt idx="34">
                  <c:v>2750.6666666666665</c:v>
                </c:pt>
                <c:pt idx="35">
                  <c:v>2689</c:v>
                </c:pt>
                <c:pt idx="36">
                  <c:v>2605</c:v>
                </c:pt>
                <c:pt idx="37">
                  <c:v>2538.3333333333335</c:v>
                </c:pt>
                <c:pt idx="38">
                  <c:v>2497.3333333333335</c:v>
                </c:pt>
                <c:pt idx="39">
                  <c:v>2439</c:v>
                </c:pt>
                <c:pt idx="40">
                  <c:v>2340.3333333333335</c:v>
                </c:pt>
                <c:pt idx="41">
                  <c:v>2258</c:v>
                </c:pt>
                <c:pt idx="42">
                  <c:v>2238.6666666666665</c:v>
                </c:pt>
                <c:pt idx="43">
                  <c:v>2143</c:v>
                </c:pt>
                <c:pt idx="44">
                  <c:v>2090</c:v>
                </c:pt>
                <c:pt idx="45">
                  <c:v>2031.3333333333333</c:v>
                </c:pt>
                <c:pt idx="46">
                  <c:v>1974</c:v>
                </c:pt>
                <c:pt idx="47">
                  <c:v>1897</c:v>
                </c:pt>
                <c:pt idx="48">
                  <c:v>1851</c:v>
                </c:pt>
                <c:pt idx="49">
                  <c:v>1774.3333333333333</c:v>
                </c:pt>
                <c:pt idx="50">
                  <c:v>1731</c:v>
                </c:pt>
                <c:pt idx="51">
                  <c:v>1644</c:v>
                </c:pt>
                <c:pt idx="52">
                  <c:v>1592.3333333333333</c:v>
                </c:pt>
                <c:pt idx="53">
                  <c:v>1545.6666666666667</c:v>
                </c:pt>
                <c:pt idx="54">
                  <c:v>1479</c:v>
                </c:pt>
                <c:pt idx="55">
                  <c:v>1444</c:v>
                </c:pt>
                <c:pt idx="56">
                  <c:v>1387</c:v>
                </c:pt>
                <c:pt idx="57">
                  <c:v>1350.6666666666667</c:v>
                </c:pt>
                <c:pt idx="58">
                  <c:v>1284.6666666666667</c:v>
                </c:pt>
                <c:pt idx="59">
                  <c:v>1235</c:v>
                </c:pt>
                <c:pt idx="60">
                  <c:v>1216.3333333333333</c:v>
                </c:pt>
                <c:pt idx="61">
                  <c:v>1175</c:v>
                </c:pt>
                <c:pt idx="62">
                  <c:v>1120.6666666666667</c:v>
                </c:pt>
                <c:pt idx="63">
                  <c:v>1069.6666666666667</c:v>
                </c:pt>
                <c:pt idx="64">
                  <c:v>1030</c:v>
                </c:pt>
                <c:pt idx="65">
                  <c:v>977</c:v>
                </c:pt>
                <c:pt idx="66">
                  <c:v>971</c:v>
                </c:pt>
                <c:pt idx="67">
                  <c:v>921</c:v>
                </c:pt>
                <c:pt idx="68">
                  <c:v>894</c:v>
                </c:pt>
                <c:pt idx="69">
                  <c:v>850.66666666666663</c:v>
                </c:pt>
                <c:pt idx="70">
                  <c:v>828</c:v>
                </c:pt>
                <c:pt idx="71">
                  <c:v>794</c:v>
                </c:pt>
                <c:pt idx="72">
                  <c:v>780.66666666666663</c:v>
                </c:pt>
                <c:pt idx="73">
                  <c:v>750.33333333333337</c:v>
                </c:pt>
                <c:pt idx="74">
                  <c:v>735.33333333333337</c:v>
                </c:pt>
                <c:pt idx="75">
                  <c:v>707.33333333333337</c:v>
                </c:pt>
                <c:pt idx="76">
                  <c:v>688.33333333333337</c:v>
                </c:pt>
                <c:pt idx="77">
                  <c:v>669.33333333333337</c:v>
                </c:pt>
                <c:pt idx="78">
                  <c:v>634.66666666666663</c:v>
                </c:pt>
                <c:pt idx="79">
                  <c:v>609.66666666666663</c:v>
                </c:pt>
                <c:pt idx="80">
                  <c:v>591.66666666666663</c:v>
                </c:pt>
                <c:pt idx="81">
                  <c:v>577</c:v>
                </c:pt>
                <c:pt idx="82">
                  <c:v>545.66666666666663</c:v>
                </c:pt>
                <c:pt idx="83">
                  <c:v>526.66666666666663</c:v>
                </c:pt>
                <c:pt idx="84">
                  <c:v>516</c:v>
                </c:pt>
                <c:pt idx="85">
                  <c:v>489.33333333333331</c:v>
                </c:pt>
                <c:pt idx="86">
                  <c:v>462.66666666666669</c:v>
                </c:pt>
                <c:pt idx="87">
                  <c:v>451.33333333333331</c:v>
                </c:pt>
                <c:pt idx="88">
                  <c:v>436.66666666666669</c:v>
                </c:pt>
                <c:pt idx="89">
                  <c:v>418</c:v>
                </c:pt>
                <c:pt idx="90">
                  <c:v>407.66666666666669</c:v>
                </c:pt>
                <c:pt idx="91">
                  <c:v>377</c:v>
                </c:pt>
                <c:pt idx="92">
                  <c:v>379</c:v>
                </c:pt>
                <c:pt idx="93">
                  <c:v>352.33333333333331</c:v>
                </c:pt>
                <c:pt idx="94">
                  <c:v>350.33333333333331</c:v>
                </c:pt>
                <c:pt idx="95">
                  <c:v>346.33333333333331</c:v>
                </c:pt>
                <c:pt idx="96">
                  <c:v>337</c:v>
                </c:pt>
                <c:pt idx="97">
                  <c:v>307</c:v>
                </c:pt>
                <c:pt idx="98">
                  <c:v>301.33333333333331</c:v>
                </c:pt>
                <c:pt idx="99">
                  <c:v>295</c:v>
                </c:pt>
                <c:pt idx="100">
                  <c:v>286</c:v>
                </c:pt>
                <c:pt idx="101">
                  <c:v>279.33333333333331</c:v>
                </c:pt>
                <c:pt idx="102">
                  <c:v>270.66666666666669</c:v>
                </c:pt>
                <c:pt idx="103">
                  <c:v>261.66666666666669</c:v>
                </c:pt>
                <c:pt idx="104">
                  <c:v>263</c:v>
                </c:pt>
                <c:pt idx="105">
                  <c:v>244.66666666666666</c:v>
                </c:pt>
                <c:pt idx="106">
                  <c:v>226</c:v>
                </c:pt>
                <c:pt idx="107">
                  <c:v>227.33333333333334</c:v>
                </c:pt>
                <c:pt idx="108">
                  <c:v>215.33333333333334</c:v>
                </c:pt>
                <c:pt idx="109">
                  <c:v>204.33333333333334</c:v>
                </c:pt>
                <c:pt idx="110">
                  <c:v>218</c:v>
                </c:pt>
                <c:pt idx="111">
                  <c:v>187</c:v>
                </c:pt>
                <c:pt idx="112">
                  <c:v>183.33333333333334</c:v>
                </c:pt>
                <c:pt idx="113">
                  <c:v>173.66666666666666</c:v>
                </c:pt>
                <c:pt idx="114">
                  <c:v>177</c:v>
                </c:pt>
                <c:pt idx="115">
                  <c:v>172</c:v>
                </c:pt>
                <c:pt idx="116">
                  <c:v>155.66666666666666</c:v>
                </c:pt>
                <c:pt idx="117">
                  <c:v>159</c:v>
                </c:pt>
                <c:pt idx="118">
                  <c:v>149</c:v>
                </c:pt>
                <c:pt idx="119">
                  <c:v>145.66666666666666</c:v>
                </c:pt>
                <c:pt idx="120">
                  <c:v>142</c:v>
                </c:pt>
                <c:pt idx="121">
                  <c:v>138</c:v>
                </c:pt>
                <c:pt idx="122">
                  <c:v>126.33333333333333</c:v>
                </c:pt>
                <c:pt idx="123">
                  <c:v>122.33333333333333</c:v>
                </c:pt>
                <c:pt idx="124">
                  <c:v>129.33333333333334</c:v>
                </c:pt>
                <c:pt idx="125">
                  <c:v>121.33333333333333</c:v>
                </c:pt>
                <c:pt idx="126">
                  <c:v>120</c:v>
                </c:pt>
                <c:pt idx="127">
                  <c:v>121</c:v>
                </c:pt>
                <c:pt idx="128">
                  <c:v>106.66666666666667</c:v>
                </c:pt>
                <c:pt idx="129">
                  <c:v>106.66666666666667</c:v>
                </c:pt>
                <c:pt idx="130">
                  <c:v>111</c:v>
                </c:pt>
                <c:pt idx="131">
                  <c:v>106.33333333333333</c:v>
                </c:pt>
                <c:pt idx="132">
                  <c:v>113.33333333333333</c:v>
                </c:pt>
                <c:pt idx="133">
                  <c:v>99.333333333333329</c:v>
                </c:pt>
                <c:pt idx="134">
                  <c:v>101.66666666666667</c:v>
                </c:pt>
                <c:pt idx="135">
                  <c:v>100.33333333333333</c:v>
                </c:pt>
                <c:pt idx="136">
                  <c:v>99.333333333333329</c:v>
                </c:pt>
                <c:pt idx="137">
                  <c:v>96</c:v>
                </c:pt>
                <c:pt idx="138">
                  <c:v>95</c:v>
                </c:pt>
                <c:pt idx="139">
                  <c:v>96.666666666666671</c:v>
                </c:pt>
                <c:pt idx="140">
                  <c:v>97</c:v>
                </c:pt>
                <c:pt idx="141">
                  <c:v>96.666666666666671</c:v>
                </c:pt>
                <c:pt idx="142">
                  <c:v>90.333333333333329</c:v>
                </c:pt>
                <c:pt idx="143">
                  <c:v>90.666666666666671</c:v>
                </c:pt>
                <c:pt idx="144">
                  <c:v>88.666666666666671</c:v>
                </c:pt>
                <c:pt idx="145">
                  <c:v>89.666666666666671</c:v>
                </c:pt>
                <c:pt idx="146">
                  <c:v>94.666666666666671</c:v>
                </c:pt>
                <c:pt idx="147">
                  <c:v>95</c:v>
                </c:pt>
                <c:pt idx="148">
                  <c:v>90.666666666666671</c:v>
                </c:pt>
                <c:pt idx="149">
                  <c:v>92</c:v>
                </c:pt>
                <c:pt idx="150">
                  <c:v>88.333333333333329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53A-41C3-A6BE-3CA23B1C97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216032"/>
        <c:axId val="121214368"/>
      </c:scatterChart>
      <c:valAx>
        <c:axId val="121216032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21214368"/>
        <c:crosses val="autoZero"/>
        <c:crossBetween val="midCat"/>
      </c:valAx>
      <c:valAx>
        <c:axId val="121214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21216032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t = 30 min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16.01'!$BF$3</c:f>
              <c:strCache>
                <c:ptCount val="1"/>
                <c:pt idx="0">
                  <c:v>t = 30 min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'OLEJ 16.01'!$AK$4:$AK$154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16.01'!$BF$4:$BF$154</c:f>
              <c:numCache>
                <c:formatCode>General</c:formatCode>
                <c:ptCount val="151"/>
                <c:pt idx="0">
                  <c:v>3826.3333333333335</c:v>
                </c:pt>
                <c:pt idx="1">
                  <c:v>3724.3333333333335</c:v>
                </c:pt>
                <c:pt idx="2">
                  <c:v>3759</c:v>
                </c:pt>
                <c:pt idx="3">
                  <c:v>3811.6666666666665</c:v>
                </c:pt>
                <c:pt idx="4">
                  <c:v>3901.3333333333335</c:v>
                </c:pt>
                <c:pt idx="5">
                  <c:v>3903</c:v>
                </c:pt>
                <c:pt idx="6">
                  <c:v>3936.6666666666665</c:v>
                </c:pt>
                <c:pt idx="7">
                  <c:v>3974.6666666666665</c:v>
                </c:pt>
                <c:pt idx="8">
                  <c:v>4047</c:v>
                </c:pt>
                <c:pt idx="9">
                  <c:v>4062.3333333333335</c:v>
                </c:pt>
                <c:pt idx="10">
                  <c:v>4050.3333333333335</c:v>
                </c:pt>
                <c:pt idx="11">
                  <c:v>4082.6666666666665</c:v>
                </c:pt>
                <c:pt idx="12">
                  <c:v>4053.3333333333335</c:v>
                </c:pt>
                <c:pt idx="13">
                  <c:v>4043.3333333333335</c:v>
                </c:pt>
                <c:pt idx="14">
                  <c:v>4084.6666666666665</c:v>
                </c:pt>
                <c:pt idx="15">
                  <c:v>4035</c:v>
                </c:pt>
                <c:pt idx="16">
                  <c:v>3989</c:v>
                </c:pt>
                <c:pt idx="17">
                  <c:v>3995.6666666666665</c:v>
                </c:pt>
                <c:pt idx="18">
                  <c:v>3928.3333333333335</c:v>
                </c:pt>
                <c:pt idx="19">
                  <c:v>3888.6666666666665</c:v>
                </c:pt>
                <c:pt idx="20">
                  <c:v>3864.6666666666665</c:v>
                </c:pt>
                <c:pt idx="21">
                  <c:v>3804.3333333333335</c:v>
                </c:pt>
                <c:pt idx="22">
                  <c:v>3730</c:v>
                </c:pt>
                <c:pt idx="23">
                  <c:v>3708</c:v>
                </c:pt>
                <c:pt idx="24">
                  <c:v>3605.3333333333335</c:v>
                </c:pt>
                <c:pt idx="25">
                  <c:v>3526.3333333333335</c:v>
                </c:pt>
                <c:pt idx="26">
                  <c:v>3479.6666666666665</c:v>
                </c:pt>
                <c:pt idx="27">
                  <c:v>3419</c:v>
                </c:pt>
                <c:pt idx="28">
                  <c:v>3318.6666666666665</c:v>
                </c:pt>
                <c:pt idx="29">
                  <c:v>3304.6666666666665</c:v>
                </c:pt>
                <c:pt idx="30">
                  <c:v>3203.6666666666665</c:v>
                </c:pt>
                <c:pt idx="31">
                  <c:v>3177</c:v>
                </c:pt>
                <c:pt idx="32">
                  <c:v>3072.3333333333335</c:v>
                </c:pt>
                <c:pt idx="33">
                  <c:v>3038.6666666666665</c:v>
                </c:pt>
                <c:pt idx="34">
                  <c:v>2957.3333333333335</c:v>
                </c:pt>
                <c:pt idx="35">
                  <c:v>2870.6666666666665</c:v>
                </c:pt>
                <c:pt idx="36">
                  <c:v>2797.3333333333335</c:v>
                </c:pt>
                <c:pt idx="37">
                  <c:v>2726</c:v>
                </c:pt>
                <c:pt idx="38">
                  <c:v>2629.6666666666665</c:v>
                </c:pt>
                <c:pt idx="39">
                  <c:v>2586.6666666666665</c:v>
                </c:pt>
                <c:pt idx="40">
                  <c:v>2523.6666666666665</c:v>
                </c:pt>
                <c:pt idx="41">
                  <c:v>2449.3333333333335</c:v>
                </c:pt>
                <c:pt idx="42">
                  <c:v>2387.6666666666665</c:v>
                </c:pt>
                <c:pt idx="43">
                  <c:v>2308.6666666666665</c:v>
                </c:pt>
                <c:pt idx="44">
                  <c:v>2235</c:v>
                </c:pt>
                <c:pt idx="45">
                  <c:v>2190.3333333333335</c:v>
                </c:pt>
                <c:pt idx="46">
                  <c:v>2063.6666666666665</c:v>
                </c:pt>
                <c:pt idx="47">
                  <c:v>2020</c:v>
                </c:pt>
                <c:pt idx="48">
                  <c:v>1947.6666666666667</c:v>
                </c:pt>
                <c:pt idx="49">
                  <c:v>1931.6666666666667</c:v>
                </c:pt>
                <c:pt idx="50">
                  <c:v>1829</c:v>
                </c:pt>
                <c:pt idx="51">
                  <c:v>1775.3333333333333</c:v>
                </c:pt>
                <c:pt idx="52">
                  <c:v>1727.3333333333333</c:v>
                </c:pt>
                <c:pt idx="53">
                  <c:v>1652</c:v>
                </c:pt>
                <c:pt idx="54">
                  <c:v>1599.6666666666667</c:v>
                </c:pt>
                <c:pt idx="55">
                  <c:v>1530.6666666666667</c:v>
                </c:pt>
                <c:pt idx="56">
                  <c:v>1467.6666666666667</c:v>
                </c:pt>
                <c:pt idx="57">
                  <c:v>1444.3333333333333</c:v>
                </c:pt>
                <c:pt idx="58">
                  <c:v>1379.3333333333333</c:v>
                </c:pt>
                <c:pt idx="59">
                  <c:v>1347.3333333333333</c:v>
                </c:pt>
                <c:pt idx="60">
                  <c:v>1295</c:v>
                </c:pt>
                <c:pt idx="61">
                  <c:v>1241.3333333333333</c:v>
                </c:pt>
                <c:pt idx="62">
                  <c:v>1182.3333333333333</c:v>
                </c:pt>
                <c:pt idx="63">
                  <c:v>1148.3333333333333</c:v>
                </c:pt>
                <c:pt idx="64">
                  <c:v>1102</c:v>
                </c:pt>
                <c:pt idx="65">
                  <c:v>1078.3333333333333</c:v>
                </c:pt>
                <c:pt idx="66">
                  <c:v>1034</c:v>
                </c:pt>
                <c:pt idx="67">
                  <c:v>977.66666666666663</c:v>
                </c:pt>
                <c:pt idx="68">
                  <c:v>952.33333333333337</c:v>
                </c:pt>
                <c:pt idx="69">
                  <c:v>928.66666666666663</c:v>
                </c:pt>
                <c:pt idx="70">
                  <c:v>881.33333333333337</c:v>
                </c:pt>
                <c:pt idx="71">
                  <c:v>848</c:v>
                </c:pt>
                <c:pt idx="72">
                  <c:v>823</c:v>
                </c:pt>
                <c:pt idx="73">
                  <c:v>802.66666666666663</c:v>
                </c:pt>
                <c:pt idx="74">
                  <c:v>766.66666666666663</c:v>
                </c:pt>
                <c:pt idx="75">
                  <c:v>739</c:v>
                </c:pt>
                <c:pt idx="76">
                  <c:v>724</c:v>
                </c:pt>
                <c:pt idx="77">
                  <c:v>687.66666666666663</c:v>
                </c:pt>
                <c:pt idx="78">
                  <c:v>688</c:v>
                </c:pt>
                <c:pt idx="79">
                  <c:v>658</c:v>
                </c:pt>
                <c:pt idx="80">
                  <c:v>629</c:v>
                </c:pt>
                <c:pt idx="81">
                  <c:v>605</c:v>
                </c:pt>
                <c:pt idx="82">
                  <c:v>581.33333333333337</c:v>
                </c:pt>
                <c:pt idx="83">
                  <c:v>572</c:v>
                </c:pt>
                <c:pt idx="84">
                  <c:v>543.66666666666663</c:v>
                </c:pt>
                <c:pt idx="85">
                  <c:v>513.33333333333337</c:v>
                </c:pt>
                <c:pt idx="86">
                  <c:v>503.66666666666669</c:v>
                </c:pt>
                <c:pt idx="87">
                  <c:v>480.66666666666669</c:v>
                </c:pt>
                <c:pt idx="88">
                  <c:v>456.66666666666669</c:v>
                </c:pt>
                <c:pt idx="89">
                  <c:v>453.33333333333331</c:v>
                </c:pt>
                <c:pt idx="90">
                  <c:v>417</c:v>
                </c:pt>
                <c:pt idx="91">
                  <c:v>412.66666666666669</c:v>
                </c:pt>
                <c:pt idx="92">
                  <c:v>392.33333333333331</c:v>
                </c:pt>
                <c:pt idx="93">
                  <c:v>391.33333333333331</c:v>
                </c:pt>
                <c:pt idx="94">
                  <c:v>373.33333333333331</c:v>
                </c:pt>
                <c:pt idx="95">
                  <c:v>346</c:v>
                </c:pt>
                <c:pt idx="96">
                  <c:v>329.66666666666669</c:v>
                </c:pt>
                <c:pt idx="97">
                  <c:v>336.66666666666669</c:v>
                </c:pt>
                <c:pt idx="98">
                  <c:v>314</c:v>
                </c:pt>
                <c:pt idx="99">
                  <c:v>323</c:v>
                </c:pt>
                <c:pt idx="100">
                  <c:v>309.33333333333331</c:v>
                </c:pt>
                <c:pt idx="101">
                  <c:v>299</c:v>
                </c:pt>
                <c:pt idx="102">
                  <c:v>284.33333333333331</c:v>
                </c:pt>
                <c:pt idx="103">
                  <c:v>277</c:v>
                </c:pt>
                <c:pt idx="104">
                  <c:v>264</c:v>
                </c:pt>
                <c:pt idx="105">
                  <c:v>255.66666666666666</c:v>
                </c:pt>
                <c:pt idx="106">
                  <c:v>248</c:v>
                </c:pt>
                <c:pt idx="107">
                  <c:v>243.33333333333334</c:v>
                </c:pt>
                <c:pt idx="108">
                  <c:v>228.33333333333334</c:v>
                </c:pt>
                <c:pt idx="109">
                  <c:v>217.66666666666666</c:v>
                </c:pt>
                <c:pt idx="110">
                  <c:v>215.33333333333334</c:v>
                </c:pt>
                <c:pt idx="111">
                  <c:v>203</c:v>
                </c:pt>
                <c:pt idx="112">
                  <c:v>193</c:v>
                </c:pt>
                <c:pt idx="113">
                  <c:v>192</c:v>
                </c:pt>
                <c:pt idx="114">
                  <c:v>180.66666666666666</c:v>
                </c:pt>
                <c:pt idx="115">
                  <c:v>170.33333333333334</c:v>
                </c:pt>
                <c:pt idx="116">
                  <c:v>166.33333333333334</c:v>
                </c:pt>
                <c:pt idx="117">
                  <c:v>164.66666666666666</c:v>
                </c:pt>
                <c:pt idx="118">
                  <c:v>152.33333333333334</c:v>
                </c:pt>
                <c:pt idx="119">
                  <c:v>146</c:v>
                </c:pt>
                <c:pt idx="120">
                  <c:v>147.33333333333334</c:v>
                </c:pt>
                <c:pt idx="121">
                  <c:v>139.33333333333334</c:v>
                </c:pt>
                <c:pt idx="122">
                  <c:v>140.33333333333334</c:v>
                </c:pt>
                <c:pt idx="123">
                  <c:v>133</c:v>
                </c:pt>
                <c:pt idx="124">
                  <c:v>133.33333333333334</c:v>
                </c:pt>
                <c:pt idx="125">
                  <c:v>130.66666666666666</c:v>
                </c:pt>
                <c:pt idx="126">
                  <c:v>120.66666666666667</c:v>
                </c:pt>
                <c:pt idx="127">
                  <c:v>119.66666666666667</c:v>
                </c:pt>
                <c:pt idx="128">
                  <c:v>108.33333333333333</c:v>
                </c:pt>
                <c:pt idx="129">
                  <c:v>124.66666666666667</c:v>
                </c:pt>
                <c:pt idx="130">
                  <c:v>118.33333333333333</c:v>
                </c:pt>
                <c:pt idx="131">
                  <c:v>111.66666666666667</c:v>
                </c:pt>
                <c:pt idx="132">
                  <c:v>109.66666666666667</c:v>
                </c:pt>
                <c:pt idx="133">
                  <c:v>107.33333333333333</c:v>
                </c:pt>
                <c:pt idx="134">
                  <c:v>111.66666666666667</c:v>
                </c:pt>
                <c:pt idx="135">
                  <c:v>99.666666666666671</c:v>
                </c:pt>
                <c:pt idx="136">
                  <c:v>106.66666666666667</c:v>
                </c:pt>
                <c:pt idx="137">
                  <c:v>109.33333333333333</c:v>
                </c:pt>
                <c:pt idx="138">
                  <c:v>99.666666666666671</c:v>
                </c:pt>
                <c:pt idx="139">
                  <c:v>103.66666666666667</c:v>
                </c:pt>
                <c:pt idx="140">
                  <c:v>98.666666666666671</c:v>
                </c:pt>
                <c:pt idx="141">
                  <c:v>98</c:v>
                </c:pt>
                <c:pt idx="142">
                  <c:v>102.33333333333333</c:v>
                </c:pt>
                <c:pt idx="143">
                  <c:v>96</c:v>
                </c:pt>
                <c:pt idx="144">
                  <c:v>98.666666666666671</c:v>
                </c:pt>
                <c:pt idx="145">
                  <c:v>96.333333333333329</c:v>
                </c:pt>
                <c:pt idx="146">
                  <c:v>102.33333333333333</c:v>
                </c:pt>
                <c:pt idx="147">
                  <c:v>99.333333333333329</c:v>
                </c:pt>
                <c:pt idx="148">
                  <c:v>93.666666666666671</c:v>
                </c:pt>
                <c:pt idx="149">
                  <c:v>94</c:v>
                </c:pt>
                <c:pt idx="150">
                  <c:v>95.333333333333329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3A9-483A-A509-7CF3ECC4E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216032"/>
        <c:axId val="121214368"/>
      </c:scatterChart>
      <c:valAx>
        <c:axId val="121216032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21214368"/>
        <c:crosses val="autoZero"/>
        <c:crossBetween val="midCat"/>
      </c:valAx>
      <c:valAx>
        <c:axId val="121214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21216032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Intensywność fluorescencji dla</a:t>
            </a:r>
            <a:r>
              <a:rPr lang="pl-PL" baseline="0"/>
              <a:t> próbek prawidłowo oznaczonych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16.01'!$AL$3</c:f>
              <c:strCache>
                <c:ptCount val="1"/>
                <c:pt idx="0">
                  <c:v>t = 0 min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16.01'!$AK$4:$AK$154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16.01'!$AL$4:$AL$154</c:f>
              <c:numCache>
                <c:formatCode>General</c:formatCode>
                <c:ptCount val="151"/>
                <c:pt idx="0">
                  <c:v>330</c:v>
                </c:pt>
                <c:pt idx="1">
                  <c:v>149.33333333333334</c:v>
                </c:pt>
                <c:pt idx="2">
                  <c:v>104.66666666666667</c:v>
                </c:pt>
                <c:pt idx="3">
                  <c:v>97.666666666666671</c:v>
                </c:pt>
                <c:pt idx="4">
                  <c:v>90.333333333333329</c:v>
                </c:pt>
                <c:pt idx="5">
                  <c:v>92.333333333333329</c:v>
                </c:pt>
                <c:pt idx="6">
                  <c:v>88.333333333333329</c:v>
                </c:pt>
                <c:pt idx="7">
                  <c:v>88.666666666666671</c:v>
                </c:pt>
                <c:pt idx="8">
                  <c:v>90.333333333333329</c:v>
                </c:pt>
                <c:pt idx="9">
                  <c:v>89.333333333333329</c:v>
                </c:pt>
                <c:pt idx="10">
                  <c:v>84</c:v>
                </c:pt>
                <c:pt idx="11">
                  <c:v>83</c:v>
                </c:pt>
                <c:pt idx="12">
                  <c:v>82.333333333333329</c:v>
                </c:pt>
                <c:pt idx="13">
                  <c:v>82</c:v>
                </c:pt>
                <c:pt idx="14">
                  <c:v>83.666666666666671</c:v>
                </c:pt>
                <c:pt idx="15">
                  <c:v>78.333333333333329</c:v>
                </c:pt>
                <c:pt idx="16">
                  <c:v>80.666666666666671</c:v>
                </c:pt>
                <c:pt idx="17">
                  <c:v>85</c:v>
                </c:pt>
                <c:pt idx="18">
                  <c:v>84.666666666666671</c:v>
                </c:pt>
                <c:pt idx="19">
                  <c:v>87</c:v>
                </c:pt>
                <c:pt idx="20">
                  <c:v>92</c:v>
                </c:pt>
                <c:pt idx="21">
                  <c:v>102</c:v>
                </c:pt>
                <c:pt idx="22">
                  <c:v>102.66666666666667</c:v>
                </c:pt>
                <c:pt idx="23">
                  <c:v>114.66666666666667</c:v>
                </c:pt>
                <c:pt idx="24">
                  <c:v>131</c:v>
                </c:pt>
                <c:pt idx="25">
                  <c:v>148.66666666666666</c:v>
                </c:pt>
                <c:pt idx="26">
                  <c:v>161</c:v>
                </c:pt>
                <c:pt idx="27">
                  <c:v>186.33333333333334</c:v>
                </c:pt>
                <c:pt idx="28">
                  <c:v>231.33333333333334</c:v>
                </c:pt>
                <c:pt idx="29">
                  <c:v>267.33333333333331</c:v>
                </c:pt>
                <c:pt idx="30">
                  <c:v>323</c:v>
                </c:pt>
                <c:pt idx="31">
                  <c:v>390.33333333333331</c:v>
                </c:pt>
                <c:pt idx="32">
                  <c:v>488</c:v>
                </c:pt>
                <c:pt idx="33">
                  <c:v>583.33333333333337</c:v>
                </c:pt>
                <c:pt idx="34">
                  <c:v>705.33333333333337</c:v>
                </c:pt>
                <c:pt idx="35">
                  <c:v>848</c:v>
                </c:pt>
                <c:pt idx="36">
                  <c:v>1028.6666666666667</c:v>
                </c:pt>
                <c:pt idx="37">
                  <c:v>1221</c:v>
                </c:pt>
                <c:pt idx="38">
                  <c:v>1438.3333333333333</c:v>
                </c:pt>
                <c:pt idx="39">
                  <c:v>1727.3333333333333</c:v>
                </c:pt>
                <c:pt idx="40">
                  <c:v>2045</c:v>
                </c:pt>
                <c:pt idx="41">
                  <c:v>2404</c:v>
                </c:pt>
                <c:pt idx="42">
                  <c:v>2788</c:v>
                </c:pt>
                <c:pt idx="43">
                  <c:v>3145.6666666666665</c:v>
                </c:pt>
                <c:pt idx="44">
                  <c:v>3607.6666666666665</c:v>
                </c:pt>
                <c:pt idx="45">
                  <c:v>4021.3333333333335</c:v>
                </c:pt>
                <c:pt idx="46">
                  <c:v>4527</c:v>
                </c:pt>
                <c:pt idx="47">
                  <c:v>5018.333333333333</c:v>
                </c:pt>
                <c:pt idx="48">
                  <c:v>5405</c:v>
                </c:pt>
                <c:pt idx="49">
                  <c:v>5843.333333333333</c:v>
                </c:pt>
                <c:pt idx="50">
                  <c:v>6277.333333333333</c:v>
                </c:pt>
                <c:pt idx="51">
                  <c:v>6653.666666666667</c:v>
                </c:pt>
                <c:pt idx="52">
                  <c:v>6985.666666666667</c:v>
                </c:pt>
                <c:pt idx="53">
                  <c:v>7287</c:v>
                </c:pt>
                <c:pt idx="54">
                  <c:v>7519.333333333333</c:v>
                </c:pt>
                <c:pt idx="55">
                  <c:v>7722.333333333333</c:v>
                </c:pt>
                <c:pt idx="56">
                  <c:v>7912</c:v>
                </c:pt>
                <c:pt idx="57">
                  <c:v>7971</c:v>
                </c:pt>
                <c:pt idx="58">
                  <c:v>8002.333333333333</c:v>
                </c:pt>
                <c:pt idx="59">
                  <c:v>7955</c:v>
                </c:pt>
                <c:pt idx="60">
                  <c:v>7909</c:v>
                </c:pt>
                <c:pt idx="61">
                  <c:v>7803</c:v>
                </c:pt>
                <c:pt idx="62">
                  <c:v>7638</c:v>
                </c:pt>
                <c:pt idx="63">
                  <c:v>7532</c:v>
                </c:pt>
                <c:pt idx="64">
                  <c:v>7353.333333333333</c:v>
                </c:pt>
                <c:pt idx="65">
                  <c:v>7112.333333333333</c:v>
                </c:pt>
                <c:pt idx="66">
                  <c:v>6932</c:v>
                </c:pt>
                <c:pt idx="67">
                  <c:v>6685.333333333333</c:v>
                </c:pt>
                <c:pt idx="68">
                  <c:v>6471</c:v>
                </c:pt>
                <c:pt idx="69">
                  <c:v>6217.666666666667</c:v>
                </c:pt>
                <c:pt idx="70">
                  <c:v>6050.333333333333</c:v>
                </c:pt>
                <c:pt idx="71">
                  <c:v>5803.666666666667</c:v>
                </c:pt>
                <c:pt idx="72">
                  <c:v>5645</c:v>
                </c:pt>
                <c:pt idx="73">
                  <c:v>5428.333333333333</c:v>
                </c:pt>
                <c:pt idx="74">
                  <c:v>5230.666666666667</c:v>
                </c:pt>
                <c:pt idx="75">
                  <c:v>5013</c:v>
                </c:pt>
                <c:pt idx="76">
                  <c:v>4814.333333333333</c:v>
                </c:pt>
                <c:pt idx="77">
                  <c:v>4629.333333333333</c:v>
                </c:pt>
                <c:pt idx="78">
                  <c:v>4444</c:v>
                </c:pt>
                <c:pt idx="79">
                  <c:v>4266</c:v>
                </c:pt>
                <c:pt idx="80">
                  <c:v>4064</c:v>
                </c:pt>
                <c:pt idx="81">
                  <c:v>3907</c:v>
                </c:pt>
                <c:pt idx="82">
                  <c:v>3728</c:v>
                </c:pt>
                <c:pt idx="83">
                  <c:v>3523</c:v>
                </c:pt>
                <c:pt idx="84">
                  <c:v>3368</c:v>
                </c:pt>
                <c:pt idx="85">
                  <c:v>3274.6666666666665</c:v>
                </c:pt>
                <c:pt idx="86">
                  <c:v>3068.6666666666665</c:v>
                </c:pt>
                <c:pt idx="87">
                  <c:v>2925</c:v>
                </c:pt>
                <c:pt idx="88">
                  <c:v>2776.6666666666665</c:v>
                </c:pt>
                <c:pt idx="89">
                  <c:v>2669.3333333333335</c:v>
                </c:pt>
                <c:pt idx="90">
                  <c:v>2496.6666666666665</c:v>
                </c:pt>
                <c:pt idx="91">
                  <c:v>2404.6666666666665</c:v>
                </c:pt>
                <c:pt idx="92">
                  <c:v>2269</c:v>
                </c:pt>
                <c:pt idx="93">
                  <c:v>2166.3333333333335</c:v>
                </c:pt>
                <c:pt idx="94">
                  <c:v>2020.3333333333333</c:v>
                </c:pt>
                <c:pt idx="95">
                  <c:v>1982</c:v>
                </c:pt>
                <c:pt idx="96">
                  <c:v>1871</c:v>
                </c:pt>
                <c:pt idx="97">
                  <c:v>1780.3333333333333</c:v>
                </c:pt>
                <c:pt idx="98">
                  <c:v>1674.6666666666667</c:v>
                </c:pt>
                <c:pt idx="99">
                  <c:v>1621</c:v>
                </c:pt>
                <c:pt idx="100">
                  <c:v>1559</c:v>
                </c:pt>
                <c:pt idx="101">
                  <c:v>1509.6666666666667</c:v>
                </c:pt>
                <c:pt idx="102">
                  <c:v>1423.6666666666667</c:v>
                </c:pt>
                <c:pt idx="103">
                  <c:v>1333.6666666666667</c:v>
                </c:pt>
                <c:pt idx="104">
                  <c:v>1303.3333333333333</c:v>
                </c:pt>
                <c:pt idx="105">
                  <c:v>1260</c:v>
                </c:pt>
                <c:pt idx="106">
                  <c:v>1159</c:v>
                </c:pt>
                <c:pt idx="107">
                  <c:v>1107</c:v>
                </c:pt>
                <c:pt idx="108">
                  <c:v>1066.3333333333333</c:v>
                </c:pt>
                <c:pt idx="109">
                  <c:v>1019.6666666666666</c:v>
                </c:pt>
                <c:pt idx="110">
                  <c:v>935.33333333333337</c:v>
                </c:pt>
                <c:pt idx="111">
                  <c:v>907.66666666666663</c:v>
                </c:pt>
                <c:pt idx="112">
                  <c:v>871.66666666666663</c:v>
                </c:pt>
                <c:pt idx="113">
                  <c:v>808.33333333333337</c:v>
                </c:pt>
                <c:pt idx="114">
                  <c:v>785.33333333333337</c:v>
                </c:pt>
                <c:pt idx="115">
                  <c:v>739.66666666666663</c:v>
                </c:pt>
                <c:pt idx="116">
                  <c:v>702.66666666666663</c:v>
                </c:pt>
                <c:pt idx="117">
                  <c:v>661</c:v>
                </c:pt>
                <c:pt idx="118">
                  <c:v>639</c:v>
                </c:pt>
                <c:pt idx="119">
                  <c:v>627.33333333333337</c:v>
                </c:pt>
                <c:pt idx="120">
                  <c:v>591</c:v>
                </c:pt>
                <c:pt idx="121">
                  <c:v>564.66666666666663</c:v>
                </c:pt>
                <c:pt idx="122">
                  <c:v>528</c:v>
                </c:pt>
                <c:pt idx="123">
                  <c:v>485.66666666666669</c:v>
                </c:pt>
                <c:pt idx="124">
                  <c:v>463.33333333333331</c:v>
                </c:pt>
                <c:pt idx="125">
                  <c:v>452.66666666666669</c:v>
                </c:pt>
                <c:pt idx="126">
                  <c:v>415.33333333333331</c:v>
                </c:pt>
                <c:pt idx="127">
                  <c:v>398.66666666666669</c:v>
                </c:pt>
                <c:pt idx="128">
                  <c:v>380.66666666666669</c:v>
                </c:pt>
                <c:pt idx="129">
                  <c:v>376</c:v>
                </c:pt>
                <c:pt idx="130">
                  <c:v>358</c:v>
                </c:pt>
                <c:pt idx="131">
                  <c:v>343.33333333333331</c:v>
                </c:pt>
                <c:pt idx="132">
                  <c:v>314.33333333333331</c:v>
                </c:pt>
                <c:pt idx="133">
                  <c:v>294.33333333333331</c:v>
                </c:pt>
                <c:pt idx="134">
                  <c:v>298.66666666666669</c:v>
                </c:pt>
                <c:pt idx="135">
                  <c:v>284.33333333333331</c:v>
                </c:pt>
                <c:pt idx="136">
                  <c:v>259.66666666666669</c:v>
                </c:pt>
                <c:pt idx="137">
                  <c:v>257</c:v>
                </c:pt>
                <c:pt idx="138">
                  <c:v>237.66666666666666</c:v>
                </c:pt>
                <c:pt idx="139">
                  <c:v>241.66666666666666</c:v>
                </c:pt>
                <c:pt idx="140">
                  <c:v>212</c:v>
                </c:pt>
                <c:pt idx="141">
                  <c:v>211</c:v>
                </c:pt>
                <c:pt idx="142">
                  <c:v>203.33333333333334</c:v>
                </c:pt>
                <c:pt idx="143">
                  <c:v>203</c:v>
                </c:pt>
                <c:pt idx="144">
                  <c:v>183</c:v>
                </c:pt>
                <c:pt idx="145">
                  <c:v>189.33333333333334</c:v>
                </c:pt>
                <c:pt idx="146">
                  <c:v>163.66666666666666</c:v>
                </c:pt>
                <c:pt idx="147">
                  <c:v>173.33333333333334</c:v>
                </c:pt>
                <c:pt idx="148">
                  <c:v>151</c:v>
                </c:pt>
                <c:pt idx="149">
                  <c:v>146</c:v>
                </c:pt>
                <c:pt idx="150">
                  <c:v>144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988-4E35-9184-92514592CCB3}"/>
            </c:ext>
          </c:extLst>
        </c:ser>
        <c:ser>
          <c:idx val="1"/>
          <c:order val="1"/>
          <c:tx>
            <c:strRef>
              <c:f>'OLEJ 16.01'!$AN$3</c:f>
              <c:strCache>
                <c:ptCount val="1"/>
                <c:pt idx="0">
                  <c:v>t = 3 min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'OLEJ 16.01'!$AK$4:$AK$154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16.01'!$AN$4:$AN$154</c:f>
              <c:numCache>
                <c:formatCode>General</c:formatCode>
                <c:ptCount val="151"/>
                <c:pt idx="0">
                  <c:v>330.66666666666669</c:v>
                </c:pt>
                <c:pt idx="1">
                  <c:v>146.66666666666666</c:v>
                </c:pt>
                <c:pt idx="2">
                  <c:v>105.66666666666667</c:v>
                </c:pt>
                <c:pt idx="3">
                  <c:v>96.333333333333329</c:v>
                </c:pt>
                <c:pt idx="4">
                  <c:v>88.333333333333329</c:v>
                </c:pt>
                <c:pt idx="5">
                  <c:v>92.333333333333329</c:v>
                </c:pt>
                <c:pt idx="6">
                  <c:v>84.333333333333329</c:v>
                </c:pt>
                <c:pt idx="7">
                  <c:v>87.333333333333329</c:v>
                </c:pt>
                <c:pt idx="8">
                  <c:v>82</c:v>
                </c:pt>
                <c:pt idx="9">
                  <c:v>85.333333333333329</c:v>
                </c:pt>
                <c:pt idx="10">
                  <c:v>81.666666666666671</c:v>
                </c:pt>
                <c:pt idx="11">
                  <c:v>79.666666666666671</c:v>
                </c:pt>
                <c:pt idx="12">
                  <c:v>76.666666666666671</c:v>
                </c:pt>
                <c:pt idx="13">
                  <c:v>77</c:v>
                </c:pt>
                <c:pt idx="14">
                  <c:v>76.666666666666671</c:v>
                </c:pt>
                <c:pt idx="15">
                  <c:v>75</c:v>
                </c:pt>
                <c:pt idx="16">
                  <c:v>76</c:v>
                </c:pt>
                <c:pt idx="17">
                  <c:v>78.333333333333329</c:v>
                </c:pt>
                <c:pt idx="18">
                  <c:v>79.666666666666671</c:v>
                </c:pt>
                <c:pt idx="19">
                  <c:v>79.666666666666671</c:v>
                </c:pt>
                <c:pt idx="20">
                  <c:v>86.333333333333329</c:v>
                </c:pt>
                <c:pt idx="21">
                  <c:v>94.666666666666671</c:v>
                </c:pt>
                <c:pt idx="22">
                  <c:v>100.66666666666667</c:v>
                </c:pt>
                <c:pt idx="23">
                  <c:v>108.33333333333333</c:v>
                </c:pt>
                <c:pt idx="24">
                  <c:v>117</c:v>
                </c:pt>
                <c:pt idx="25">
                  <c:v>133.33333333333334</c:v>
                </c:pt>
                <c:pt idx="26">
                  <c:v>153.33333333333334</c:v>
                </c:pt>
                <c:pt idx="27">
                  <c:v>182.33333333333334</c:v>
                </c:pt>
                <c:pt idx="28">
                  <c:v>215</c:v>
                </c:pt>
                <c:pt idx="29">
                  <c:v>254</c:v>
                </c:pt>
                <c:pt idx="30">
                  <c:v>306.66666666666669</c:v>
                </c:pt>
                <c:pt idx="31">
                  <c:v>362.66666666666669</c:v>
                </c:pt>
                <c:pt idx="32">
                  <c:v>447.33333333333331</c:v>
                </c:pt>
                <c:pt idx="33">
                  <c:v>549.66666666666663</c:v>
                </c:pt>
                <c:pt idx="34">
                  <c:v>636.66666666666663</c:v>
                </c:pt>
                <c:pt idx="35">
                  <c:v>793.33333333333337</c:v>
                </c:pt>
                <c:pt idx="36">
                  <c:v>956.33333333333337</c:v>
                </c:pt>
                <c:pt idx="37">
                  <c:v>1160.3333333333333</c:v>
                </c:pt>
                <c:pt idx="38">
                  <c:v>1346.6666666666667</c:v>
                </c:pt>
                <c:pt idx="39">
                  <c:v>1617.3333333333333</c:v>
                </c:pt>
                <c:pt idx="40">
                  <c:v>1903.6666666666667</c:v>
                </c:pt>
                <c:pt idx="41">
                  <c:v>2221.3333333333335</c:v>
                </c:pt>
                <c:pt idx="42">
                  <c:v>2538.3333333333335</c:v>
                </c:pt>
                <c:pt idx="43">
                  <c:v>2912.6666666666665</c:v>
                </c:pt>
                <c:pt idx="44">
                  <c:v>3319</c:v>
                </c:pt>
                <c:pt idx="45">
                  <c:v>3701.3333333333335</c:v>
                </c:pt>
                <c:pt idx="46">
                  <c:v>4195</c:v>
                </c:pt>
                <c:pt idx="47">
                  <c:v>4573.333333333333</c:v>
                </c:pt>
                <c:pt idx="48">
                  <c:v>5043</c:v>
                </c:pt>
                <c:pt idx="49">
                  <c:v>5405.666666666667</c:v>
                </c:pt>
                <c:pt idx="50">
                  <c:v>5843</c:v>
                </c:pt>
                <c:pt idx="51">
                  <c:v>6125.666666666667</c:v>
                </c:pt>
                <c:pt idx="52">
                  <c:v>6479.333333333333</c:v>
                </c:pt>
                <c:pt idx="53">
                  <c:v>6744</c:v>
                </c:pt>
                <c:pt idx="54">
                  <c:v>6952</c:v>
                </c:pt>
                <c:pt idx="55">
                  <c:v>7166</c:v>
                </c:pt>
                <c:pt idx="56">
                  <c:v>7327</c:v>
                </c:pt>
                <c:pt idx="57">
                  <c:v>7344.333333333333</c:v>
                </c:pt>
                <c:pt idx="58">
                  <c:v>7403.333333333333</c:v>
                </c:pt>
                <c:pt idx="59">
                  <c:v>7372</c:v>
                </c:pt>
                <c:pt idx="60">
                  <c:v>7268.333333333333</c:v>
                </c:pt>
                <c:pt idx="61">
                  <c:v>7126.666666666667</c:v>
                </c:pt>
                <c:pt idx="62">
                  <c:v>7063</c:v>
                </c:pt>
                <c:pt idx="63">
                  <c:v>6904.333333333333</c:v>
                </c:pt>
                <c:pt idx="64">
                  <c:v>6701.666666666667</c:v>
                </c:pt>
                <c:pt idx="65">
                  <c:v>6509.333333333333</c:v>
                </c:pt>
                <c:pt idx="66">
                  <c:v>6254.666666666667</c:v>
                </c:pt>
                <c:pt idx="67">
                  <c:v>6121.333333333333</c:v>
                </c:pt>
                <c:pt idx="68">
                  <c:v>5942</c:v>
                </c:pt>
                <c:pt idx="69">
                  <c:v>5755</c:v>
                </c:pt>
                <c:pt idx="70">
                  <c:v>5467.666666666667</c:v>
                </c:pt>
                <c:pt idx="71">
                  <c:v>5283</c:v>
                </c:pt>
                <c:pt idx="72">
                  <c:v>5130.333333333333</c:v>
                </c:pt>
                <c:pt idx="73">
                  <c:v>4958.666666666667</c:v>
                </c:pt>
                <c:pt idx="74">
                  <c:v>4768.333333333333</c:v>
                </c:pt>
                <c:pt idx="75">
                  <c:v>4520.333333333333</c:v>
                </c:pt>
                <c:pt idx="76">
                  <c:v>4374.333333333333</c:v>
                </c:pt>
                <c:pt idx="77">
                  <c:v>4259.333333333333</c:v>
                </c:pt>
                <c:pt idx="78">
                  <c:v>4071</c:v>
                </c:pt>
                <c:pt idx="79">
                  <c:v>3870</c:v>
                </c:pt>
                <c:pt idx="80">
                  <c:v>3679.6666666666665</c:v>
                </c:pt>
                <c:pt idx="81">
                  <c:v>3531.3333333333335</c:v>
                </c:pt>
                <c:pt idx="82">
                  <c:v>3373</c:v>
                </c:pt>
                <c:pt idx="83">
                  <c:v>3205.3333333333335</c:v>
                </c:pt>
                <c:pt idx="84">
                  <c:v>3080</c:v>
                </c:pt>
                <c:pt idx="85">
                  <c:v>2927.6666666666665</c:v>
                </c:pt>
                <c:pt idx="86">
                  <c:v>2770.3333333333335</c:v>
                </c:pt>
                <c:pt idx="87">
                  <c:v>2637.3333333333335</c:v>
                </c:pt>
                <c:pt idx="88">
                  <c:v>2498</c:v>
                </c:pt>
                <c:pt idx="89">
                  <c:v>2389.3333333333335</c:v>
                </c:pt>
                <c:pt idx="90">
                  <c:v>2281.6666666666665</c:v>
                </c:pt>
                <c:pt idx="91">
                  <c:v>2168.6666666666665</c:v>
                </c:pt>
                <c:pt idx="92">
                  <c:v>2015.3333333333333</c:v>
                </c:pt>
                <c:pt idx="93">
                  <c:v>1944</c:v>
                </c:pt>
                <c:pt idx="94">
                  <c:v>1823</c:v>
                </c:pt>
                <c:pt idx="95">
                  <c:v>1753</c:v>
                </c:pt>
                <c:pt idx="96">
                  <c:v>1659.6666666666667</c:v>
                </c:pt>
                <c:pt idx="97">
                  <c:v>1569</c:v>
                </c:pt>
                <c:pt idx="98">
                  <c:v>1550.3333333333333</c:v>
                </c:pt>
                <c:pt idx="99">
                  <c:v>1461.3333333333333</c:v>
                </c:pt>
                <c:pt idx="100">
                  <c:v>1416</c:v>
                </c:pt>
                <c:pt idx="101">
                  <c:v>1367</c:v>
                </c:pt>
                <c:pt idx="102">
                  <c:v>1287.6666666666667</c:v>
                </c:pt>
                <c:pt idx="103">
                  <c:v>1223.6666666666667</c:v>
                </c:pt>
                <c:pt idx="104">
                  <c:v>1181</c:v>
                </c:pt>
                <c:pt idx="105">
                  <c:v>1112.6666666666667</c:v>
                </c:pt>
                <c:pt idx="106">
                  <c:v>1066.6666666666667</c:v>
                </c:pt>
                <c:pt idx="107">
                  <c:v>1009.3333333333334</c:v>
                </c:pt>
                <c:pt idx="108">
                  <c:v>954.66666666666663</c:v>
                </c:pt>
                <c:pt idx="109">
                  <c:v>920.66666666666663</c:v>
                </c:pt>
                <c:pt idx="110">
                  <c:v>873.33333333333337</c:v>
                </c:pt>
                <c:pt idx="111">
                  <c:v>805.33333333333337</c:v>
                </c:pt>
                <c:pt idx="112">
                  <c:v>782.66666666666663</c:v>
                </c:pt>
                <c:pt idx="113">
                  <c:v>732.66666666666663</c:v>
                </c:pt>
                <c:pt idx="114">
                  <c:v>702</c:v>
                </c:pt>
                <c:pt idx="115">
                  <c:v>667</c:v>
                </c:pt>
                <c:pt idx="116">
                  <c:v>619.33333333333337</c:v>
                </c:pt>
                <c:pt idx="117">
                  <c:v>594</c:v>
                </c:pt>
                <c:pt idx="118">
                  <c:v>574</c:v>
                </c:pt>
                <c:pt idx="119">
                  <c:v>540.33333333333337</c:v>
                </c:pt>
                <c:pt idx="120">
                  <c:v>517</c:v>
                </c:pt>
                <c:pt idx="121">
                  <c:v>490.66666666666669</c:v>
                </c:pt>
                <c:pt idx="122">
                  <c:v>463.33333333333331</c:v>
                </c:pt>
                <c:pt idx="123">
                  <c:v>453.33333333333331</c:v>
                </c:pt>
                <c:pt idx="124">
                  <c:v>417</c:v>
                </c:pt>
                <c:pt idx="125">
                  <c:v>409.33333333333331</c:v>
                </c:pt>
                <c:pt idx="126">
                  <c:v>390.33333333333331</c:v>
                </c:pt>
                <c:pt idx="127">
                  <c:v>362.33333333333331</c:v>
                </c:pt>
                <c:pt idx="128">
                  <c:v>333.66666666666669</c:v>
                </c:pt>
                <c:pt idx="129">
                  <c:v>332.66666666666669</c:v>
                </c:pt>
                <c:pt idx="130">
                  <c:v>312</c:v>
                </c:pt>
                <c:pt idx="131">
                  <c:v>289</c:v>
                </c:pt>
                <c:pt idx="132">
                  <c:v>273.33333333333331</c:v>
                </c:pt>
                <c:pt idx="133">
                  <c:v>278</c:v>
                </c:pt>
                <c:pt idx="134">
                  <c:v>267.33333333333331</c:v>
                </c:pt>
                <c:pt idx="135">
                  <c:v>249.33333333333334</c:v>
                </c:pt>
                <c:pt idx="136">
                  <c:v>255.66666666666666</c:v>
                </c:pt>
                <c:pt idx="137">
                  <c:v>239</c:v>
                </c:pt>
                <c:pt idx="138">
                  <c:v>227.66666666666666</c:v>
                </c:pt>
                <c:pt idx="139">
                  <c:v>216.33333333333334</c:v>
                </c:pt>
                <c:pt idx="140">
                  <c:v>206.66666666666666</c:v>
                </c:pt>
                <c:pt idx="141">
                  <c:v>191.66666666666666</c:v>
                </c:pt>
                <c:pt idx="142">
                  <c:v>190.33333333333334</c:v>
                </c:pt>
                <c:pt idx="143">
                  <c:v>183.66666666666666</c:v>
                </c:pt>
                <c:pt idx="144">
                  <c:v>173.66666666666666</c:v>
                </c:pt>
                <c:pt idx="145">
                  <c:v>154.66666666666666</c:v>
                </c:pt>
                <c:pt idx="146">
                  <c:v>167.33333333333334</c:v>
                </c:pt>
                <c:pt idx="147">
                  <c:v>151.33333333333334</c:v>
                </c:pt>
                <c:pt idx="148">
                  <c:v>147</c:v>
                </c:pt>
                <c:pt idx="149">
                  <c:v>138.33333333333334</c:v>
                </c:pt>
                <c:pt idx="150">
                  <c:v>137.66666666666666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988-4E35-9184-92514592CCB3}"/>
            </c:ext>
          </c:extLst>
        </c:ser>
        <c:ser>
          <c:idx val="2"/>
          <c:order val="2"/>
          <c:tx>
            <c:strRef>
              <c:f>'OLEJ 16.01'!$AP$3</c:f>
              <c:strCache>
                <c:ptCount val="1"/>
                <c:pt idx="0">
                  <c:v>t = 6 min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'OLEJ 16.01'!$AK$4:$AK$154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16.01'!$AP$4:$AP$154</c:f>
              <c:numCache>
                <c:formatCode>General</c:formatCode>
                <c:ptCount val="151"/>
                <c:pt idx="0">
                  <c:v>303.33333333333331</c:v>
                </c:pt>
                <c:pt idx="1">
                  <c:v>137</c:v>
                </c:pt>
                <c:pt idx="2">
                  <c:v>99.333333333333329</c:v>
                </c:pt>
                <c:pt idx="3">
                  <c:v>90.333333333333329</c:v>
                </c:pt>
                <c:pt idx="4">
                  <c:v>89.333333333333329</c:v>
                </c:pt>
                <c:pt idx="5">
                  <c:v>86.666666666666671</c:v>
                </c:pt>
                <c:pt idx="6">
                  <c:v>79.666666666666671</c:v>
                </c:pt>
                <c:pt idx="7">
                  <c:v>84.666666666666671</c:v>
                </c:pt>
                <c:pt idx="8">
                  <c:v>84.333333333333329</c:v>
                </c:pt>
                <c:pt idx="9">
                  <c:v>78</c:v>
                </c:pt>
                <c:pt idx="10">
                  <c:v>80.333333333333329</c:v>
                </c:pt>
                <c:pt idx="11">
                  <c:v>81.333333333333329</c:v>
                </c:pt>
                <c:pt idx="12">
                  <c:v>79.666666666666671</c:v>
                </c:pt>
                <c:pt idx="13">
                  <c:v>75.333333333333329</c:v>
                </c:pt>
                <c:pt idx="14">
                  <c:v>74</c:v>
                </c:pt>
                <c:pt idx="15">
                  <c:v>75.666666666666671</c:v>
                </c:pt>
                <c:pt idx="16">
                  <c:v>77</c:v>
                </c:pt>
                <c:pt idx="17">
                  <c:v>79.333333333333329</c:v>
                </c:pt>
                <c:pt idx="18">
                  <c:v>78.333333333333329</c:v>
                </c:pt>
                <c:pt idx="19">
                  <c:v>80</c:v>
                </c:pt>
                <c:pt idx="20">
                  <c:v>87.666666666666671</c:v>
                </c:pt>
                <c:pt idx="21">
                  <c:v>90</c:v>
                </c:pt>
                <c:pt idx="22">
                  <c:v>95.666666666666671</c:v>
                </c:pt>
                <c:pt idx="23">
                  <c:v>106.66666666666667</c:v>
                </c:pt>
                <c:pt idx="24">
                  <c:v>120.33333333333333</c:v>
                </c:pt>
                <c:pt idx="25">
                  <c:v>133.33333333333334</c:v>
                </c:pt>
                <c:pt idx="26">
                  <c:v>146.33333333333334</c:v>
                </c:pt>
                <c:pt idx="27">
                  <c:v>175.66666666666666</c:v>
                </c:pt>
                <c:pt idx="28">
                  <c:v>209.66666666666666</c:v>
                </c:pt>
                <c:pt idx="29">
                  <c:v>246.33333333333334</c:v>
                </c:pt>
                <c:pt idx="30">
                  <c:v>295.33333333333331</c:v>
                </c:pt>
                <c:pt idx="31">
                  <c:v>346.66666666666669</c:v>
                </c:pt>
                <c:pt idx="32">
                  <c:v>425</c:v>
                </c:pt>
                <c:pt idx="33">
                  <c:v>530.66666666666663</c:v>
                </c:pt>
                <c:pt idx="34">
                  <c:v>616.66666666666663</c:v>
                </c:pt>
                <c:pt idx="35">
                  <c:v>759.33333333333337</c:v>
                </c:pt>
                <c:pt idx="36">
                  <c:v>905</c:v>
                </c:pt>
                <c:pt idx="37">
                  <c:v>1103.3333333333333</c:v>
                </c:pt>
                <c:pt idx="38">
                  <c:v>1294.6666666666667</c:v>
                </c:pt>
                <c:pt idx="39">
                  <c:v>1532.3333333333333</c:v>
                </c:pt>
                <c:pt idx="40">
                  <c:v>1800.3333333333333</c:v>
                </c:pt>
                <c:pt idx="41">
                  <c:v>2111.3333333333335</c:v>
                </c:pt>
                <c:pt idx="42">
                  <c:v>2455.3333333333335</c:v>
                </c:pt>
                <c:pt idx="43">
                  <c:v>2766</c:v>
                </c:pt>
                <c:pt idx="44">
                  <c:v>3187.6666666666665</c:v>
                </c:pt>
                <c:pt idx="45">
                  <c:v>3542.3333333333335</c:v>
                </c:pt>
                <c:pt idx="46">
                  <c:v>3999.3333333333335</c:v>
                </c:pt>
                <c:pt idx="47">
                  <c:v>4326</c:v>
                </c:pt>
                <c:pt idx="48">
                  <c:v>4795.333333333333</c:v>
                </c:pt>
                <c:pt idx="49">
                  <c:v>5100</c:v>
                </c:pt>
                <c:pt idx="50">
                  <c:v>5512.333333333333</c:v>
                </c:pt>
                <c:pt idx="51">
                  <c:v>5795.666666666667</c:v>
                </c:pt>
                <c:pt idx="52">
                  <c:v>6096.333333333333</c:v>
                </c:pt>
                <c:pt idx="53">
                  <c:v>6341.333333333333</c:v>
                </c:pt>
                <c:pt idx="54">
                  <c:v>6578.666666666667</c:v>
                </c:pt>
                <c:pt idx="55">
                  <c:v>6748.333333333333</c:v>
                </c:pt>
                <c:pt idx="56">
                  <c:v>6810.666666666667</c:v>
                </c:pt>
                <c:pt idx="57">
                  <c:v>6863.666666666667</c:v>
                </c:pt>
                <c:pt idx="58">
                  <c:v>6841</c:v>
                </c:pt>
                <c:pt idx="59">
                  <c:v>6809.666666666667</c:v>
                </c:pt>
                <c:pt idx="60">
                  <c:v>6753.666666666667</c:v>
                </c:pt>
                <c:pt idx="61">
                  <c:v>6606.666666666667</c:v>
                </c:pt>
                <c:pt idx="62">
                  <c:v>6503.333333333333</c:v>
                </c:pt>
                <c:pt idx="63">
                  <c:v>6372.333333333333</c:v>
                </c:pt>
                <c:pt idx="64">
                  <c:v>6191.333333333333</c:v>
                </c:pt>
                <c:pt idx="65">
                  <c:v>5965</c:v>
                </c:pt>
                <c:pt idx="66">
                  <c:v>5796</c:v>
                </c:pt>
                <c:pt idx="67">
                  <c:v>5638.333333333333</c:v>
                </c:pt>
                <c:pt idx="68">
                  <c:v>5423.333333333333</c:v>
                </c:pt>
                <c:pt idx="69">
                  <c:v>5248.333333333333</c:v>
                </c:pt>
                <c:pt idx="70">
                  <c:v>5053.666666666667</c:v>
                </c:pt>
                <c:pt idx="71">
                  <c:v>4828.333333333333</c:v>
                </c:pt>
                <c:pt idx="72">
                  <c:v>4747.666666666667</c:v>
                </c:pt>
                <c:pt idx="73">
                  <c:v>4557.666666666667</c:v>
                </c:pt>
                <c:pt idx="74">
                  <c:v>4377.333333333333</c:v>
                </c:pt>
                <c:pt idx="75">
                  <c:v>4192</c:v>
                </c:pt>
                <c:pt idx="76">
                  <c:v>4067.6666666666665</c:v>
                </c:pt>
                <c:pt idx="77">
                  <c:v>3806.3333333333335</c:v>
                </c:pt>
                <c:pt idx="78">
                  <c:v>3722</c:v>
                </c:pt>
                <c:pt idx="79">
                  <c:v>3539.6666666666665</c:v>
                </c:pt>
                <c:pt idx="80">
                  <c:v>3402.3333333333335</c:v>
                </c:pt>
                <c:pt idx="81">
                  <c:v>3240.3333333333335</c:v>
                </c:pt>
                <c:pt idx="82">
                  <c:v>3118.3333333333335</c:v>
                </c:pt>
                <c:pt idx="83">
                  <c:v>2912.6666666666665</c:v>
                </c:pt>
                <c:pt idx="84">
                  <c:v>2840</c:v>
                </c:pt>
                <c:pt idx="85">
                  <c:v>2717</c:v>
                </c:pt>
                <c:pt idx="86">
                  <c:v>2575.3333333333335</c:v>
                </c:pt>
                <c:pt idx="87">
                  <c:v>2456</c:v>
                </c:pt>
                <c:pt idx="88">
                  <c:v>2306</c:v>
                </c:pt>
                <c:pt idx="89">
                  <c:v>2223.3333333333335</c:v>
                </c:pt>
                <c:pt idx="90">
                  <c:v>2095</c:v>
                </c:pt>
                <c:pt idx="91">
                  <c:v>1991</c:v>
                </c:pt>
                <c:pt idx="92">
                  <c:v>1892</c:v>
                </c:pt>
                <c:pt idx="93">
                  <c:v>1804</c:v>
                </c:pt>
                <c:pt idx="94">
                  <c:v>1686</c:v>
                </c:pt>
                <c:pt idx="95">
                  <c:v>1605.6666666666667</c:v>
                </c:pt>
                <c:pt idx="96">
                  <c:v>1575.3333333333333</c:v>
                </c:pt>
                <c:pt idx="97">
                  <c:v>1469.6666666666667</c:v>
                </c:pt>
                <c:pt idx="98">
                  <c:v>1413</c:v>
                </c:pt>
                <c:pt idx="99">
                  <c:v>1387.3333333333333</c:v>
                </c:pt>
                <c:pt idx="100">
                  <c:v>1288</c:v>
                </c:pt>
                <c:pt idx="101">
                  <c:v>1254.3333333333333</c:v>
                </c:pt>
                <c:pt idx="102">
                  <c:v>1185.6666666666667</c:v>
                </c:pt>
                <c:pt idx="103">
                  <c:v>1148.6666666666667</c:v>
                </c:pt>
                <c:pt idx="104">
                  <c:v>1086.6666666666667</c:v>
                </c:pt>
                <c:pt idx="105">
                  <c:v>1009.3333333333334</c:v>
                </c:pt>
                <c:pt idx="106">
                  <c:v>980.66666666666663</c:v>
                </c:pt>
                <c:pt idx="107">
                  <c:v>921</c:v>
                </c:pt>
                <c:pt idx="108">
                  <c:v>877.66666666666663</c:v>
                </c:pt>
                <c:pt idx="109">
                  <c:v>870.33333333333337</c:v>
                </c:pt>
                <c:pt idx="110">
                  <c:v>799</c:v>
                </c:pt>
                <c:pt idx="111">
                  <c:v>737</c:v>
                </c:pt>
                <c:pt idx="112">
                  <c:v>719</c:v>
                </c:pt>
                <c:pt idx="113">
                  <c:v>679.33333333333337</c:v>
                </c:pt>
                <c:pt idx="114">
                  <c:v>634</c:v>
                </c:pt>
                <c:pt idx="115">
                  <c:v>605.66666666666663</c:v>
                </c:pt>
                <c:pt idx="116">
                  <c:v>585.66666666666663</c:v>
                </c:pt>
                <c:pt idx="117">
                  <c:v>557.33333333333337</c:v>
                </c:pt>
                <c:pt idx="118">
                  <c:v>526.33333333333337</c:v>
                </c:pt>
                <c:pt idx="119">
                  <c:v>497.33333333333331</c:v>
                </c:pt>
                <c:pt idx="120">
                  <c:v>469</c:v>
                </c:pt>
                <c:pt idx="121">
                  <c:v>469</c:v>
                </c:pt>
                <c:pt idx="122">
                  <c:v>439</c:v>
                </c:pt>
                <c:pt idx="123">
                  <c:v>420.66666666666669</c:v>
                </c:pt>
                <c:pt idx="124">
                  <c:v>407.66666666666669</c:v>
                </c:pt>
                <c:pt idx="125">
                  <c:v>380.66666666666669</c:v>
                </c:pt>
                <c:pt idx="126">
                  <c:v>351</c:v>
                </c:pt>
                <c:pt idx="127">
                  <c:v>343</c:v>
                </c:pt>
                <c:pt idx="128">
                  <c:v>331.33333333333331</c:v>
                </c:pt>
                <c:pt idx="129">
                  <c:v>325.66666666666669</c:v>
                </c:pt>
                <c:pt idx="130">
                  <c:v>279</c:v>
                </c:pt>
                <c:pt idx="131">
                  <c:v>276.66666666666669</c:v>
                </c:pt>
                <c:pt idx="132">
                  <c:v>280.66666666666669</c:v>
                </c:pt>
                <c:pt idx="133">
                  <c:v>252</c:v>
                </c:pt>
                <c:pt idx="134">
                  <c:v>249.66666666666666</c:v>
                </c:pt>
                <c:pt idx="135">
                  <c:v>237</c:v>
                </c:pt>
                <c:pt idx="136">
                  <c:v>232.66666666666666</c:v>
                </c:pt>
                <c:pt idx="137">
                  <c:v>223</c:v>
                </c:pt>
                <c:pt idx="138">
                  <c:v>211.33333333333334</c:v>
                </c:pt>
                <c:pt idx="139">
                  <c:v>206</c:v>
                </c:pt>
                <c:pt idx="140">
                  <c:v>193.66666666666666</c:v>
                </c:pt>
                <c:pt idx="141">
                  <c:v>189.33333333333334</c:v>
                </c:pt>
                <c:pt idx="142">
                  <c:v>174.33333333333334</c:v>
                </c:pt>
                <c:pt idx="143">
                  <c:v>170</c:v>
                </c:pt>
                <c:pt idx="144">
                  <c:v>162.33333333333334</c:v>
                </c:pt>
                <c:pt idx="145">
                  <c:v>151.33333333333334</c:v>
                </c:pt>
                <c:pt idx="146">
                  <c:v>156.66666666666666</c:v>
                </c:pt>
                <c:pt idx="147">
                  <c:v>140</c:v>
                </c:pt>
                <c:pt idx="148">
                  <c:v>141.33333333333334</c:v>
                </c:pt>
                <c:pt idx="149">
                  <c:v>141.66666666666666</c:v>
                </c:pt>
                <c:pt idx="150">
                  <c:v>131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988-4E35-9184-92514592CCB3}"/>
            </c:ext>
          </c:extLst>
        </c:ser>
        <c:ser>
          <c:idx val="3"/>
          <c:order val="3"/>
          <c:tx>
            <c:strRef>
              <c:f>'OLEJ 16.01'!$AR$3</c:f>
              <c:strCache>
                <c:ptCount val="1"/>
                <c:pt idx="0">
                  <c:v>t = 9 min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'OLEJ 16.01'!$AK$4:$AK$154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16.01'!$AR$4:$AR$154</c:f>
              <c:numCache>
                <c:formatCode>General</c:formatCode>
                <c:ptCount val="151"/>
                <c:pt idx="0">
                  <c:v>285.33333333333331</c:v>
                </c:pt>
                <c:pt idx="1">
                  <c:v>139.33333333333334</c:v>
                </c:pt>
                <c:pt idx="2">
                  <c:v>107.66666666666667</c:v>
                </c:pt>
                <c:pt idx="3">
                  <c:v>100</c:v>
                </c:pt>
                <c:pt idx="4">
                  <c:v>94.333333333333329</c:v>
                </c:pt>
                <c:pt idx="5">
                  <c:v>88.666666666666671</c:v>
                </c:pt>
                <c:pt idx="6">
                  <c:v>83.333333333333329</c:v>
                </c:pt>
                <c:pt idx="7">
                  <c:v>85.666666666666671</c:v>
                </c:pt>
                <c:pt idx="8">
                  <c:v>82</c:v>
                </c:pt>
                <c:pt idx="9">
                  <c:v>80.666666666666671</c:v>
                </c:pt>
                <c:pt idx="10">
                  <c:v>77.666666666666671</c:v>
                </c:pt>
                <c:pt idx="11">
                  <c:v>78.333333333333329</c:v>
                </c:pt>
                <c:pt idx="12">
                  <c:v>74.666666666666671</c:v>
                </c:pt>
                <c:pt idx="13">
                  <c:v>74</c:v>
                </c:pt>
                <c:pt idx="14">
                  <c:v>73.666666666666671</c:v>
                </c:pt>
                <c:pt idx="15">
                  <c:v>69.333333333333329</c:v>
                </c:pt>
                <c:pt idx="16">
                  <c:v>72.666666666666671</c:v>
                </c:pt>
                <c:pt idx="17">
                  <c:v>72</c:v>
                </c:pt>
                <c:pt idx="18">
                  <c:v>71.333333333333329</c:v>
                </c:pt>
                <c:pt idx="19">
                  <c:v>76.666666666666671</c:v>
                </c:pt>
                <c:pt idx="20">
                  <c:v>81</c:v>
                </c:pt>
                <c:pt idx="21">
                  <c:v>82</c:v>
                </c:pt>
                <c:pt idx="22">
                  <c:v>89.333333333333329</c:v>
                </c:pt>
                <c:pt idx="23">
                  <c:v>96.666666666666671</c:v>
                </c:pt>
                <c:pt idx="24">
                  <c:v>106.66666666666667</c:v>
                </c:pt>
                <c:pt idx="25">
                  <c:v>112.33333333333333</c:v>
                </c:pt>
                <c:pt idx="26">
                  <c:v>128.66666666666666</c:v>
                </c:pt>
                <c:pt idx="27">
                  <c:v>143.33333333333334</c:v>
                </c:pt>
                <c:pt idx="28">
                  <c:v>162.33333333333334</c:v>
                </c:pt>
                <c:pt idx="29">
                  <c:v>204.33333333333334</c:v>
                </c:pt>
                <c:pt idx="30">
                  <c:v>243.66666666666666</c:v>
                </c:pt>
                <c:pt idx="31">
                  <c:v>288.33333333333331</c:v>
                </c:pt>
                <c:pt idx="32">
                  <c:v>351.66666666666669</c:v>
                </c:pt>
                <c:pt idx="33">
                  <c:v>424.33333333333331</c:v>
                </c:pt>
                <c:pt idx="34">
                  <c:v>486.33333333333331</c:v>
                </c:pt>
                <c:pt idx="35">
                  <c:v>608.33333333333337</c:v>
                </c:pt>
                <c:pt idx="36">
                  <c:v>713.66666666666663</c:v>
                </c:pt>
                <c:pt idx="37">
                  <c:v>870</c:v>
                </c:pt>
                <c:pt idx="38">
                  <c:v>1022.6666666666666</c:v>
                </c:pt>
                <c:pt idx="39">
                  <c:v>1185.3333333333333</c:v>
                </c:pt>
                <c:pt idx="40">
                  <c:v>1429</c:v>
                </c:pt>
                <c:pt idx="41">
                  <c:v>1666.3333333333333</c:v>
                </c:pt>
                <c:pt idx="42">
                  <c:v>1919</c:v>
                </c:pt>
                <c:pt idx="43">
                  <c:v>2130</c:v>
                </c:pt>
                <c:pt idx="44">
                  <c:v>2419.6666666666665</c:v>
                </c:pt>
                <c:pt idx="45">
                  <c:v>2698</c:v>
                </c:pt>
                <c:pt idx="46">
                  <c:v>2976.6666666666665</c:v>
                </c:pt>
                <c:pt idx="47">
                  <c:v>3260.3333333333335</c:v>
                </c:pt>
                <c:pt idx="48">
                  <c:v>3498</c:v>
                </c:pt>
                <c:pt idx="49">
                  <c:v>3731.3333333333335</c:v>
                </c:pt>
                <c:pt idx="50">
                  <c:v>4003.3333333333335</c:v>
                </c:pt>
                <c:pt idx="51">
                  <c:v>4191</c:v>
                </c:pt>
                <c:pt idx="52">
                  <c:v>4335.666666666667</c:v>
                </c:pt>
                <c:pt idx="53">
                  <c:v>4473.666666666667</c:v>
                </c:pt>
                <c:pt idx="54">
                  <c:v>4575.333333333333</c:v>
                </c:pt>
                <c:pt idx="55">
                  <c:v>4674.666666666667</c:v>
                </c:pt>
                <c:pt idx="56">
                  <c:v>4735.333333333333</c:v>
                </c:pt>
                <c:pt idx="57">
                  <c:v>4703.666666666667</c:v>
                </c:pt>
                <c:pt idx="58">
                  <c:v>4698.666666666667</c:v>
                </c:pt>
                <c:pt idx="59">
                  <c:v>4668.333333333333</c:v>
                </c:pt>
                <c:pt idx="60">
                  <c:v>4559.666666666667</c:v>
                </c:pt>
                <c:pt idx="61">
                  <c:v>4547.666666666667</c:v>
                </c:pt>
                <c:pt idx="62">
                  <c:v>4378</c:v>
                </c:pt>
                <c:pt idx="63">
                  <c:v>4235.333333333333</c:v>
                </c:pt>
                <c:pt idx="64">
                  <c:v>4110.333333333333</c:v>
                </c:pt>
                <c:pt idx="65">
                  <c:v>3988.6666666666665</c:v>
                </c:pt>
                <c:pt idx="66">
                  <c:v>3885</c:v>
                </c:pt>
                <c:pt idx="67">
                  <c:v>3761.3333333333335</c:v>
                </c:pt>
                <c:pt idx="68">
                  <c:v>3607.3333333333335</c:v>
                </c:pt>
                <c:pt idx="69">
                  <c:v>3472.3333333333335</c:v>
                </c:pt>
                <c:pt idx="70">
                  <c:v>3379.6666666666665</c:v>
                </c:pt>
                <c:pt idx="71">
                  <c:v>3232.3333333333335</c:v>
                </c:pt>
                <c:pt idx="72">
                  <c:v>3189.3333333333335</c:v>
                </c:pt>
                <c:pt idx="73">
                  <c:v>3013.3333333333335</c:v>
                </c:pt>
                <c:pt idx="74">
                  <c:v>2876.3333333333335</c:v>
                </c:pt>
                <c:pt idx="75">
                  <c:v>2779</c:v>
                </c:pt>
                <c:pt idx="76">
                  <c:v>2661</c:v>
                </c:pt>
                <c:pt idx="77">
                  <c:v>2591.3333333333335</c:v>
                </c:pt>
                <c:pt idx="78">
                  <c:v>2488.3333333333335</c:v>
                </c:pt>
                <c:pt idx="79">
                  <c:v>2359.6666666666665</c:v>
                </c:pt>
                <c:pt idx="80">
                  <c:v>2272.3333333333335</c:v>
                </c:pt>
                <c:pt idx="81">
                  <c:v>2179.6666666666665</c:v>
                </c:pt>
                <c:pt idx="82">
                  <c:v>2105.6666666666665</c:v>
                </c:pt>
                <c:pt idx="83">
                  <c:v>1992.3333333333333</c:v>
                </c:pt>
                <c:pt idx="84">
                  <c:v>1853.3333333333333</c:v>
                </c:pt>
                <c:pt idx="85">
                  <c:v>1815</c:v>
                </c:pt>
                <c:pt idx="86">
                  <c:v>1707</c:v>
                </c:pt>
                <c:pt idx="87">
                  <c:v>1617</c:v>
                </c:pt>
                <c:pt idx="88">
                  <c:v>1536.3333333333333</c:v>
                </c:pt>
                <c:pt idx="89">
                  <c:v>1485</c:v>
                </c:pt>
                <c:pt idx="90">
                  <c:v>1401.3333333333333</c:v>
                </c:pt>
                <c:pt idx="91">
                  <c:v>1337.6666666666667</c:v>
                </c:pt>
                <c:pt idx="92">
                  <c:v>1243</c:v>
                </c:pt>
                <c:pt idx="93">
                  <c:v>1176.3333333333333</c:v>
                </c:pt>
                <c:pt idx="94">
                  <c:v>1123</c:v>
                </c:pt>
                <c:pt idx="95">
                  <c:v>1057.6666666666667</c:v>
                </c:pt>
                <c:pt idx="96">
                  <c:v>1034.6666666666667</c:v>
                </c:pt>
                <c:pt idx="97">
                  <c:v>1009</c:v>
                </c:pt>
                <c:pt idx="98">
                  <c:v>943.66666666666663</c:v>
                </c:pt>
                <c:pt idx="99">
                  <c:v>888</c:v>
                </c:pt>
                <c:pt idx="100">
                  <c:v>879.66666666666663</c:v>
                </c:pt>
                <c:pt idx="101">
                  <c:v>841.33333333333337</c:v>
                </c:pt>
                <c:pt idx="102">
                  <c:v>790.33333333333337</c:v>
                </c:pt>
                <c:pt idx="103">
                  <c:v>748.33333333333337</c:v>
                </c:pt>
                <c:pt idx="104">
                  <c:v>736.66666666666663</c:v>
                </c:pt>
                <c:pt idx="105">
                  <c:v>695.66666666666663</c:v>
                </c:pt>
                <c:pt idx="106">
                  <c:v>648</c:v>
                </c:pt>
                <c:pt idx="107">
                  <c:v>623.66666666666663</c:v>
                </c:pt>
                <c:pt idx="108">
                  <c:v>595.66666666666663</c:v>
                </c:pt>
                <c:pt idx="109">
                  <c:v>559</c:v>
                </c:pt>
                <c:pt idx="110">
                  <c:v>533.33333333333337</c:v>
                </c:pt>
                <c:pt idx="111">
                  <c:v>499.33333333333331</c:v>
                </c:pt>
                <c:pt idx="112">
                  <c:v>476.33333333333331</c:v>
                </c:pt>
                <c:pt idx="113">
                  <c:v>467.33333333333331</c:v>
                </c:pt>
                <c:pt idx="114">
                  <c:v>446.66666666666669</c:v>
                </c:pt>
                <c:pt idx="115">
                  <c:v>413.33333333333331</c:v>
                </c:pt>
                <c:pt idx="116">
                  <c:v>400.66666666666669</c:v>
                </c:pt>
                <c:pt idx="117">
                  <c:v>372.66666666666669</c:v>
                </c:pt>
                <c:pt idx="118">
                  <c:v>352.66666666666669</c:v>
                </c:pt>
                <c:pt idx="119">
                  <c:v>340.33333333333331</c:v>
                </c:pt>
                <c:pt idx="120">
                  <c:v>329</c:v>
                </c:pt>
                <c:pt idx="121">
                  <c:v>315</c:v>
                </c:pt>
                <c:pt idx="122">
                  <c:v>302.33333333333331</c:v>
                </c:pt>
                <c:pt idx="123">
                  <c:v>277</c:v>
                </c:pt>
                <c:pt idx="124">
                  <c:v>259.66666666666669</c:v>
                </c:pt>
                <c:pt idx="125">
                  <c:v>254.66666666666666</c:v>
                </c:pt>
                <c:pt idx="126">
                  <c:v>252.66666666666666</c:v>
                </c:pt>
                <c:pt idx="127">
                  <c:v>235.66666666666666</c:v>
                </c:pt>
                <c:pt idx="128">
                  <c:v>230.33333333333334</c:v>
                </c:pt>
                <c:pt idx="129">
                  <c:v>210.33333333333334</c:v>
                </c:pt>
                <c:pt idx="130">
                  <c:v>209.33333333333334</c:v>
                </c:pt>
                <c:pt idx="131">
                  <c:v>203.33333333333334</c:v>
                </c:pt>
                <c:pt idx="132">
                  <c:v>193.33333333333334</c:v>
                </c:pt>
                <c:pt idx="133">
                  <c:v>177</c:v>
                </c:pt>
                <c:pt idx="134">
                  <c:v>179.33333333333334</c:v>
                </c:pt>
                <c:pt idx="135">
                  <c:v>163</c:v>
                </c:pt>
                <c:pt idx="136">
                  <c:v>165</c:v>
                </c:pt>
                <c:pt idx="137">
                  <c:v>166</c:v>
                </c:pt>
                <c:pt idx="138">
                  <c:v>146</c:v>
                </c:pt>
                <c:pt idx="139">
                  <c:v>144.66666666666666</c:v>
                </c:pt>
                <c:pt idx="140">
                  <c:v>155.33333333333334</c:v>
                </c:pt>
                <c:pt idx="141">
                  <c:v>138</c:v>
                </c:pt>
                <c:pt idx="142">
                  <c:v>136</c:v>
                </c:pt>
                <c:pt idx="143">
                  <c:v>127</c:v>
                </c:pt>
                <c:pt idx="144">
                  <c:v>126</c:v>
                </c:pt>
                <c:pt idx="145">
                  <c:v>115.66666666666667</c:v>
                </c:pt>
                <c:pt idx="146">
                  <c:v>125</c:v>
                </c:pt>
                <c:pt idx="147">
                  <c:v>106.66666666666667</c:v>
                </c:pt>
                <c:pt idx="148">
                  <c:v>105.66666666666667</c:v>
                </c:pt>
                <c:pt idx="149">
                  <c:v>100.66666666666667</c:v>
                </c:pt>
                <c:pt idx="150">
                  <c:v>95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2988-4E35-9184-92514592CCB3}"/>
            </c:ext>
          </c:extLst>
        </c:ser>
        <c:ser>
          <c:idx val="4"/>
          <c:order val="4"/>
          <c:tx>
            <c:strRef>
              <c:f>'OLEJ 16.01'!$AX$4</c:f>
              <c:strCache>
                <c:ptCount val="1"/>
                <c:pt idx="0">
                  <c:v>375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'OLEJ 16.01'!$AK$4:$AK$154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16.01'!$AX$5:$AX$154</c:f>
              <c:numCache>
                <c:formatCode>General</c:formatCode>
                <c:ptCount val="150"/>
                <c:pt idx="0">
                  <c:v>223</c:v>
                </c:pt>
                <c:pt idx="1">
                  <c:v>177</c:v>
                </c:pt>
                <c:pt idx="2">
                  <c:v>164.33333333333334</c:v>
                </c:pt>
                <c:pt idx="3">
                  <c:v>153</c:v>
                </c:pt>
                <c:pt idx="4">
                  <c:v>146.33333333333334</c:v>
                </c:pt>
                <c:pt idx="5">
                  <c:v>131</c:v>
                </c:pt>
                <c:pt idx="6">
                  <c:v>129.33333333333334</c:v>
                </c:pt>
                <c:pt idx="7">
                  <c:v>126.33333333333333</c:v>
                </c:pt>
                <c:pt idx="8">
                  <c:v>114</c:v>
                </c:pt>
                <c:pt idx="9">
                  <c:v>110</c:v>
                </c:pt>
                <c:pt idx="10">
                  <c:v>104.33333333333333</c:v>
                </c:pt>
                <c:pt idx="11">
                  <c:v>94.333333333333329</c:v>
                </c:pt>
                <c:pt idx="12">
                  <c:v>93</c:v>
                </c:pt>
                <c:pt idx="13">
                  <c:v>90.333333333333329</c:v>
                </c:pt>
                <c:pt idx="14">
                  <c:v>90</c:v>
                </c:pt>
                <c:pt idx="15">
                  <c:v>88</c:v>
                </c:pt>
                <c:pt idx="16">
                  <c:v>83.333333333333329</c:v>
                </c:pt>
                <c:pt idx="17">
                  <c:v>87.333333333333329</c:v>
                </c:pt>
                <c:pt idx="18">
                  <c:v>85</c:v>
                </c:pt>
                <c:pt idx="19">
                  <c:v>86</c:v>
                </c:pt>
                <c:pt idx="20">
                  <c:v>93.333333333333329</c:v>
                </c:pt>
                <c:pt idx="21">
                  <c:v>99</c:v>
                </c:pt>
                <c:pt idx="22">
                  <c:v>105</c:v>
                </c:pt>
                <c:pt idx="23">
                  <c:v>114.33333333333333</c:v>
                </c:pt>
                <c:pt idx="24">
                  <c:v>117.33333333333333</c:v>
                </c:pt>
                <c:pt idx="25">
                  <c:v>130</c:v>
                </c:pt>
                <c:pt idx="26">
                  <c:v>148</c:v>
                </c:pt>
                <c:pt idx="27">
                  <c:v>167.33333333333334</c:v>
                </c:pt>
                <c:pt idx="28">
                  <c:v>195.33333333333334</c:v>
                </c:pt>
                <c:pt idx="29">
                  <c:v>224.33333333333334</c:v>
                </c:pt>
                <c:pt idx="30">
                  <c:v>274</c:v>
                </c:pt>
                <c:pt idx="31">
                  <c:v>325.33333333333331</c:v>
                </c:pt>
                <c:pt idx="32">
                  <c:v>373</c:v>
                </c:pt>
                <c:pt idx="33">
                  <c:v>447</c:v>
                </c:pt>
                <c:pt idx="34">
                  <c:v>532.33333333333337</c:v>
                </c:pt>
                <c:pt idx="35">
                  <c:v>645</c:v>
                </c:pt>
                <c:pt idx="36">
                  <c:v>755.33333333333337</c:v>
                </c:pt>
                <c:pt idx="37">
                  <c:v>874.33333333333337</c:v>
                </c:pt>
                <c:pt idx="38">
                  <c:v>1029.3333333333333</c:v>
                </c:pt>
                <c:pt idx="39">
                  <c:v>1170.3333333333333</c:v>
                </c:pt>
                <c:pt idx="40">
                  <c:v>1385</c:v>
                </c:pt>
                <c:pt idx="41">
                  <c:v>1555</c:v>
                </c:pt>
                <c:pt idx="42">
                  <c:v>1732.3333333333333</c:v>
                </c:pt>
                <c:pt idx="43">
                  <c:v>1948</c:v>
                </c:pt>
                <c:pt idx="44">
                  <c:v>2101</c:v>
                </c:pt>
                <c:pt idx="45">
                  <c:v>2378</c:v>
                </c:pt>
                <c:pt idx="46">
                  <c:v>2542.3333333333335</c:v>
                </c:pt>
                <c:pt idx="47">
                  <c:v>2764.3333333333335</c:v>
                </c:pt>
                <c:pt idx="48">
                  <c:v>2937.3333333333335</c:v>
                </c:pt>
                <c:pt idx="49">
                  <c:v>3094</c:v>
                </c:pt>
                <c:pt idx="50">
                  <c:v>3252.3333333333335</c:v>
                </c:pt>
                <c:pt idx="51">
                  <c:v>3341.3333333333335</c:v>
                </c:pt>
                <c:pt idx="52">
                  <c:v>3462</c:v>
                </c:pt>
                <c:pt idx="53">
                  <c:v>3540</c:v>
                </c:pt>
                <c:pt idx="54">
                  <c:v>3527.3333333333335</c:v>
                </c:pt>
                <c:pt idx="55">
                  <c:v>3587.3333333333335</c:v>
                </c:pt>
                <c:pt idx="56">
                  <c:v>3560</c:v>
                </c:pt>
                <c:pt idx="57">
                  <c:v>3551.3333333333335</c:v>
                </c:pt>
                <c:pt idx="58">
                  <c:v>3506.3333333333335</c:v>
                </c:pt>
                <c:pt idx="59">
                  <c:v>3408</c:v>
                </c:pt>
                <c:pt idx="60">
                  <c:v>3385</c:v>
                </c:pt>
                <c:pt idx="61">
                  <c:v>3234</c:v>
                </c:pt>
                <c:pt idx="62">
                  <c:v>3114</c:v>
                </c:pt>
                <c:pt idx="63">
                  <c:v>3041</c:v>
                </c:pt>
                <c:pt idx="64">
                  <c:v>2929</c:v>
                </c:pt>
                <c:pt idx="65">
                  <c:v>2831</c:v>
                </c:pt>
                <c:pt idx="66">
                  <c:v>2680.3333333333335</c:v>
                </c:pt>
                <c:pt idx="67">
                  <c:v>2589</c:v>
                </c:pt>
                <c:pt idx="68">
                  <c:v>2499.3333333333335</c:v>
                </c:pt>
                <c:pt idx="69">
                  <c:v>2419</c:v>
                </c:pt>
                <c:pt idx="70">
                  <c:v>2311.3333333333335</c:v>
                </c:pt>
                <c:pt idx="71">
                  <c:v>2234.3333333333335</c:v>
                </c:pt>
                <c:pt idx="72">
                  <c:v>2137.3333333333335</c:v>
                </c:pt>
                <c:pt idx="73">
                  <c:v>2052</c:v>
                </c:pt>
                <c:pt idx="74">
                  <c:v>1929.3333333333333</c:v>
                </c:pt>
                <c:pt idx="75">
                  <c:v>1906.3333333333333</c:v>
                </c:pt>
                <c:pt idx="76">
                  <c:v>1775</c:v>
                </c:pt>
                <c:pt idx="77">
                  <c:v>1690.3333333333333</c:v>
                </c:pt>
                <c:pt idx="78">
                  <c:v>1615.3333333333333</c:v>
                </c:pt>
                <c:pt idx="79">
                  <c:v>1560.3333333333333</c:v>
                </c:pt>
                <c:pt idx="80">
                  <c:v>1480</c:v>
                </c:pt>
                <c:pt idx="81">
                  <c:v>1420.3333333333333</c:v>
                </c:pt>
                <c:pt idx="82">
                  <c:v>1338.3333333333333</c:v>
                </c:pt>
                <c:pt idx="83">
                  <c:v>1311</c:v>
                </c:pt>
                <c:pt idx="84">
                  <c:v>1199.3333333333333</c:v>
                </c:pt>
                <c:pt idx="85">
                  <c:v>1178</c:v>
                </c:pt>
                <c:pt idx="86">
                  <c:v>1102.3333333333333</c:v>
                </c:pt>
                <c:pt idx="87">
                  <c:v>1036.3333333333333</c:v>
                </c:pt>
                <c:pt idx="88">
                  <c:v>1027</c:v>
                </c:pt>
                <c:pt idx="89">
                  <c:v>978</c:v>
                </c:pt>
                <c:pt idx="90">
                  <c:v>915</c:v>
                </c:pt>
                <c:pt idx="91">
                  <c:v>850</c:v>
                </c:pt>
                <c:pt idx="92">
                  <c:v>846</c:v>
                </c:pt>
                <c:pt idx="93">
                  <c:v>768.33333333333337</c:v>
                </c:pt>
                <c:pt idx="94">
                  <c:v>767</c:v>
                </c:pt>
                <c:pt idx="95">
                  <c:v>720</c:v>
                </c:pt>
                <c:pt idx="96">
                  <c:v>696</c:v>
                </c:pt>
                <c:pt idx="97">
                  <c:v>702</c:v>
                </c:pt>
                <c:pt idx="98">
                  <c:v>633.33333333333337</c:v>
                </c:pt>
                <c:pt idx="99">
                  <c:v>630</c:v>
                </c:pt>
                <c:pt idx="100">
                  <c:v>603.33333333333337</c:v>
                </c:pt>
                <c:pt idx="101">
                  <c:v>572</c:v>
                </c:pt>
                <c:pt idx="102">
                  <c:v>561.33333333333337</c:v>
                </c:pt>
                <c:pt idx="103">
                  <c:v>538</c:v>
                </c:pt>
                <c:pt idx="104">
                  <c:v>508</c:v>
                </c:pt>
                <c:pt idx="105">
                  <c:v>466.66666666666669</c:v>
                </c:pt>
                <c:pt idx="106">
                  <c:v>441.33333333333331</c:v>
                </c:pt>
                <c:pt idx="107">
                  <c:v>433</c:v>
                </c:pt>
                <c:pt idx="108">
                  <c:v>409</c:v>
                </c:pt>
                <c:pt idx="109">
                  <c:v>377.33333333333331</c:v>
                </c:pt>
                <c:pt idx="110">
                  <c:v>381</c:v>
                </c:pt>
                <c:pt idx="111">
                  <c:v>340.33333333333331</c:v>
                </c:pt>
                <c:pt idx="112">
                  <c:v>330</c:v>
                </c:pt>
                <c:pt idx="113">
                  <c:v>334.33333333333331</c:v>
                </c:pt>
                <c:pt idx="114">
                  <c:v>305.33333333333331</c:v>
                </c:pt>
                <c:pt idx="115">
                  <c:v>288.33333333333331</c:v>
                </c:pt>
                <c:pt idx="116">
                  <c:v>280</c:v>
                </c:pt>
                <c:pt idx="117">
                  <c:v>268.33333333333331</c:v>
                </c:pt>
                <c:pt idx="118">
                  <c:v>270</c:v>
                </c:pt>
                <c:pt idx="119">
                  <c:v>238</c:v>
                </c:pt>
                <c:pt idx="120">
                  <c:v>221.33333333333334</c:v>
                </c:pt>
                <c:pt idx="121">
                  <c:v>233.33333333333334</c:v>
                </c:pt>
                <c:pt idx="122">
                  <c:v>213</c:v>
                </c:pt>
                <c:pt idx="123">
                  <c:v>200.33333333333334</c:v>
                </c:pt>
                <c:pt idx="124">
                  <c:v>194</c:v>
                </c:pt>
                <c:pt idx="125">
                  <c:v>202</c:v>
                </c:pt>
                <c:pt idx="126">
                  <c:v>178.33333333333334</c:v>
                </c:pt>
                <c:pt idx="127">
                  <c:v>167</c:v>
                </c:pt>
                <c:pt idx="128">
                  <c:v>171.33333333333334</c:v>
                </c:pt>
                <c:pt idx="129">
                  <c:v>151</c:v>
                </c:pt>
                <c:pt idx="130">
                  <c:v>155</c:v>
                </c:pt>
                <c:pt idx="131">
                  <c:v>146.33333333333334</c:v>
                </c:pt>
                <c:pt idx="132">
                  <c:v>151.33333333333334</c:v>
                </c:pt>
                <c:pt idx="133">
                  <c:v>144.33333333333334</c:v>
                </c:pt>
                <c:pt idx="134">
                  <c:v>136</c:v>
                </c:pt>
                <c:pt idx="135">
                  <c:v>130.33333333333334</c:v>
                </c:pt>
                <c:pt idx="136">
                  <c:v>128</c:v>
                </c:pt>
                <c:pt idx="137">
                  <c:v>138</c:v>
                </c:pt>
                <c:pt idx="138">
                  <c:v>126</c:v>
                </c:pt>
                <c:pt idx="139">
                  <c:v>126</c:v>
                </c:pt>
                <c:pt idx="140">
                  <c:v>122</c:v>
                </c:pt>
                <c:pt idx="141">
                  <c:v>108.33333333333333</c:v>
                </c:pt>
                <c:pt idx="142">
                  <c:v>113.33333333333333</c:v>
                </c:pt>
                <c:pt idx="143">
                  <c:v>104.33333333333333</c:v>
                </c:pt>
                <c:pt idx="144">
                  <c:v>100.33333333333333</c:v>
                </c:pt>
                <c:pt idx="145">
                  <c:v>108</c:v>
                </c:pt>
                <c:pt idx="146">
                  <c:v>104</c:v>
                </c:pt>
                <c:pt idx="147">
                  <c:v>98.333333333333329</c:v>
                </c:pt>
                <c:pt idx="148">
                  <c:v>106</c:v>
                </c:pt>
                <c:pt idx="149">
                  <c:v>89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2988-4E35-9184-92514592CCB3}"/>
            </c:ext>
          </c:extLst>
        </c:ser>
        <c:ser>
          <c:idx val="5"/>
          <c:order val="5"/>
          <c:tx>
            <c:strRef>
              <c:f>'OLEJ 16.01'!$AZ$3</c:f>
              <c:strCache>
                <c:ptCount val="1"/>
                <c:pt idx="0">
                  <c:v>t = 21 min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'OLEJ 16.01'!$AK$4:$AK$154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16.01'!$AZ$4:$AZ$154</c:f>
              <c:numCache>
                <c:formatCode>General</c:formatCode>
                <c:ptCount val="151"/>
                <c:pt idx="0">
                  <c:v>413</c:v>
                </c:pt>
                <c:pt idx="1">
                  <c:v>264.5</c:v>
                </c:pt>
                <c:pt idx="2">
                  <c:v>234</c:v>
                </c:pt>
                <c:pt idx="3">
                  <c:v>221</c:v>
                </c:pt>
                <c:pt idx="4">
                  <c:v>205.5</c:v>
                </c:pt>
                <c:pt idx="5">
                  <c:v>190.5</c:v>
                </c:pt>
                <c:pt idx="6">
                  <c:v>165</c:v>
                </c:pt>
                <c:pt idx="7">
                  <c:v>162.5</c:v>
                </c:pt>
                <c:pt idx="8">
                  <c:v>152</c:v>
                </c:pt>
                <c:pt idx="9">
                  <c:v>140</c:v>
                </c:pt>
                <c:pt idx="10">
                  <c:v>136.5</c:v>
                </c:pt>
                <c:pt idx="11">
                  <c:v>124.5</c:v>
                </c:pt>
                <c:pt idx="12">
                  <c:v>124.5</c:v>
                </c:pt>
                <c:pt idx="13">
                  <c:v>112</c:v>
                </c:pt>
                <c:pt idx="14">
                  <c:v>102.5</c:v>
                </c:pt>
                <c:pt idx="15">
                  <c:v>95</c:v>
                </c:pt>
                <c:pt idx="16">
                  <c:v>99.5</c:v>
                </c:pt>
                <c:pt idx="17">
                  <c:v>96.5</c:v>
                </c:pt>
                <c:pt idx="18">
                  <c:v>94.5</c:v>
                </c:pt>
                <c:pt idx="19">
                  <c:v>96.5</c:v>
                </c:pt>
                <c:pt idx="20">
                  <c:v>88</c:v>
                </c:pt>
                <c:pt idx="21">
                  <c:v>97.5</c:v>
                </c:pt>
                <c:pt idx="22">
                  <c:v>98.5</c:v>
                </c:pt>
                <c:pt idx="23">
                  <c:v>101</c:v>
                </c:pt>
                <c:pt idx="24">
                  <c:v>114</c:v>
                </c:pt>
                <c:pt idx="25">
                  <c:v>122</c:v>
                </c:pt>
                <c:pt idx="26">
                  <c:v>127</c:v>
                </c:pt>
                <c:pt idx="27">
                  <c:v>141.5</c:v>
                </c:pt>
                <c:pt idx="28">
                  <c:v>164</c:v>
                </c:pt>
                <c:pt idx="29">
                  <c:v>185.5</c:v>
                </c:pt>
                <c:pt idx="30">
                  <c:v>234</c:v>
                </c:pt>
                <c:pt idx="31">
                  <c:v>270</c:v>
                </c:pt>
                <c:pt idx="32">
                  <c:v>325</c:v>
                </c:pt>
                <c:pt idx="33">
                  <c:v>382.5</c:v>
                </c:pt>
                <c:pt idx="34">
                  <c:v>440</c:v>
                </c:pt>
                <c:pt idx="35">
                  <c:v>540.5</c:v>
                </c:pt>
                <c:pt idx="36">
                  <c:v>638</c:v>
                </c:pt>
                <c:pt idx="37">
                  <c:v>768.5</c:v>
                </c:pt>
                <c:pt idx="38">
                  <c:v>873</c:v>
                </c:pt>
                <c:pt idx="39">
                  <c:v>1055</c:v>
                </c:pt>
                <c:pt idx="40">
                  <c:v>1212.5</c:v>
                </c:pt>
                <c:pt idx="41">
                  <c:v>1410</c:v>
                </c:pt>
                <c:pt idx="42">
                  <c:v>1575</c:v>
                </c:pt>
                <c:pt idx="43">
                  <c:v>1788.5</c:v>
                </c:pt>
                <c:pt idx="44">
                  <c:v>2020</c:v>
                </c:pt>
                <c:pt idx="45">
                  <c:v>2207.5</c:v>
                </c:pt>
                <c:pt idx="46">
                  <c:v>2425</c:v>
                </c:pt>
                <c:pt idx="47">
                  <c:v>2580</c:v>
                </c:pt>
                <c:pt idx="48">
                  <c:v>2794.5</c:v>
                </c:pt>
                <c:pt idx="49">
                  <c:v>3006</c:v>
                </c:pt>
                <c:pt idx="50">
                  <c:v>3117.5</c:v>
                </c:pt>
                <c:pt idx="51">
                  <c:v>3239.5</c:v>
                </c:pt>
                <c:pt idx="52">
                  <c:v>3358</c:v>
                </c:pt>
                <c:pt idx="53">
                  <c:v>3431</c:v>
                </c:pt>
                <c:pt idx="54">
                  <c:v>3496</c:v>
                </c:pt>
                <c:pt idx="55">
                  <c:v>3506.5</c:v>
                </c:pt>
                <c:pt idx="56">
                  <c:v>3516.5</c:v>
                </c:pt>
                <c:pt idx="57">
                  <c:v>3506</c:v>
                </c:pt>
                <c:pt idx="58">
                  <c:v>3529</c:v>
                </c:pt>
                <c:pt idx="59">
                  <c:v>3455.5</c:v>
                </c:pt>
                <c:pt idx="60">
                  <c:v>3371</c:v>
                </c:pt>
                <c:pt idx="61">
                  <c:v>3314</c:v>
                </c:pt>
                <c:pt idx="62">
                  <c:v>3256</c:v>
                </c:pt>
                <c:pt idx="63">
                  <c:v>3140</c:v>
                </c:pt>
                <c:pt idx="64">
                  <c:v>3077.5</c:v>
                </c:pt>
                <c:pt idx="65">
                  <c:v>2943</c:v>
                </c:pt>
                <c:pt idx="66">
                  <c:v>2844</c:v>
                </c:pt>
                <c:pt idx="67">
                  <c:v>2790</c:v>
                </c:pt>
                <c:pt idx="68">
                  <c:v>2645.5</c:v>
                </c:pt>
                <c:pt idx="69">
                  <c:v>2558.5</c:v>
                </c:pt>
                <c:pt idx="70">
                  <c:v>2441.5</c:v>
                </c:pt>
                <c:pt idx="71">
                  <c:v>2370.5</c:v>
                </c:pt>
                <c:pt idx="72">
                  <c:v>2337</c:v>
                </c:pt>
                <c:pt idx="73">
                  <c:v>2236.5</c:v>
                </c:pt>
                <c:pt idx="74">
                  <c:v>2149.5</c:v>
                </c:pt>
                <c:pt idx="75">
                  <c:v>2055.5</c:v>
                </c:pt>
                <c:pt idx="76">
                  <c:v>1968</c:v>
                </c:pt>
                <c:pt idx="77">
                  <c:v>1923</c:v>
                </c:pt>
                <c:pt idx="78">
                  <c:v>1840</c:v>
                </c:pt>
                <c:pt idx="79">
                  <c:v>1733</c:v>
                </c:pt>
                <c:pt idx="80">
                  <c:v>1682.5</c:v>
                </c:pt>
                <c:pt idx="81">
                  <c:v>1605</c:v>
                </c:pt>
                <c:pt idx="82">
                  <c:v>1544.5</c:v>
                </c:pt>
                <c:pt idx="83">
                  <c:v>1499</c:v>
                </c:pt>
                <c:pt idx="84">
                  <c:v>1414</c:v>
                </c:pt>
                <c:pt idx="85">
                  <c:v>1318.5</c:v>
                </c:pt>
                <c:pt idx="86">
                  <c:v>1276</c:v>
                </c:pt>
                <c:pt idx="87">
                  <c:v>1201</c:v>
                </c:pt>
                <c:pt idx="88">
                  <c:v>1130</c:v>
                </c:pt>
                <c:pt idx="89">
                  <c:v>1089.5</c:v>
                </c:pt>
                <c:pt idx="90">
                  <c:v>1062</c:v>
                </c:pt>
                <c:pt idx="91">
                  <c:v>976.5</c:v>
                </c:pt>
                <c:pt idx="92">
                  <c:v>921</c:v>
                </c:pt>
                <c:pt idx="93">
                  <c:v>908.5</c:v>
                </c:pt>
                <c:pt idx="94">
                  <c:v>860</c:v>
                </c:pt>
                <c:pt idx="95">
                  <c:v>797.5</c:v>
                </c:pt>
                <c:pt idx="96">
                  <c:v>766</c:v>
                </c:pt>
                <c:pt idx="97">
                  <c:v>765</c:v>
                </c:pt>
                <c:pt idx="98">
                  <c:v>714</c:v>
                </c:pt>
                <c:pt idx="99">
                  <c:v>690.5</c:v>
                </c:pt>
                <c:pt idx="100">
                  <c:v>649.5</c:v>
                </c:pt>
                <c:pt idx="101">
                  <c:v>638</c:v>
                </c:pt>
                <c:pt idx="102">
                  <c:v>581.5</c:v>
                </c:pt>
                <c:pt idx="103">
                  <c:v>565</c:v>
                </c:pt>
                <c:pt idx="104">
                  <c:v>551</c:v>
                </c:pt>
                <c:pt idx="105">
                  <c:v>544</c:v>
                </c:pt>
                <c:pt idx="106">
                  <c:v>509.5</c:v>
                </c:pt>
                <c:pt idx="107">
                  <c:v>492.5</c:v>
                </c:pt>
                <c:pt idx="108">
                  <c:v>480.5</c:v>
                </c:pt>
                <c:pt idx="109">
                  <c:v>458</c:v>
                </c:pt>
                <c:pt idx="110">
                  <c:v>432</c:v>
                </c:pt>
                <c:pt idx="111">
                  <c:v>397</c:v>
                </c:pt>
                <c:pt idx="112">
                  <c:v>389</c:v>
                </c:pt>
                <c:pt idx="113">
                  <c:v>353</c:v>
                </c:pt>
                <c:pt idx="114">
                  <c:v>346.5</c:v>
                </c:pt>
                <c:pt idx="115">
                  <c:v>321</c:v>
                </c:pt>
                <c:pt idx="116">
                  <c:v>312.5</c:v>
                </c:pt>
                <c:pt idx="117">
                  <c:v>291.5</c:v>
                </c:pt>
                <c:pt idx="118">
                  <c:v>270</c:v>
                </c:pt>
                <c:pt idx="119">
                  <c:v>285</c:v>
                </c:pt>
                <c:pt idx="120">
                  <c:v>261.5</c:v>
                </c:pt>
                <c:pt idx="121">
                  <c:v>250.5</c:v>
                </c:pt>
                <c:pt idx="122">
                  <c:v>244.5</c:v>
                </c:pt>
                <c:pt idx="123">
                  <c:v>226</c:v>
                </c:pt>
                <c:pt idx="124">
                  <c:v>217.5</c:v>
                </c:pt>
                <c:pt idx="125">
                  <c:v>209</c:v>
                </c:pt>
                <c:pt idx="126">
                  <c:v>196</c:v>
                </c:pt>
                <c:pt idx="127">
                  <c:v>181.5</c:v>
                </c:pt>
                <c:pt idx="128">
                  <c:v>179</c:v>
                </c:pt>
                <c:pt idx="129">
                  <c:v>166.5</c:v>
                </c:pt>
                <c:pt idx="130">
                  <c:v>170</c:v>
                </c:pt>
                <c:pt idx="131">
                  <c:v>160</c:v>
                </c:pt>
                <c:pt idx="132">
                  <c:v>153</c:v>
                </c:pt>
                <c:pt idx="133">
                  <c:v>152.5</c:v>
                </c:pt>
                <c:pt idx="134">
                  <c:v>138</c:v>
                </c:pt>
                <c:pt idx="135">
                  <c:v>148.5</c:v>
                </c:pt>
                <c:pt idx="136">
                  <c:v>136</c:v>
                </c:pt>
                <c:pt idx="137">
                  <c:v>123</c:v>
                </c:pt>
                <c:pt idx="138">
                  <c:v>119.5</c:v>
                </c:pt>
                <c:pt idx="139">
                  <c:v>118</c:v>
                </c:pt>
                <c:pt idx="140">
                  <c:v>113</c:v>
                </c:pt>
                <c:pt idx="141">
                  <c:v>111.5</c:v>
                </c:pt>
                <c:pt idx="142">
                  <c:v>110</c:v>
                </c:pt>
                <c:pt idx="143">
                  <c:v>112.5</c:v>
                </c:pt>
                <c:pt idx="144">
                  <c:v>112</c:v>
                </c:pt>
                <c:pt idx="145">
                  <c:v>106</c:v>
                </c:pt>
                <c:pt idx="146">
                  <c:v>96.5</c:v>
                </c:pt>
                <c:pt idx="147">
                  <c:v>97.5</c:v>
                </c:pt>
                <c:pt idx="148">
                  <c:v>87</c:v>
                </c:pt>
                <c:pt idx="149">
                  <c:v>94</c:v>
                </c:pt>
                <c:pt idx="150">
                  <c:v>97.5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2988-4E35-9184-92514592CC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110784"/>
        <c:axId val="121112864"/>
      </c:scatterChart>
      <c:valAx>
        <c:axId val="121110784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21112864"/>
        <c:crosses val="autoZero"/>
        <c:crossBetween val="midCat"/>
      </c:valAx>
      <c:valAx>
        <c:axId val="121112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21110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POWTÓRZENIE 20.01'!$B$4</c:f>
              <c:strCache>
                <c:ptCount val="1"/>
                <c:pt idx="0">
                  <c:v>F1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20.01'!$A$5:$A$155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20.01'!$B$5:$B$155</c:f>
              <c:numCache>
                <c:formatCode>General</c:formatCode>
                <c:ptCount val="151"/>
                <c:pt idx="0">
                  <c:v>300</c:v>
                </c:pt>
                <c:pt idx="1">
                  <c:v>139</c:v>
                </c:pt>
                <c:pt idx="2">
                  <c:v>106</c:v>
                </c:pt>
                <c:pt idx="3">
                  <c:v>97</c:v>
                </c:pt>
                <c:pt idx="4">
                  <c:v>93</c:v>
                </c:pt>
                <c:pt idx="5">
                  <c:v>90</c:v>
                </c:pt>
                <c:pt idx="6">
                  <c:v>87</c:v>
                </c:pt>
                <c:pt idx="7">
                  <c:v>82</c:v>
                </c:pt>
                <c:pt idx="8">
                  <c:v>82</c:v>
                </c:pt>
                <c:pt idx="9">
                  <c:v>87</c:v>
                </c:pt>
                <c:pt idx="10">
                  <c:v>79</c:v>
                </c:pt>
                <c:pt idx="11">
                  <c:v>80</c:v>
                </c:pt>
                <c:pt idx="12">
                  <c:v>80</c:v>
                </c:pt>
                <c:pt idx="13">
                  <c:v>77</c:v>
                </c:pt>
                <c:pt idx="14">
                  <c:v>73</c:v>
                </c:pt>
                <c:pt idx="15">
                  <c:v>79</c:v>
                </c:pt>
                <c:pt idx="16">
                  <c:v>79</c:v>
                </c:pt>
                <c:pt idx="17">
                  <c:v>77</c:v>
                </c:pt>
                <c:pt idx="18">
                  <c:v>67</c:v>
                </c:pt>
                <c:pt idx="19">
                  <c:v>85</c:v>
                </c:pt>
                <c:pt idx="20">
                  <c:v>85</c:v>
                </c:pt>
                <c:pt idx="21">
                  <c:v>92</c:v>
                </c:pt>
                <c:pt idx="22">
                  <c:v>96</c:v>
                </c:pt>
                <c:pt idx="23">
                  <c:v>111</c:v>
                </c:pt>
                <c:pt idx="24">
                  <c:v>118</c:v>
                </c:pt>
                <c:pt idx="25">
                  <c:v>143</c:v>
                </c:pt>
                <c:pt idx="26">
                  <c:v>164</c:v>
                </c:pt>
                <c:pt idx="27">
                  <c:v>195</c:v>
                </c:pt>
                <c:pt idx="28">
                  <c:v>225</c:v>
                </c:pt>
                <c:pt idx="29">
                  <c:v>253</c:v>
                </c:pt>
                <c:pt idx="30">
                  <c:v>341</c:v>
                </c:pt>
                <c:pt idx="31">
                  <c:v>380</c:v>
                </c:pt>
                <c:pt idx="32">
                  <c:v>490</c:v>
                </c:pt>
                <c:pt idx="33">
                  <c:v>582</c:v>
                </c:pt>
                <c:pt idx="34">
                  <c:v>718</c:v>
                </c:pt>
                <c:pt idx="35">
                  <c:v>856</c:v>
                </c:pt>
                <c:pt idx="36">
                  <c:v>1063</c:v>
                </c:pt>
                <c:pt idx="37">
                  <c:v>1268</c:v>
                </c:pt>
                <c:pt idx="38">
                  <c:v>1509</c:v>
                </c:pt>
                <c:pt idx="39">
                  <c:v>1797</c:v>
                </c:pt>
                <c:pt idx="40">
                  <c:v>2107</c:v>
                </c:pt>
                <c:pt idx="41">
                  <c:v>2449</c:v>
                </c:pt>
                <c:pt idx="42">
                  <c:v>2819</c:v>
                </c:pt>
                <c:pt idx="43">
                  <c:v>3293</c:v>
                </c:pt>
                <c:pt idx="44">
                  <c:v>3733</c:v>
                </c:pt>
                <c:pt idx="45">
                  <c:v>4229</c:v>
                </c:pt>
                <c:pt idx="46">
                  <c:v>4718</c:v>
                </c:pt>
                <c:pt idx="47">
                  <c:v>5215</c:v>
                </c:pt>
                <c:pt idx="48">
                  <c:v>5731</c:v>
                </c:pt>
                <c:pt idx="49">
                  <c:v>6182</c:v>
                </c:pt>
                <c:pt idx="50">
                  <c:v>6682</c:v>
                </c:pt>
                <c:pt idx="51">
                  <c:v>7062</c:v>
                </c:pt>
                <c:pt idx="52">
                  <c:v>7422</c:v>
                </c:pt>
                <c:pt idx="53">
                  <c:v>7869</c:v>
                </c:pt>
                <c:pt idx="54">
                  <c:v>8214</c:v>
                </c:pt>
                <c:pt idx="55">
                  <c:v>8431</c:v>
                </c:pt>
                <c:pt idx="56">
                  <c:v>8572</c:v>
                </c:pt>
                <c:pt idx="57">
                  <c:v>8661</c:v>
                </c:pt>
                <c:pt idx="58">
                  <c:v>8718</c:v>
                </c:pt>
                <c:pt idx="59">
                  <c:v>8754</c:v>
                </c:pt>
                <c:pt idx="60">
                  <c:v>8724</c:v>
                </c:pt>
                <c:pt idx="61">
                  <c:v>8628</c:v>
                </c:pt>
                <c:pt idx="62">
                  <c:v>8502</c:v>
                </c:pt>
                <c:pt idx="63">
                  <c:v>8287</c:v>
                </c:pt>
                <c:pt idx="64">
                  <c:v>8154</c:v>
                </c:pt>
                <c:pt idx="65">
                  <c:v>7885</c:v>
                </c:pt>
                <c:pt idx="66">
                  <c:v>7634</c:v>
                </c:pt>
                <c:pt idx="67">
                  <c:v>7477</c:v>
                </c:pt>
                <c:pt idx="68">
                  <c:v>7193</c:v>
                </c:pt>
                <c:pt idx="69">
                  <c:v>7076</c:v>
                </c:pt>
                <c:pt idx="70">
                  <c:v>6734</c:v>
                </c:pt>
                <c:pt idx="71">
                  <c:v>6506</c:v>
                </c:pt>
                <c:pt idx="72">
                  <c:v>6281</c:v>
                </c:pt>
                <c:pt idx="73">
                  <c:v>6020</c:v>
                </c:pt>
                <c:pt idx="74">
                  <c:v>5922</c:v>
                </c:pt>
                <c:pt idx="75">
                  <c:v>5631</c:v>
                </c:pt>
                <c:pt idx="76">
                  <c:v>5514</c:v>
                </c:pt>
                <c:pt idx="77">
                  <c:v>5212</c:v>
                </c:pt>
                <c:pt idx="78">
                  <c:v>5016</c:v>
                </c:pt>
                <c:pt idx="79">
                  <c:v>4810</c:v>
                </c:pt>
                <c:pt idx="80">
                  <c:v>4552</c:v>
                </c:pt>
                <c:pt idx="81">
                  <c:v>4382</c:v>
                </c:pt>
                <c:pt idx="82">
                  <c:v>4171</c:v>
                </c:pt>
                <c:pt idx="83">
                  <c:v>3954</c:v>
                </c:pt>
                <c:pt idx="84">
                  <c:v>3816</c:v>
                </c:pt>
                <c:pt idx="85">
                  <c:v>3611</c:v>
                </c:pt>
                <c:pt idx="86">
                  <c:v>3429</c:v>
                </c:pt>
                <c:pt idx="87">
                  <c:v>3200</c:v>
                </c:pt>
                <c:pt idx="88">
                  <c:v>3127</c:v>
                </c:pt>
                <c:pt idx="89">
                  <c:v>2925</c:v>
                </c:pt>
                <c:pt idx="90">
                  <c:v>2852</c:v>
                </c:pt>
                <c:pt idx="91">
                  <c:v>2589</c:v>
                </c:pt>
                <c:pt idx="92">
                  <c:v>2494</c:v>
                </c:pt>
                <c:pt idx="93">
                  <c:v>2402</c:v>
                </c:pt>
                <c:pt idx="94">
                  <c:v>2255</c:v>
                </c:pt>
                <c:pt idx="95">
                  <c:v>2091</c:v>
                </c:pt>
                <c:pt idx="96">
                  <c:v>2039</c:v>
                </c:pt>
                <c:pt idx="97">
                  <c:v>1866</c:v>
                </c:pt>
                <c:pt idx="98">
                  <c:v>1853</c:v>
                </c:pt>
                <c:pt idx="99">
                  <c:v>1730</c:v>
                </c:pt>
                <c:pt idx="100">
                  <c:v>1668</c:v>
                </c:pt>
                <c:pt idx="101">
                  <c:v>1660</c:v>
                </c:pt>
                <c:pt idx="102">
                  <c:v>1591</c:v>
                </c:pt>
                <c:pt idx="103">
                  <c:v>1515</c:v>
                </c:pt>
                <c:pt idx="104">
                  <c:v>1419</c:v>
                </c:pt>
                <c:pt idx="105">
                  <c:v>1325</c:v>
                </c:pt>
                <c:pt idx="106">
                  <c:v>1256</c:v>
                </c:pt>
                <c:pt idx="107">
                  <c:v>1167</c:v>
                </c:pt>
                <c:pt idx="108">
                  <c:v>1115</c:v>
                </c:pt>
                <c:pt idx="109">
                  <c:v>1074</c:v>
                </c:pt>
                <c:pt idx="110">
                  <c:v>1034</c:v>
                </c:pt>
                <c:pt idx="111">
                  <c:v>956</c:v>
                </c:pt>
                <c:pt idx="112">
                  <c:v>898</c:v>
                </c:pt>
                <c:pt idx="113">
                  <c:v>839</c:v>
                </c:pt>
                <c:pt idx="114">
                  <c:v>830</c:v>
                </c:pt>
                <c:pt idx="115">
                  <c:v>792</c:v>
                </c:pt>
                <c:pt idx="116">
                  <c:v>741</c:v>
                </c:pt>
                <c:pt idx="117">
                  <c:v>696</c:v>
                </c:pt>
                <c:pt idx="118">
                  <c:v>676</c:v>
                </c:pt>
                <c:pt idx="119">
                  <c:v>631</c:v>
                </c:pt>
                <c:pt idx="120">
                  <c:v>614</c:v>
                </c:pt>
                <c:pt idx="121">
                  <c:v>572</c:v>
                </c:pt>
                <c:pt idx="122">
                  <c:v>561</c:v>
                </c:pt>
                <c:pt idx="123">
                  <c:v>520</c:v>
                </c:pt>
                <c:pt idx="124">
                  <c:v>508</c:v>
                </c:pt>
                <c:pt idx="125">
                  <c:v>463</c:v>
                </c:pt>
                <c:pt idx="126">
                  <c:v>458</c:v>
                </c:pt>
                <c:pt idx="127">
                  <c:v>423</c:v>
                </c:pt>
                <c:pt idx="128">
                  <c:v>383</c:v>
                </c:pt>
                <c:pt idx="129">
                  <c:v>392</c:v>
                </c:pt>
                <c:pt idx="130">
                  <c:v>345</c:v>
                </c:pt>
                <c:pt idx="131">
                  <c:v>353</c:v>
                </c:pt>
                <c:pt idx="132">
                  <c:v>335</c:v>
                </c:pt>
                <c:pt idx="133">
                  <c:v>307</c:v>
                </c:pt>
                <c:pt idx="134">
                  <c:v>289</c:v>
                </c:pt>
                <c:pt idx="135">
                  <c:v>296</c:v>
                </c:pt>
                <c:pt idx="136">
                  <c:v>279</c:v>
                </c:pt>
                <c:pt idx="137">
                  <c:v>250</c:v>
                </c:pt>
                <c:pt idx="138">
                  <c:v>238</c:v>
                </c:pt>
                <c:pt idx="139">
                  <c:v>232</c:v>
                </c:pt>
                <c:pt idx="140">
                  <c:v>218</c:v>
                </c:pt>
                <c:pt idx="141">
                  <c:v>225</c:v>
                </c:pt>
                <c:pt idx="142">
                  <c:v>204</c:v>
                </c:pt>
                <c:pt idx="143">
                  <c:v>211</c:v>
                </c:pt>
                <c:pt idx="144">
                  <c:v>197</c:v>
                </c:pt>
                <c:pt idx="145">
                  <c:v>184</c:v>
                </c:pt>
                <c:pt idx="146">
                  <c:v>178</c:v>
                </c:pt>
                <c:pt idx="147">
                  <c:v>156</c:v>
                </c:pt>
                <c:pt idx="148">
                  <c:v>142</c:v>
                </c:pt>
                <c:pt idx="149">
                  <c:v>174</c:v>
                </c:pt>
                <c:pt idx="150">
                  <c:v>148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4A9-4E4D-AC04-DF00D7B7A34F}"/>
            </c:ext>
          </c:extLst>
        </c:ser>
        <c:ser>
          <c:idx val="1"/>
          <c:order val="1"/>
          <c:tx>
            <c:strRef>
              <c:f>'OLEJ POWTÓRZENIE 20.01'!$C$4</c:f>
              <c:strCache>
                <c:ptCount val="1"/>
                <c:pt idx="0">
                  <c:v>F2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20.01'!$A$5:$A$155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20.01'!$C$5:$C$155</c:f>
              <c:numCache>
                <c:formatCode>General</c:formatCode>
                <c:ptCount val="151"/>
                <c:pt idx="0">
                  <c:v>289</c:v>
                </c:pt>
                <c:pt idx="1">
                  <c:v>144</c:v>
                </c:pt>
                <c:pt idx="2">
                  <c:v>107</c:v>
                </c:pt>
                <c:pt idx="3">
                  <c:v>88</c:v>
                </c:pt>
                <c:pt idx="4">
                  <c:v>94</c:v>
                </c:pt>
                <c:pt idx="5">
                  <c:v>89</c:v>
                </c:pt>
                <c:pt idx="6">
                  <c:v>87</c:v>
                </c:pt>
                <c:pt idx="7">
                  <c:v>84</c:v>
                </c:pt>
                <c:pt idx="8">
                  <c:v>80</c:v>
                </c:pt>
                <c:pt idx="9">
                  <c:v>81</c:v>
                </c:pt>
                <c:pt idx="10">
                  <c:v>82</c:v>
                </c:pt>
                <c:pt idx="11">
                  <c:v>85</c:v>
                </c:pt>
                <c:pt idx="12">
                  <c:v>83</c:v>
                </c:pt>
                <c:pt idx="13">
                  <c:v>76</c:v>
                </c:pt>
                <c:pt idx="14">
                  <c:v>70</c:v>
                </c:pt>
                <c:pt idx="15">
                  <c:v>78</c:v>
                </c:pt>
                <c:pt idx="16">
                  <c:v>76</c:v>
                </c:pt>
                <c:pt idx="17">
                  <c:v>72</c:v>
                </c:pt>
                <c:pt idx="18">
                  <c:v>82</c:v>
                </c:pt>
                <c:pt idx="19">
                  <c:v>89</c:v>
                </c:pt>
                <c:pt idx="20">
                  <c:v>85</c:v>
                </c:pt>
                <c:pt idx="21">
                  <c:v>96</c:v>
                </c:pt>
                <c:pt idx="22">
                  <c:v>101</c:v>
                </c:pt>
                <c:pt idx="23">
                  <c:v>109</c:v>
                </c:pt>
                <c:pt idx="24">
                  <c:v>127</c:v>
                </c:pt>
                <c:pt idx="25">
                  <c:v>139</c:v>
                </c:pt>
                <c:pt idx="26">
                  <c:v>152</c:v>
                </c:pt>
                <c:pt idx="27">
                  <c:v>178</c:v>
                </c:pt>
                <c:pt idx="28">
                  <c:v>218</c:v>
                </c:pt>
                <c:pt idx="29">
                  <c:v>273</c:v>
                </c:pt>
                <c:pt idx="30">
                  <c:v>321</c:v>
                </c:pt>
                <c:pt idx="31">
                  <c:v>374</c:v>
                </c:pt>
                <c:pt idx="32">
                  <c:v>492</c:v>
                </c:pt>
                <c:pt idx="33">
                  <c:v>583</c:v>
                </c:pt>
                <c:pt idx="34">
                  <c:v>715</c:v>
                </c:pt>
                <c:pt idx="35">
                  <c:v>860</c:v>
                </c:pt>
                <c:pt idx="36">
                  <c:v>1027</c:v>
                </c:pt>
                <c:pt idx="37">
                  <c:v>1232</c:v>
                </c:pt>
                <c:pt idx="38">
                  <c:v>1503</c:v>
                </c:pt>
                <c:pt idx="39">
                  <c:v>1750</c:v>
                </c:pt>
                <c:pt idx="40">
                  <c:v>2066</c:v>
                </c:pt>
                <c:pt idx="41">
                  <c:v>2466</c:v>
                </c:pt>
                <c:pt idx="42">
                  <c:v>2783</c:v>
                </c:pt>
                <c:pt idx="43">
                  <c:v>3277</c:v>
                </c:pt>
                <c:pt idx="44">
                  <c:v>3739</c:v>
                </c:pt>
                <c:pt idx="45">
                  <c:v>4166</c:v>
                </c:pt>
                <c:pt idx="46">
                  <c:v>4707</c:v>
                </c:pt>
                <c:pt idx="47">
                  <c:v>5198</c:v>
                </c:pt>
                <c:pt idx="48">
                  <c:v>5637</c:v>
                </c:pt>
                <c:pt idx="49">
                  <c:v>6173</c:v>
                </c:pt>
                <c:pt idx="50">
                  <c:v>6591</c:v>
                </c:pt>
                <c:pt idx="51">
                  <c:v>7105</c:v>
                </c:pt>
                <c:pt idx="52">
                  <c:v>7465</c:v>
                </c:pt>
                <c:pt idx="53">
                  <c:v>7747</c:v>
                </c:pt>
                <c:pt idx="54">
                  <c:v>8115</c:v>
                </c:pt>
                <c:pt idx="55">
                  <c:v>8311</c:v>
                </c:pt>
                <c:pt idx="56">
                  <c:v>8442</c:v>
                </c:pt>
                <c:pt idx="57">
                  <c:v>8641</c:v>
                </c:pt>
                <c:pt idx="58">
                  <c:v>8730</c:v>
                </c:pt>
                <c:pt idx="59">
                  <c:v>8607</c:v>
                </c:pt>
                <c:pt idx="60">
                  <c:v>8624</c:v>
                </c:pt>
                <c:pt idx="61">
                  <c:v>8542</c:v>
                </c:pt>
                <c:pt idx="62">
                  <c:v>8398</c:v>
                </c:pt>
                <c:pt idx="63">
                  <c:v>8162</c:v>
                </c:pt>
                <c:pt idx="64">
                  <c:v>7981</c:v>
                </c:pt>
                <c:pt idx="65">
                  <c:v>7828</c:v>
                </c:pt>
                <c:pt idx="66">
                  <c:v>7478</c:v>
                </c:pt>
                <c:pt idx="67">
                  <c:v>7351</c:v>
                </c:pt>
                <c:pt idx="68">
                  <c:v>7002</c:v>
                </c:pt>
                <c:pt idx="69">
                  <c:v>6879</c:v>
                </c:pt>
                <c:pt idx="70">
                  <c:v>6588</c:v>
                </c:pt>
                <c:pt idx="71">
                  <c:v>6354</c:v>
                </c:pt>
                <c:pt idx="72">
                  <c:v>6146</c:v>
                </c:pt>
                <c:pt idx="73">
                  <c:v>5975</c:v>
                </c:pt>
                <c:pt idx="74">
                  <c:v>5651</c:v>
                </c:pt>
                <c:pt idx="75">
                  <c:v>5492</c:v>
                </c:pt>
                <c:pt idx="76">
                  <c:v>5325</c:v>
                </c:pt>
                <c:pt idx="77">
                  <c:v>5055</c:v>
                </c:pt>
                <c:pt idx="78">
                  <c:v>4845</c:v>
                </c:pt>
                <c:pt idx="79">
                  <c:v>4547</c:v>
                </c:pt>
                <c:pt idx="80">
                  <c:v>4479</c:v>
                </c:pt>
                <c:pt idx="81">
                  <c:v>4188</c:v>
                </c:pt>
                <c:pt idx="82">
                  <c:v>4050</c:v>
                </c:pt>
                <c:pt idx="83">
                  <c:v>3869</c:v>
                </c:pt>
                <c:pt idx="84">
                  <c:v>3671</c:v>
                </c:pt>
                <c:pt idx="85">
                  <c:v>3530</c:v>
                </c:pt>
                <c:pt idx="86">
                  <c:v>3314</c:v>
                </c:pt>
                <c:pt idx="87">
                  <c:v>3136</c:v>
                </c:pt>
                <c:pt idx="88">
                  <c:v>2976</c:v>
                </c:pt>
                <c:pt idx="89">
                  <c:v>2868</c:v>
                </c:pt>
                <c:pt idx="90">
                  <c:v>2711</c:v>
                </c:pt>
                <c:pt idx="91">
                  <c:v>2518</c:v>
                </c:pt>
                <c:pt idx="92">
                  <c:v>2370</c:v>
                </c:pt>
                <c:pt idx="93">
                  <c:v>2323</c:v>
                </c:pt>
                <c:pt idx="94">
                  <c:v>2150</c:v>
                </c:pt>
                <c:pt idx="95">
                  <c:v>2065</c:v>
                </c:pt>
                <c:pt idx="96">
                  <c:v>1994</c:v>
                </c:pt>
                <c:pt idx="97">
                  <c:v>1892</c:v>
                </c:pt>
                <c:pt idx="98">
                  <c:v>1792</c:v>
                </c:pt>
                <c:pt idx="99">
                  <c:v>1724</c:v>
                </c:pt>
                <c:pt idx="100">
                  <c:v>1593</c:v>
                </c:pt>
                <c:pt idx="101">
                  <c:v>1571</c:v>
                </c:pt>
                <c:pt idx="102">
                  <c:v>1472</c:v>
                </c:pt>
                <c:pt idx="103">
                  <c:v>1437</c:v>
                </c:pt>
                <c:pt idx="104">
                  <c:v>1340</c:v>
                </c:pt>
                <c:pt idx="105">
                  <c:v>1344</c:v>
                </c:pt>
                <c:pt idx="106">
                  <c:v>1244</c:v>
                </c:pt>
                <c:pt idx="107">
                  <c:v>1181</c:v>
                </c:pt>
                <c:pt idx="108">
                  <c:v>1099</c:v>
                </c:pt>
                <c:pt idx="109">
                  <c:v>1029</c:v>
                </c:pt>
                <c:pt idx="110">
                  <c:v>997</c:v>
                </c:pt>
                <c:pt idx="111">
                  <c:v>941</c:v>
                </c:pt>
                <c:pt idx="112">
                  <c:v>874</c:v>
                </c:pt>
                <c:pt idx="113">
                  <c:v>813</c:v>
                </c:pt>
                <c:pt idx="114">
                  <c:v>786</c:v>
                </c:pt>
                <c:pt idx="115">
                  <c:v>732</c:v>
                </c:pt>
                <c:pt idx="116">
                  <c:v>707</c:v>
                </c:pt>
                <c:pt idx="117">
                  <c:v>693</c:v>
                </c:pt>
                <c:pt idx="118">
                  <c:v>641</c:v>
                </c:pt>
                <c:pt idx="119">
                  <c:v>591</c:v>
                </c:pt>
                <c:pt idx="120">
                  <c:v>600</c:v>
                </c:pt>
                <c:pt idx="121">
                  <c:v>534</c:v>
                </c:pt>
                <c:pt idx="122">
                  <c:v>527</c:v>
                </c:pt>
                <c:pt idx="123">
                  <c:v>518</c:v>
                </c:pt>
                <c:pt idx="124">
                  <c:v>491</c:v>
                </c:pt>
                <c:pt idx="125">
                  <c:v>451</c:v>
                </c:pt>
                <c:pt idx="126">
                  <c:v>416</c:v>
                </c:pt>
                <c:pt idx="127">
                  <c:v>425</c:v>
                </c:pt>
                <c:pt idx="128">
                  <c:v>396</c:v>
                </c:pt>
                <c:pt idx="129">
                  <c:v>376</c:v>
                </c:pt>
                <c:pt idx="130">
                  <c:v>342</c:v>
                </c:pt>
                <c:pt idx="131">
                  <c:v>344</c:v>
                </c:pt>
                <c:pt idx="132">
                  <c:v>321</c:v>
                </c:pt>
                <c:pt idx="133">
                  <c:v>273</c:v>
                </c:pt>
                <c:pt idx="134">
                  <c:v>301</c:v>
                </c:pt>
                <c:pt idx="135">
                  <c:v>289</c:v>
                </c:pt>
                <c:pt idx="136">
                  <c:v>248</c:v>
                </c:pt>
                <c:pt idx="137">
                  <c:v>243</c:v>
                </c:pt>
                <c:pt idx="138">
                  <c:v>234</c:v>
                </c:pt>
                <c:pt idx="139">
                  <c:v>226</c:v>
                </c:pt>
                <c:pt idx="140">
                  <c:v>219</c:v>
                </c:pt>
                <c:pt idx="141">
                  <c:v>209</c:v>
                </c:pt>
                <c:pt idx="142">
                  <c:v>178</c:v>
                </c:pt>
                <c:pt idx="143">
                  <c:v>194</c:v>
                </c:pt>
                <c:pt idx="144">
                  <c:v>176</c:v>
                </c:pt>
                <c:pt idx="145">
                  <c:v>172</c:v>
                </c:pt>
                <c:pt idx="146">
                  <c:v>152</c:v>
                </c:pt>
                <c:pt idx="147">
                  <c:v>163</c:v>
                </c:pt>
                <c:pt idx="148">
                  <c:v>138</c:v>
                </c:pt>
                <c:pt idx="149">
                  <c:v>138</c:v>
                </c:pt>
                <c:pt idx="150">
                  <c:v>128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4A9-4E4D-AC04-DF00D7B7A34F}"/>
            </c:ext>
          </c:extLst>
        </c:ser>
        <c:ser>
          <c:idx val="2"/>
          <c:order val="2"/>
          <c:tx>
            <c:strRef>
              <c:f>'OLEJ POWTÓRZENIE 20.01'!$D$4</c:f>
              <c:strCache>
                <c:ptCount val="1"/>
                <c:pt idx="0">
                  <c:v>F3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20.01'!$A$5:$A$155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20.01'!$D$5:$D$155</c:f>
              <c:numCache>
                <c:formatCode>General</c:formatCode>
                <c:ptCount val="151"/>
                <c:pt idx="0">
                  <c:v>313</c:v>
                </c:pt>
                <c:pt idx="1">
                  <c:v>137</c:v>
                </c:pt>
                <c:pt idx="2">
                  <c:v>99</c:v>
                </c:pt>
                <c:pt idx="3">
                  <c:v>94</c:v>
                </c:pt>
                <c:pt idx="4">
                  <c:v>94</c:v>
                </c:pt>
                <c:pt idx="5">
                  <c:v>88</c:v>
                </c:pt>
                <c:pt idx="6">
                  <c:v>79</c:v>
                </c:pt>
                <c:pt idx="7">
                  <c:v>78</c:v>
                </c:pt>
                <c:pt idx="8">
                  <c:v>82</c:v>
                </c:pt>
                <c:pt idx="9">
                  <c:v>78</c:v>
                </c:pt>
                <c:pt idx="10">
                  <c:v>79</c:v>
                </c:pt>
                <c:pt idx="11">
                  <c:v>72</c:v>
                </c:pt>
                <c:pt idx="12">
                  <c:v>71</c:v>
                </c:pt>
                <c:pt idx="13">
                  <c:v>73</c:v>
                </c:pt>
                <c:pt idx="14">
                  <c:v>73</c:v>
                </c:pt>
                <c:pt idx="15">
                  <c:v>72</c:v>
                </c:pt>
                <c:pt idx="16">
                  <c:v>73</c:v>
                </c:pt>
                <c:pt idx="17">
                  <c:v>69</c:v>
                </c:pt>
                <c:pt idx="18">
                  <c:v>77</c:v>
                </c:pt>
                <c:pt idx="19">
                  <c:v>86</c:v>
                </c:pt>
                <c:pt idx="20">
                  <c:v>84</c:v>
                </c:pt>
                <c:pt idx="21">
                  <c:v>89</c:v>
                </c:pt>
                <c:pt idx="22">
                  <c:v>96</c:v>
                </c:pt>
                <c:pt idx="23">
                  <c:v>99</c:v>
                </c:pt>
                <c:pt idx="24">
                  <c:v>114</c:v>
                </c:pt>
                <c:pt idx="25">
                  <c:v>140</c:v>
                </c:pt>
                <c:pt idx="26">
                  <c:v>153</c:v>
                </c:pt>
                <c:pt idx="27">
                  <c:v>182</c:v>
                </c:pt>
                <c:pt idx="28">
                  <c:v>217</c:v>
                </c:pt>
                <c:pt idx="29">
                  <c:v>242</c:v>
                </c:pt>
                <c:pt idx="30">
                  <c:v>301</c:v>
                </c:pt>
                <c:pt idx="31">
                  <c:v>353</c:v>
                </c:pt>
                <c:pt idx="32">
                  <c:v>441</c:v>
                </c:pt>
                <c:pt idx="33">
                  <c:v>538</c:v>
                </c:pt>
                <c:pt idx="34">
                  <c:v>670</c:v>
                </c:pt>
                <c:pt idx="35">
                  <c:v>792</c:v>
                </c:pt>
                <c:pt idx="36">
                  <c:v>947</c:v>
                </c:pt>
                <c:pt idx="37">
                  <c:v>1177</c:v>
                </c:pt>
                <c:pt idx="38">
                  <c:v>1365</c:v>
                </c:pt>
                <c:pt idx="39">
                  <c:v>1641</c:v>
                </c:pt>
                <c:pt idx="40">
                  <c:v>1941</c:v>
                </c:pt>
                <c:pt idx="41">
                  <c:v>2268</c:v>
                </c:pt>
                <c:pt idx="42">
                  <c:v>2604</c:v>
                </c:pt>
                <c:pt idx="43">
                  <c:v>3024</c:v>
                </c:pt>
                <c:pt idx="44">
                  <c:v>3446</c:v>
                </c:pt>
                <c:pt idx="45">
                  <c:v>3907</c:v>
                </c:pt>
                <c:pt idx="46">
                  <c:v>4379</c:v>
                </c:pt>
                <c:pt idx="47">
                  <c:v>4870</c:v>
                </c:pt>
                <c:pt idx="48">
                  <c:v>5389</c:v>
                </c:pt>
                <c:pt idx="49">
                  <c:v>5740</c:v>
                </c:pt>
                <c:pt idx="50">
                  <c:v>6168</c:v>
                </c:pt>
                <c:pt idx="51">
                  <c:v>6467</c:v>
                </c:pt>
                <c:pt idx="52">
                  <c:v>6904</c:v>
                </c:pt>
                <c:pt idx="53">
                  <c:v>7191</c:v>
                </c:pt>
                <c:pt idx="54">
                  <c:v>7403</c:v>
                </c:pt>
                <c:pt idx="55">
                  <c:v>7761</c:v>
                </c:pt>
                <c:pt idx="56">
                  <c:v>7973</c:v>
                </c:pt>
                <c:pt idx="57">
                  <c:v>8001</c:v>
                </c:pt>
                <c:pt idx="58">
                  <c:v>8015</c:v>
                </c:pt>
                <c:pt idx="59">
                  <c:v>7939</c:v>
                </c:pt>
                <c:pt idx="60">
                  <c:v>8017</c:v>
                </c:pt>
                <c:pt idx="61">
                  <c:v>7920</c:v>
                </c:pt>
                <c:pt idx="62">
                  <c:v>7838</c:v>
                </c:pt>
                <c:pt idx="63">
                  <c:v>7558</c:v>
                </c:pt>
                <c:pt idx="64">
                  <c:v>7290</c:v>
                </c:pt>
                <c:pt idx="65">
                  <c:v>7133</c:v>
                </c:pt>
                <c:pt idx="66">
                  <c:v>6960</c:v>
                </c:pt>
                <c:pt idx="67">
                  <c:v>6700</c:v>
                </c:pt>
                <c:pt idx="68">
                  <c:v>6487</c:v>
                </c:pt>
                <c:pt idx="69">
                  <c:v>6343</c:v>
                </c:pt>
                <c:pt idx="70">
                  <c:v>6028</c:v>
                </c:pt>
                <c:pt idx="71">
                  <c:v>5854</c:v>
                </c:pt>
                <c:pt idx="72">
                  <c:v>5735</c:v>
                </c:pt>
                <c:pt idx="73">
                  <c:v>5465</c:v>
                </c:pt>
                <c:pt idx="74">
                  <c:v>5309</c:v>
                </c:pt>
                <c:pt idx="75">
                  <c:v>5030</c:v>
                </c:pt>
                <c:pt idx="76">
                  <c:v>4842</c:v>
                </c:pt>
                <c:pt idx="77">
                  <c:v>4675</c:v>
                </c:pt>
                <c:pt idx="78">
                  <c:v>4557</c:v>
                </c:pt>
                <c:pt idx="79">
                  <c:v>4298</c:v>
                </c:pt>
                <c:pt idx="80">
                  <c:v>4046</c:v>
                </c:pt>
                <c:pt idx="81">
                  <c:v>3885</c:v>
                </c:pt>
                <c:pt idx="82">
                  <c:v>3762</c:v>
                </c:pt>
                <c:pt idx="83">
                  <c:v>3575</c:v>
                </c:pt>
                <c:pt idx="84">
                  <c:v>3321</c:v>
                </c:pt>
                <c:pt idx="85">
                  <c:v>3257</c:v>
                </c:pt>
                <c:pt idx="86">
                  <c:v>3043</c:v>
                </c:pt>
                <c:pt idx="87">
                  <c:v>2884</c:v>
                </c:pt>
                <c:pt idx="88">
                  <c:v>2729</c:v>
                </c:pt>
                <c:pt idx="89">
                  <c:v>2667</c:v>
                </c:pt>
                <c:pt idx="90">
                  <c:v>2492</c:v>
                </c:pt>
                <c:pt idx="91">
                  <c:v>2321</c:v>
                </c:pt>
                <c:pt idx="92">
                  <c:v>2203</c:v>
                </c:pt>
                <c:pt idx="93">
                  <c:v>2137</c:v>
                </c:pt>
                <c:pt idx="94">
                  <c:v>2028</c:v>
                </c:pt>
                <c:pt idx="95">
                  <c:v>1975</c:v>
                </c:pt>
                <c:pt idx="96">
                  <c:v>1786</c:v>
                </c:pt>
                <c:pt idx="97">
                  <c:v>1718</c:v>
                </c:pt>
                <c:pt idx="98">
                  <c:v>1646</c:v>
                </c:pt>
                <c:pt idx="99">
                  <c:v>1591</c:v>
                </c:pt>
                <c:pt idx="100">
                  <c:v>1486</c:v>
                </c:pt>
                <c:pt idx="101">
                  <c:v>1466</c:v>
                </c:pt>
                <c:pt idx="102">
                  <c:v>1411</c:v>
                </c:pt>
                <c:pt idx="103">
                  <c:v>1345</c:v>
                </c:pt>
                <c:pt idx="104">
                  <c:v>1279</c:v>
                </c:pt>
                <c:pt idx="105">
                  <c:v>1176</c:v>
                </c:pt>
                <c:pt idx="106">
                  <c:v>1123</c:v>
                </c:pt>
                <c:pt idx="107">
                  <c:v>1095</c:v>
                </c:pt>
                <c:pt idx="108">
                  <c:v>1026</c:v>
                </c:pt>
                <c:pt idx="109">
                  <c:v>960</c:v>
                </c:pt>
                <c:pt idx="110">
                  <c:v>943</c:v>
                </c:pt>
                <c:pt idx="111">
                  <c:v>885</c:v>
                </c:pt>
                <c:pt idx="112">
                  <c:v>842</c:v>
                </c:pt>
                <c:pt idx="113">
                  <c:v>785</c:v>
                </c:pt>
                <c:pt idx="114">
                  <c:v>725</c:v>
                </c:pt>
                <c:pt idx="115">
                  <c:v>691</c:v>
                </c:pt>
                <c:pt idx="116">
                  <c:v>669</c:v>
                </c:pt>
                <c:pt idx="117">
                  <c:v>634</c:v>
                </c:pt>
                <c:pt idx="118">
                  <c:v>611</c:v>
                </c:pt>
                <c:pt idx="119">
                  <c:v>588</c:v>
                </c:pt>
                <c:pt idx="120">
                  <c:v>555</c:v>
                </c:pt>
                <c:pt idx="121">
                  <c:v>520</c:v>
                </c:pt>
                <c:pt idx="122">
                  <c:v>517</c:v>
                </c:pt>
                <c:pt idx="123">
                  <c:v>461</c:v>
                </c:pt>
                <c:pt idx="124">
                  <c:v>457</c:v>
                </c:pt>
                <c:pt idx="125">
                  <c:v>435</c:v>
                </c:pt>
                <c:pt idx="126">
                  <c:v>407</c:v>
                </c:pt>
                <c:pt idx="127">
                  <c:v>365</c:v>
                </c:pt>
                <c:pt idx="128">
                  <c:v>356</c:v>
                </c:pt>
                <c:pt idx="129">
                  <c:v>340</c:v>
                </c:pt>
                <c:pt idx="130">
                  <c:v>309</c:v>
                </c:pt>
                <c:pt idx="131">
                  <c:v>291</c:v>
                </c:pt>
                <c:pt idx="132">
                  <c:v>286</c:v>
                </c:pt>
                <c:pt idx="133">
                  <c:v>280</c:v>
                </c:pt>
                <c:pt idx="134">
                  <c:v>279</c:v>
                </c:pt>
                <c:pt idx="135">
                  <c:v>250</c:v>
                </c:pt>
                <c:pt idx="136">
                  <c:v>224</c:v>
                </c:pt>
                <c:pt idx="137">
                  <c:v>234</c:v>
                </c:pt>
                <c:pt idx="138">
                  <c:v>208</c:v>
                </c:pt>
                <c:pt idx="139">
                  <c:v>224</c:v>
                </c:pt>
                <c:pt idx="140">
                  <c:v>187</c:v>
                </c:pt>
                <c:pt idx="141">
                  <c:v>190</c:v>
                </c:pt>
                <c:pt idx="142">
                  <c:v>195</c:v>
                </c:pt>
                <c:pt idx="143">
                  <c:v>187</c:v>
                </c:pt>
                <c:pt idx="144">
                  <c:v>161</c:v>
                </c:pt>
                <c:pt idx="145">
                  <c:v>176</c:v>
                </c:pt>
                <c:pt idx="146">
                  <c:v>140</c:v>
                </c:pt>
                <c:pt idx="147">
                  <c:v>157</c:v>
                </c:pt>
                <c:pt idx="148">
                  <c:v>147</c:v>
                </c:pt>
                <c:pt idx="149">
                  <c:v>134</c:v>
                </c:pt>
                <c:pt idx="150">
                  <c:v>124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4A9-4E4D-AC04-DF00D7B7A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283952"/>
        <c:axId val="723272304"/>
      </c:scatterChart>
      <c:valAx>
        <c:axId val="7232839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272304"/>
        <c:crosses val="autoZero"/>
        <c:crossBetween val="midCat"/>
      </c:valAx>
      <c:valAx>
        <c:axId val="723272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2839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POWTÓRZENIE 20.01'!$E$4</c:f>
              <c:strCache>
                <c:ptCount val="1"/>
                <c:pt idx="0">
                  <c:v>F1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20.01'!$A$5:$A$155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20.01'!$E$5:$E$155</c:f>
              <c:numCache>
                <c:formatCode>General</c:formatCode>
                <c:ptCount val="151"/>
                <c:pt idx="0">
                  <c:v>319</c:v>
                </c:pt>
                <c:pt idx="1">
                  <c:v>154</c:v>
                </c:pt>
                <c:pt idx="2">
                  <c:v>113</c:v>
                </c:pt>
                <c:pt idx="3">
                  <c:v>95</c:v>
                </c:pt>
                <c:pt idx="4">
                  <c:v>91</c:v>
                </c:pt>
                <c:pt idx="5">
                  <c:v>87</c:v>
                </c:pt>
                <c:pt idx="6">
                  <c:v>79</c:v>
                </c:pt>
                <c:pt idx="7">
                  <c:v>83</c:v>
                </c:pt>
                <c:pt idx="8">
                  <c:v>83</c:v>
                </c:pt>
                <c:pt idx="9">
                  <c:v>86</c:v>
                </c:pt>
                <c:pt idx="10">
                  <c:v>79</c:v>
                </c:pt>
                <c:pt idx="11">
                  <c:v>76</c:v>
                </c:pt>
                <c:pt idx="12">
                  <c:v>73</c:v>
                </c:pt>
                <c:pt idx="13">
                  <c:v>68</c:v>
                </c:pt>
                <c:pt idx="14">
                  <c:v>77</c:v>
                </c:pt>
                <c:pt idx="15">
                  <c:v>67</c:v>
                </c:pt>
                <c:pt idx="16">
                  <c:v>79</c:v>
                </c:pt>
                <c:pt idx="17">
                  <c:v>72</c:v>
                </c:pt>
                <c:pt idx="18">
                  <c:v>79</c:v>
                </c:pt>
                <c:pt idx="19">
                  <c:v>84</c:v>
                </c:pt>
                <c:pt idx="20">
                  <c:v>90</c:v>
                </c:pt>
                <c:pt idx="21">
                  <c:v>98</c:v>
                </c:pt>
                <c:pt idx="22">
                  <c:v>101</c:v>
                </c:pt>
                <c:pt idx="23">
                  <c:v>109</c:v>
                </c:pt>
                <c:pt idx="24">
                  <c:v>125</c:v>
                </c:pt>
                <c:pt idx="25">
                  <c:v>130</c:v>
                </c:pt>
                <c:pt idx="26">
                  <c:v>166</c:v>
                </c:pt>
                <c:pt idx="27">
                  <c:v>190</c:v>
                </c:pt>
                <c:pt idx="28">
                  <c:v>225</c:v>
                </c:pt>
                <c:pt idx="29">
                  <c:v>267</c:v>
                </c:pt>
                <c:pt idx="30">
                  <c:v>342</c:v>
                </c:pt>
                <c:pt idx="31">
                  <c:v>403</c:v>
                </c:pt>
                <c:pt idx="32">
                  <c:v>483</c:v>
                </c:pt>
                <c:pt idx="33">
                  <c:v>593</c:v>
                </c:pt>
                <c:pt idx="34">
                  <c:v>698</c:v>
                </c:pt>
                <c:pt idx="35">
                  <c:v>856</c:v>
                </c:pt>
                <c:pt idx="36">
                  <c:v>1023</c:v>
                </c:pt>
                <c:pt idx="37">
                  <c:v>1256</c:v>
                </c:pt>
                <c:pt idx="38">
                  <c:v>1462</c:v>
                </c:pt>
                <c:pt idx="39">
                  <c:v>1782</c:v>
                </c:pt>
                <c:pt idx="40">
                  <c:v>2094</c:v>
                </c:pt>
                <c:pt idx="41">
                  <c:v>2483</c:v>
                </c:pt>
                <c:pt idx="42">
                  <c:v>2873</c:v>
                </c:pt>
                <c:pt idx="43">
                  <c:v>3244</c:v>
                </c:pt>
                <c:pt idx="44">
                  <c:v>3714</c:v>
                </c:pt>
                <c:pt idx="45">
                  <c:v>4208</c:v>
                </c:pt>
                <c:pt idx="46">
                  <c:v>4798</c:v>
                </c:pt>
                <c:pt idx="47">
                  <c:v>5189</c:v>
                </c:pt>
                <c:pt idx="48">
                  <c:v>5661</c:v>
                </c:pt>
                <c:pt idx="49">
                  <c:v>6094</c:v>
                </c:pt>
                <c:pt idx="50">
                  <c:v>6658</c:v>
                </c:pt>
                <c:pt idx="51">
                  <c:v>7030</c:v>
                </c:pt>
                <c:pt idx="52">
                  <c:v>7445</c:v>
                </c:pt>
                <c:pt idx="53">
                  <c:v>7744</c:v>
                </c:pt>
                <c:pt idx="54">
                  <c:v>8161</c:v>
                </c:pt>
                <c:pt idx="55">
                  <c:v>8294</c:v>
                </c:pt>
                <c:pt idx="56">
                  <c:v>8513</c:v>
                </c:pt>
                <c:pt idx="57">
                  <c:v>8476</c:v>
                </c:pt>
                <c:pt idx="58">
                  <c:v>8696</c:v>
                </c:pt>
                <c:pt idx="59">
                  <c:v>8699</c:v>
                </c:pt>
                <c:pt idx="60">
                  <c:v>8535</c:v>
                </c:pt>
                <c:pt idx="61">
                  <c:v>8428</c:v>
                </c:pt>
                <c:pt idx="62">
                  <c:v>8217</c:v>
                </c:pt>
                <c:pt idx="63">
                  <c:v>8149</c:v>
                </c:pt>
                <c:pt idx="64">
                  <c:v>7809</c:v>
                </c:pt>
                <c:pt idx="65">
                  <c:v>7752</c:v>
                </c:pt>
                <c:pt idx="66">
                  <c:v>7536</c:v>
                </c:pt>
                <c:pt idx="67">
                  <c:v>7238</c:v>
                </c:pt>
                <c:pt idx="68">
                  <c:v>7006</c:v>
                </c:pt>
                <c:pt idx="69">
                  <c:v>6872</c:v>
                </c:pt>
                <c:pt idx="70">
                  <c:v>6568</c:v>
                </c:pt>
                <c:pt idx="71">
                  <c:v>6281</c:v>
                </c:pt>
                <c:pt idx="72">
                  <c:v>6152</c:v>
                </c:pt>
                <c:pt idx="73">
                  <c:v>5923</c:v>
                </c:pt>
                <c:pt idx="74">
                  <c:v>5619</c:v>
                </c:pt>
                <c:pt idx="75">
                  <c:v>5540</c:v>
                </c:pt>
                <c:pt idx="76">
                  <c:v>5281</c:v>
                </c:pt>
                <c:pt idx="77">
                  <c:v>5050</c:v>
                </c:pt>
                <c:pt idx="78">
                  <c:v>4860</c:v>
                </c:pt>
                <c:pt idx="79">
                  <c:v>4504</c:v>
                </c:pt>
                <c:pt idx="80">
                  <c:v>4381</c:v>
                </c:pt>
                <c:pt idx="81">
                  <c:v>4214</c:v>
                </c:pt>
                <c:pt idx="82">
                  <c:v>4050</c:v>
                </c:pt>
                <c:pt idx="83">
                  <c:v>3838</c:v>
                </c:pt>
                <c:pt idx="84">
                  <c:v>3625</c:v>
                </c:pt>
                <c:pt idx="85">
                  <c:v>3468</c:v>
                </c:pt>
                <c:pt idx="86">
                  <c:v>3261</c:v>
                </c:pt>
                <c:pt idx="87">
                  <c:v>3172</c:v>
                </c:pt>
                <c:pt idx="88">
                  <c:v>3006</c:v>
                </c:pt>
                <c:pt idx="89">
                  <c:v>2852</c:v>
                </c:pt>
                <c:pt idx="90">
                  <c:v>2711</c:v>
                </c:pt>
                <c:pt idx="91">
                  <c:v>2558</c:v>
                </c:pt>
                <c:pt idx="92">
                  <c:v>2439</c:v>
                </c:pt>
                <c:pt idx="93">
                  <c:v>2308</c:v>
                </c:pt>
                <c:pt idx="94">
                  <c:v>2154</c:v>
                </c:pt>
                <c:pt idx="95">
                  <c:v>2052</c:v>
                </c:pt>
                <c:pt idx="96">
                  <c:v>1936</c:v>
                </c:pt>
                <c:pt idx="97">
                  <c:v>1823</c:v>
                </c:pt>
                <c:pt idx="98">
                  <c:v>1789</c:v>
                </c:pt>
                <c:pt idx="99">
                  <c:v>1712</c:v>
                </c:pt>
                <c:pt idx="100">
                  <c:v>1578</c:v>
                </c:pt>
                <c:pt idx="101">
                  <c:v>1545</c:v>
                </c:pt>
                <c:pt idx="102">
                  <c:v>1499</c:v>
                </c:pt>
                <c:pt idx="103">
                  <c:v>1435</c:v>
                </c:pt>
                <c:pt idx="104">
                  <c:v>1352</c:v>
                </c:pt>
                <c:pt idx="105">
                  <c:v>1298</c:v>
                </c:pt>
                <c:pt idx="106">
                  <c:v>1247</c:v>
                </c:pt>
                <c:pt idx="107">
                  <c:v>1146</c:v>
                </c:pt>
                <c:pt idx="108">
                  <c:v>1094</c:v>
                </c:pt>
                <c:pt idx="109">
                  <c:v>1056</c:v>
                </c:pt>
                <c:pt idx="110">
                  <c:v>953</c:v>
                </c:pt>
                <c:pt idx="111">
                  <c:v>976</c:v>
                </c:pt>
                <c:pt idx="112">
                  <c:v>907</c:v>
                </c:pt>
                <c:pt idx="113">
                  <c:v>810</c:v>
                </c:pt>
                <c:pt idx="114">
                  <c:v>808</c:v>
                </c:pt>
                <c:pt idx="115">
                  <c:v>745</c:v>
                </c:pt>
                <c:pt idx="116">
                  <c:v>697</c:v>
                </c:pt>
                <c:pt idx="117">
                  <c:v>682</c:v>
                </c:pt>
                <c:pt idx="118">
                  <c:v>629</c:v>
                </c:pt>
                <c:pt idx="119">
                  <c:v>635</c:v>
                </c:pt>
                <c:pt idx="120">
                  <c:v>596</c:v>
                </c:pt>
                <c:pt idx="121">
                  <c:v>547</c:v>
                </c:pt>
                <c:pt idx="122">
                  <c:v>541</c:v>
                </c:pt>
                <c:pt idx="123">
                  <c:v>520</c:v>
                </c:pt>
                <c:pt idx="124">
                  <c:v>496</c:v>
                </c:pt>
                <c:pt idx="125">
                  <c:v>438</c:v>
                </c:pt>
                <c:pt idx="126">
                  <c:v>442</c:v>
                </c:pt>
                <c:pt idx="127">
                  <c:v>385</c:v>
                </c:pt>
                <c:pt idx="128">
                  <c:v>379</c:v>
                </c:pt>
                <c:pt idx="129">
                  <c:v>369</c:v>
                </c:pt>
                <c:pt idx="130">
                  <c:v>356</c:v>
                </c:pt>
                <c:pt idx="131">
                  <c:v>344</c:v>
                </c:pt>
                <c:pt idx="132">
                  <c:v>331</c:v>
                </c:pt>
                <c:pt idx="133">
                  <c:v>312</c:v>
                </c:pt>
                <c:pt idx="134">
                  <c:v>299</c:v>
                </c:pt>
                <c:pt idx="135">
                  <c:v>282</c:v>
                </c:pt>
                <c:pt idx="136">
                  <c:v>232</c:v>
                </c:pt>
                <c:pt idx="137">
                  <c:v>241</c:v>
                </c:pt>
                <c:pt idx="138">
                  <c:v>250</c:v>
                </c:pt>
                <c:pt idx="139">
                  <c:v>225</c:v>
                </c:pt>
                <c:pt idx="140">
                  <c:v>247</c:v>
                </c:pt>
                <c:pt idx="141">
                  <c:v>220</c:v>
                </c:pt>
                <c:pt idx="142">
                  <c:v>216</c:v>
                </c:pt>
                <c:pt idx="143">
                  <c:v>180</c:v>
                </c:pt>
                <c:pt idx="144">
                  <c:v>177</c:v>
                </c:pt>
                <c:pt idx="145">
                  <c:v>196</c:v>
                </c:pt>
                <c:pt idx="146">
                  <c:v>178</c:v>
                </c:pt>
                <c:pt idx="147">
                  <c:v>156</c:v>
                </c:pt>
                <c:pt idx="148">
                  <c:v>150</c:v>
                </c:pt>
                <c:pt idx="149">
                  <c:v>146</c:v>
                </c:pt>
                <c:pt idx="150">
                  <c:v>149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F24-4C30-A4CD-BB8B16BFE5AB}"/>
            </c:ext>
          </c:extLst>
        </c:ser>
        <c:ser>
          <c:idx val="1"/>
          <c:order val="1"/>
          <c:tx>
            <c:strRef>
              <c:f>'OLEJ POWTÓRZENIE 20.01'!$F$4</c:f>
              <c:strCache>
                <c:ptCount val="1"/>
                <c:pt idx="0">
                  <c:v>F2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20.01'!$A$5:$A$155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20.01'!$F$5:$F$155</c:f>
              <c:numCache>
                <c:formatCode>General</c:formatCode>
                <c:ptCount val="151"/>
                <c:pt idx="0">
                  <c:v>323</c:v>
                </c:pt>
                <c:pt idx="1">
                  <c:v>148</c:v>
                </c:pt>
                <c:pt idx="2">
                  <c:v>99</c:v>
                </c:pt>
                <c:pt idx="3">
                  <c:v>93</c:v>
                </c:pt>
                <c:pt idx="4">
                  <c:v>89</c:v>
                </c:pt>
                <c:pt idx="5">
                  <c:v>84</c:v>
                </c:pt>
                <c:pt idx="6">
                  <c:v>93</c:v>
                </c:pt>
                <c:pt idx="7">
                  <c:v>78</c:v>
                </c:pt>
                <c:pt idx="8">
                  <c:v>81</c:v>
                </c:pt>
                <c:pt idx="9">
                  <c:v>82</c:v>
                </c:pt>
                <c:pt idx="10">
                  <c:v>75</c:v>
                </c:pt>
                <c:pt idx="11">
                  <c:v>78</c:v>
                </c:pt>
                <c:pt idx="12">
                  <c:v>88</c:v>
                </c:pt>
                <c:pt idx="13">
                  <c:v>77</c:v>
                </c:pt>
                <c:pt idx="14">
                  <c:v>70</c:v>
                </c:pt>
                <c:pt idx="15">
                  <c:v>72</c:v>
                </c:pt>
                <c:pt idx="16">
                  <c:v>76</c:v>
                </c:pt>
                <c:pt idx="17">
                  <c:v>77</c:v>
                </c:pt>
                <c:pt idx="18">
                  <c:v>77</c:v>
                </c:pt>
                <c:pt idx="19">
                  <c:v>78</c:v>
                </c:pt>
                <c:pt idx="20">
                  <c:v>93</c:v>
                </c:pt>
                <c:pt idx="21">
                  <c:v>96</c:v>
                </c:pt>
                <c:pt idx="22">
                  <c:v>96</c:v>
                </c:pt>
                <c:pt idx="23">
                  <c:v>114</c:v>
                </c:pt>
                <c:pt idx="24">
                  <c:v>125</c:v>
                </c:pt>
                <c:pt idx="25">
                  <c:v>144</c:v>
                </c:pt>
                <c:pt idx="26">
                  <c:v>168</c:v>
                </c:pt>
                <c:pt idx="27">
                  <c:v>177</c:v>
                </c:pt>
                <c:pt idx="28">
                  <c:v>217</c:v>
                </c:pt>
                <c:pt idx="29">
                  <c:v>283</c:v>
                </c:pt>
                <c:pt idx="30">
                  <c:v>316</c:v>
                </c:pt>
                <c:pt idx="31">
                  <c:v>394</c:v>
                </c:pt>
                <c:pt idx="32">
                  <c:v>507</c:v>
                </c:pt>
                <c:pt idx="33">
                  <c:v>602</c:v>
                </c:pt>
                <c:pt idx="34">
                  <c:v>717</c:v>
                </c:pt>
                <c:pt idx="35">
                  <c:v>845</c:v>
                </c:pt>
                <c:pt idx="36">
                  <c:v>1052</c:v>
                </c:pt>
                <c:pt idx="37">
                  <c:v>1237</c:v>
                </c:pt>
                <c:pt idx="38">
                  <c:v>1442</c:v>
                </c:pt>
                <c:pt idx="39">
                  <c:v>1773</c:v>
                </c:pt>
                <c:pt idx="40">
                  <c:v>2087</c:v>
                </c:pt>
                <c:pt idx="41">
                  <c:v>2488</c:v>
                </c:pt>
                <c:pt idx="42">
                  <c:v>2795</c:v>
                </c:pt>
                <c:pt idx="43">
                  <c:v>3211</c:v>
                </c:pt>
                <c:pt idx="44">
                  <c:v>3710</c:v>
                </c:pt>
                <c:pt idx="45">
                  <c:v>4108</c:v>
                </c:pt>
                <c:pt idx="46">
                  <c:v>4767</c:v>
                </c:pt>
                <c:pt idx="47">
                  <c:v>5112</c:v>
                </c:pt>
                <c:pt idx="48">
                  <c:v>5664</c:v>
                </c:pt>
                <c:pt idx="49">
                  <c:v>6060</c:v>
                </c:pt>
                <c:pt idx="50">
                  <c:v>6596</c:v>
                </c:pt>
                <c:pt idx="51">
                  <c:v>7046</c:v>
                </c:pt>
                <c:pt idx="52">
                  <c:v>7351</c:v>
                </c:pt>
                <c:pt idx="53">
                  <c:v>7681</c:v>
                </c:pt>
                <c:pt idx="54">
                  <c:v>7924</c:v>
                </c:pt>
                <c:pt idx="55">
                  <c:v>8239</c:v>
                </c:pt>
                <c:pt idx="56">
                  <c:v>8394</c:v>
                </c:pt>
                <c:pt idx="57">
                  <c:v>8544</c:v>
                </c:pt>
                <c:pt idx="58">
                  <c:v>8601</c:v>
                </c:pt>
                <c:pt idx="59">
                  <c:v>8553</c:v>
                </c:pt>
                <c:pt idx="60">
                  <c:v>8429</c:v>
                </c:pt>
                <c:pt idx="61">
                  <c:v>8377</c:v>
                </c:pt>
                <c:pt idx="62">
                  <c:v>8284</c:v>
                </c:pt>
                <c:pt idx="63">
                  <c:v>8115</c:v>
                </c:pt>
                <c:pt idx="64">
                  <c:v>7890</c:v>
                </c:pt>
                <c:pt idx="65">
                  <c:v>7659</c:v>
                </c:pt>
                <c:pt idx="66">
                  <c:v>7551</c:v>
                </c:pt>
                <c:pt idx="67">
                  <c:v>7205</c:v>
                </c:pt>
                <c:pt idx="68">
                  <c:v>6875</c:v>
                </c:pt>
                <c:pt idx="69">
                  <c:v>6750</c:v>
                </c:pt>
                <c:pt idx="70">
                  <c:v>6480</c:v>
                </c:pt>
                <c:pt idx="71">
                  <c:v>6320</c:v>
                </c:pt>
                <c:pt idx="72">
                  <c:v>6125</c:v>
                </c:pt>
                <c:pt idx="73">
                  <c:v>5755</c:v>
                </c:pt>
                <c:pt idx="74">
                  <c:v>5648</c:v>
                </c:pt>
                <c:pt idx="75">
                  <c:v>5397</c:v>
                </c:pt>
                <c:pt idx="76">
                  <c:v>5158</c:v>
                </c:pt>
                <c:pt idx="77">
                  <c:v>4972</c:v>
                </c:pt>
                <c:pt idx="78">
                  <c:v>4760</c:v>
                </c:pt>
                <c:pt idx="79">
                  <c:v>4593</c:v>
                </c:pt>
                <c:pt idx="80">
                  <c:v>4339</c:v>
                </c:pt>
                <c:pt idx="81">
                  <c:v>4141</c:v>
                </c:pt>
                <c:pt idx="82">
                  <c:v>3978</c:v>
                </c:pt>
                <c:pt idx="83">
                  <c:v>3749</c:v>
                </c:pt>
                <c:pt idx="84">
                  <c:v>3660</c:v>
                </c:pt>
                <c:pt idx="85">
                  <c:v>3428</c:v>
                </c:pt>
                <c:pt idx="86">
                  <c:v>3390</c:v>
                </c:pt>
                <c:pt idx="87">
                  <c:v>3125</c:v>
                </c:pt>
                <c:pt idx="88">
                  <c:v>2968</c:v>
                </c:pt>
                <c:pt idx="89">
                  <c:v>2868</c:v>
                </c:pt>
                <c:pt idx="90">
                  <c:v>2702</c:v>
                </c:pt>
                <c:pt idx="91">
                  <c:v>2452</c:v>
                </c:pt>
                <c:pt idx="92">
                  <c:v>2369</c:v>
                </c:pt>
                <c:pt idx="93">
                  <c:v>2206</c:v>
                </c:pt>
                <c:pt idx="94">
                  <c:v>2085</c:v>
                </c:pt>
                <c:pt idx="95">
                  <c:v>2048</c:v>
                </c:pt>
                <c:pt idx="96">
                  <c:v>1947</c:v>
                </c:pt>
                <c:pt idx="97">
                  <c:v>1855</c:v>
                </c:pt>
                <c:pt idx="98">
                  <c:v>1794</c:v>
                </c:pt>
                <c:pt idx="99">
                  <c:v>1672</c:v>
                </c:pt>
                <c:pt idx="100">
                  <c:v>1660</c:v>
                </c:pt>
                <c:pt idx="101">
                  <c:v>1551</c:v>
                </c:pt>
                <c:pt idx="102">
                  <c:v>1505</c:v>
                </c:pt>
                <c:pt idx="103">
                  <c:v>1472</c:v>
                </c:pt>
                <c:pt idx="104">
                  <c:v>1376</c:v>
                </c:pt>
                <c:pt idx="105">
                  <c:v>1283</c:v>
                </c:pt>
                <c:pt idx="106">
                  <c:v>1234</c:v>
                </c:pt>
                <c:pt idx="107">
                  <c:v>1183</c:v>
                </c:pt>
                <c:pt idx="108">
                  <c:v>1065</c:v>
                </c:pt>
                <c:pt idx="109">
                  <c:v>1033</c:v>
                </c:pt>
                <c:pt idx="110">
                  <c:v>978</c:v>
                </c:pt>
                <c:pt idx="111">
                  <c:v>903</c:v>
                </c:pt>
                <c:pt idx="112">
                  <c:v>823</c:v>
                </c:pt>
                <c:pt idx="113">
                  <c:v>821</c:v>
                </c:pt>
                <c:pt idx="114">
                  <c:v>806</c:v>
                </c:pt>
                <c:pt idx="115">
                  <c:v>744</c:v>
                </c:pt>
                <c:pt idx="116">
                  <c:v>687</c:v>
                </c:pt>
                <c:pt idx="117">
                  <c:v>697</c:v>
                </c:pt>
                <c:pt idx="118">
                  <c:v>620</c:v>
                </c:pt>
                <c:pt idx="119">
                  <c:v>599</c:v>
                </c:pt>
                <c:pt idx="120">
                  <c:v>581</c:v>
                </c:pt>
                <c:pt idx="121">
                  <c:v>561</c:v>
                </c:pt>
                <c:pt idx="122">
                  <c:v>497</c:v>
                </c:pt>
                <c:pt idx="123">
                  <c:v>493</c:v>
                </c:pt>
                <c:pt idx="124">
                  <c:v>475</c:v>
                </c:pt>
                <c:pt idx="125">
                  <c:v>464</c:v>
                </c:pt>
                <c:pt idx="126">
                  <c:v>397</c:v>
                </c:pt>
                <c:pt idx="127">
                  <c:v>410</c:v>
                </c:pt>
                <c:pt idx="128">
                  <c:v>383</c:v>
                </c:pt>
                <c:pt idx="129">
                  <c:v>369</c:v>
                </c:pt>
                <c:pt idx="130">
                  <c:v>338</c:v>
                </c:pt>
                <c:pt idx="131">
                  <c:v>330</c:v>
                </c:pt>
                <c:pt idx="132">
                  <c:v>313</c:v>
                </c:pt>
                <c:pt idx="133">
                  <c:v>321</c:v>
                </c:pt>
                <c:pt idx="134">
                  <c:v>268</c:v>
                </c:pt>
                <c:pt idx="135">
                  <c:v>261</c:v>
                </c:pt>
                <c:pt idx="136">
                  <c:v>253</c:v>
                </c:pt>
                <c:pt idx="137">
                  <c:v>256</c:v>
                </c:pt>
                <c:pt idx="138">
                  <c:v>223</c:v>
                </c:pt>
                <c:pt idx="139">
                  <c:v>224</c:v>
                </c:pt>
                <c:pt idx="140">
                  <c:v>214</c:v>
                </c:pt>
                <c:pt idx="141">
                  <c:v>206</c:v>
                </c:pt>
                <c:pt idx="142">
                  <c:v>210</c:v>
                </c:pt>
                <c:pt idx="143">
                  <c:v>192</c:v>
                </c:pt>
                <c:pt idx="144">
                  <c:v>170</c:v>
                </c:pt>
                <c:pt idx="145">
                  <c:v>158</c:v>
                </c:pt>
                <c:pt idx="146">
                  <c:v>167</c:v>
                </c:pt>
                <c:pt idx="147">
                  <c:v>145</c:v>
                </c:pt>
                <c:pt idx="148">
                  <c:v>141</c:v>
                </c:pt>
                <c:pt idx="149">
                  <c:v>128</c:v>
                </c:pt>
                <c:pt idx="150">
                  <c:v>126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F24-4C30-A4CD-BB8B16BFE5AB}"/>
            </c:ext>
          </c:extLst>
        </c:ser>
        <c:ser>
          <c:idx val="2"/>
          <c:order val="2"/>
          <c:tx>
            <c:strRef>
              <c:f>'OLEJ POWTÓRZENIE 20.01'!$G$4</c:f>
              <c:strCache>
                <c:ptCount val="1"/>
                <c:pt idx="0">
                  <c:v>F3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20.01'!$A$5:$A$155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20.01'!$G$5:$G$155</c:f>
              <c:numCache>
                <c:formatCode>General</c:formatCode>
                <c:ptCount val="151"/>
                <c:pt idx="0">
                  <c:v>363</c:v>
                </c:pt>
                <c:pt idx="1">
                  <c:v>146</c:v>
                </c:pt>
                <c:pt idx="2">
                  <c:v>105</c:v>
                </c:pt>
                <c:pt idx="3">
                  <c:v>89</c:v>
                </c:pt>
                <c:pt idx="4">
                  <c:v>84</c:v>
                </c:pt>
                <c:pt idx="5">
                  <c:v>91</c:v>
                </c:pt>
                <c:pt idx="6">
                  <c:v>80</c:v>
                </c:pt>
                <c:pt idx="7">
                  <c:v>79</c:v>
                </c:pt>
                <c:pt idx="8">
                  <c:v>81</c:v>
                </c:pt>
                <c:pt idx="9">
                  <c:v>85</c:v>
                </c:pt>
                <c:pt idx="10">
                  <c:v>85</c:v>
                </c:pt>
                <c:pt idx="11">
                  <c:v>83</c:v>
                </c:pt>
                <c:pt idx="12">
                  <c:v>76</c:v>
                </c:pt>
                <c:pt idx="13">
                  <c:v>78</c:v>
                </c:pt>
                <c:pt idx="14">
                  <c:v>80</c:v>
                </c:pt>
                <c:pt idx="15">
                  <c:v>76</c:v>
                </c:pt>
                <c:pt idx="16">
                  <c:v>71</c:v>
                </c:pt>
                <c:pt idx="17">
                  <c:v>75</c:v>
                </c:pt>
                <c:pt idx="18">
                  <c:v>81</c:v>
                </c:pt>
                <c:pt idx="19">
                  <c:v>84</c:v>
                </c:pt>
                <c:pt idx="20">
                  <c:v>86</c:v>
                </c:pt>
                <c:pt idx="21">
                  <c:v>93</c:v>
                </c:pt>
                <c:pt idx="22">
                  <c:v>90</c:v>
                </c:pt>
                <c:pt idx="23">
                  <c:v>111</c:v>
                </c:pt>
                <c:pt idx="24">
                  <c:v>119</c:v>
                </c:pt>
                <c:pt idx="25">
                  <c:v>128</c:v>
                </c:pt>
                <c:pt idx="26">
                  <c:v>156</c:v>
                </c:pt>
                <c:pt idx="27">
                  <c:v>173</c:v>
                </c:pt>
                <c:pt idx="28">
                  <c:v>219</c:v>
                </c:pt>
                <c:pt idx="29">
                  <c:v>246</c:v>
                </c:pt>
                <c:pt idx="30">
                  <c:v>309</c:v>
                </c:pt>
                <c:pt idx="31">
                  <c:v>357</c:v>
                </c:pt>
                <c:pt idx="32">
                  <c:v>463</c:v>
                </c:pt>
                <c:pt idx="33">
                  <c:v>556</c:v>
                </c:pt>
                <c:pt idx="34">
                  <c:v>655</c:v>
                </c:pt>
                <c:pt idx="35">
                  <c:v>823</c:v>
                </c:pt>
                <c:pt idx="36">
                  <c:v>996</c:v>
                </c:pt>
                <c:pt idx="37">
                  <c:v>1153</c:v>
                </c:pt>
                <c:pt idx="38">
                  <c:v>1358</c:v>
                </c:pt>
                <c:pt idx="39">
                  <c:v>1643</c:v>
                </c:pt>
                <c:pt idx="40">
                  <c:v>1951</c:v>
                </c:pt>
                <c:pt idx="41">
                  <c:v>2254</c:v>
                </c:pt>
                <c:pt idx="42">
                  <c:v>2642</c:v>
                </c:pt>
                <c:pt idx="43">
                  <c:v>2976</c:v>
                </c:pt>
                <c:pt idx="44">
                  <c:v>3495</c:v>
                </c:pt>
                <c:pt idx="45">
                  <c:v>3883</c:v>
                </c:pt>
                <c:pt idx="46">
                  <c:v>4351</c:v>
                </c:pt>
                <c:pt idx="47">
                  <c:v>4773</c:v>
                </c:pt>
                <c:pt idx="48">
                  <c:v>5206</c:v>
                </c:pt>
                <c:pt idx="49">
                  <c:v>5671</c:v>
                </c:pt>
                <c:pt idx="50">
                  <c:v>6087</c:v>
                </c:pt>
                <c:pt idx="51">
                  <c:v>6459</c:v>
                </c:pt>
                <c:pt idx="52">
                  <c:v>6867</c:v>
                </c:pt>
                <c:pt idx="53">
                  <c:v>7225</c:v>
                </c:pt>
                <c:pt idx="54">
                  <c:v>7344</c:v>
                </c:pt>
                <c:pt idx="55">
                  <c:v>7692</c:v>
                </c:pt>
                <c:pt idx="56">
                  <c:v>7765</c:v>
                </c:pt>
                <c:pt idx="57">
                  <c:v>7809</c:v>
                </c:pt>
                <c:pt idx="58">
                  <c:v>7804</c:v>
                </c:pt>
                <c:pt idx="59">
                  <c:v>7930</c:v>
                </c:pt>
                <c:pt idx="60">
                  <c:v>7870</c:v>
                </c:pt>
                <c:pt idx="61">
                  <c:v>7673</c:v>
                </c:pt>
                <c:pt idx="62">
                  <c:v>7659</c:v>
                </c:pt>
                <c:pt idx="63">
                  <c:v>7431</c:v>
                </c:pt>
                <c:pt idx="64">
                  <c:v>7256</c:v>
                </c:pt>
                <c:pt idx="65">
                  <c:v>7020</c:v>
                </c:pt>
                <c:pt idx="66">
                  <c:v>6789</c:v>
                </c:pt>
                <c:pt idx="67">
                  <c:v>6567</c:v>
                </c:pt>
                <c:pt idx="68">
                  <c:v>6413</c:v>
                </c:pt>
                <c:pt idx="69">
                  <c:v>6211</c:v>
                </c:pt>
                <c:pt idx="70">
                  <c:v>5944</c:v>
                </c:pt>
                <c:pt idx="71">
                  <c:v>5772</c:v>
                </c:pt>
                <c:pt idx="72">
                  <c:v>5567</c:v>
                </c:pt>
                <c:pt idx="73">
                  <c:v>5326</c:v>
                </c:pt>
                <c:pt idx="74">
                  <c:v>5154</c:v>
                </c:pt>
                <c:pt idx="75">
                  <c:v>4904</c:v>
                </c:pt>
                <c:pt idx="76">
                  <c:v>4734</c:v>
                </c:pt>
                <c:pt idx="77">
                  <c:v>4628</c:v>
                </c:pt>
                <c:pt idx="78">
                  <c:v>4409</c:v>
                </c:pt>
                <c:pt idx="79">
                  <c:v>4159</c:v>
                </c:pt>
                <c:pt idx="80">
                  <c:v>3954</c:v>
                </c:pt>
                <c:pt idx="81">
                  <c:v>3780</c:v>
                </c:pt>
                <c:pt idx="82">
                  <c:v>3584</c:v>
                </c:pt>
                <c:pt idx="83">
                  <c:v>3535</c:v>
                </c:pt>
                <c:pt idx="84">
                  <c:v>3323</c:v>
                </c:pt>
                <c:pt idx="85">
                  <c:v>3116</c:v>
                </c:pt>
                <c:pt idx="86">
                  <c:v>2981</c:v>
                </c:pt>
                <c:pt idx="87">
                  <c:v>2904</c:v>
                </c:pt>
                <c:pt idx="88">
                  <c:v>2721</c:v>
                </c:pt>
                <c:pt idx="89">
                  <c:v>2624</c:v>
                </c:pt>
                <c:pt idx="90">
                  <c:v>2468</c:v>
                </c:pt>
                <c:pt idx="91">
                  <c:v>2310</c:v>
                </c:pt>
                <c:pt idx="92">
                  <c:v>2170</c:v>
                </c:pt>
                <c:pt idx="93">
                  <c:v>2068</c:v>
                </c:pt>
                <c:pt idx="94">
                  <c:v>1949</c:v>
                </c:pt>
                <c:pt idx="95">
                  <c:v>1864</c:v>
                </c:pt>
                <c:pt idx="96">
                  <c:v>1778</c:v>
                </c:pt>
                <c:pt idx="97">
                  <c:v>1722</c:v>
                </c:pt>
                <c:pt idx="98">
                  <c:v>1646</c:v>
                </c:pt>
                <c:pt idx="99">
                  <c:v>1535</c:v>
                </c:pt>
                <c:pt idx="100">
                  <c:v>1510</c:v>
                </c:pt>
                <c:pt idx="101">
                  <c:v>1479</c:v>
                </c:pt>
                <c:pt idx="102">
                  <c:v>1372</c:v>
                </c:pt>
                <c:pt idx="103">
                  <c:v>1278</c:v>
                </c:pt>
                <c:pt idx="104">
                  <c:v>1204</c:v>
                </c:pt>
                <c:pt idx="105">
                  <c:v>1180</c:v>
                </c:pt>
                <c:pt idx="106">
                  <c:v>1125</c:v>
                </c:pt>
                <c:pt idx="107">
                  <c:v>1128</c:v>
                </c:pt>
                <c:pt idx="108">
                  <c:v>1007</c:v>
                </c:pt>
                <c:pt idx="109">
                  <c:v>944</c:v>
                </c:pt>
                <c:pt idx="110">
                  <c:v>913</c:v>
                </c:pt>
                <c:pt idx="111">
                  <c:v>834</c:v>
                </c:pt>
                <c:pt idx="112">
                  <c:v>804</c:v>
                </c:pt>
                <c:pt idx="113">
                  <c:v>784</c:v>
                </c:pt>
                <c:pt idx="114">
                  <c:v>733</c:v>
                </c:pt>
                <c:pt idx="115">
                  <c:v>696</c:v>
                </c:pt>
                <c:pt idx="116">
                  <c:v>686</c:v>
                </c:pt>
                <c:pt idx="117">
                  <c:v>626</c:v>
                </c:pt>
                <c:pt idx="118">
                  <c:v>592</c:v>
                </c:pt>
                <c:pt idx="119">
                  <c:v>557</c:v>
                </c:pt>
                <c:pt idx="120">
                  <c:v>567</c:v>
                </c:pt>
                <c:pt idx="121">
                  <c:v>508</c:v>
                </c:pt>
                <c:pt idx="122">
                  <c:v>472</c:v>
                </c:pt>
                <c:pt idx="123">
                  <c:v>469</c:v>
                </c:pt>
                <c:pt idx="124">
                  <c:v>442</c:v>
                </c:pt>
                <c:pt idx="125">
                  <c:v>418</c:v>
                </c:pt>
                <c:pt idx="126">
                  <c:v>383</c:v>
                </c:pt>
                <c:pt idx="127">
                  <c:v>369</c:v>
                </c:pt>
                <c:pt idx="128">
                  <c:v>361</c:v>
                </c:pt>
                <c:pt idx="129">
                  <c:v>348</c:v>
                </c:pt>
                <c:pt idx="130">
                  <c:v>322</c:v>
                </c:pt>
                <c:pt idx="131">
                  <c:v>323</c:v>
                </c:pt>
                <c:pt idx="132">
                  <c:v>299</c:v>
                </c:pt>
                <c:pt idx="133">
                  <c:v>273</c:v>
                </c:pt>
                <c:pt idx="134">
                  <c:v>262</c:v>
                </c:pt>
                <c:pt idx="135">
                  <c:v>257</c:v>
                </c:pt>
                <c:pt idx="136">
                  <c:v>251</c:v>
                </c:pt>
                <c:pt idx="137">
                  <c:v>220</c:v>
                </c:pt>
                <c:pt idx="138">
                  <c:v>202</c:v>
                </c:pt>
                <c:pt idx="139">
                  <c:v>216</c:v>
                </c:pt>
                <c:pt idx="140">
                  <c:v>218</c:v>
                </c:pt>
                <c:pt idx="141">
                  <c:v>193</c:v>
                </c:pt>
                <c:pt idx="142">
                  <c:v>202</c:v>
                </c:pt>
                <c:pt idx="143">
                  <c:v>167</c:v>
                </c:pt>
                <c:pt idx="144">
                  <c:v>159</c:v>
                </c:pt>
                <c:pt idx="145">
                  <c:v>171</c:v>
                </c:pt>
                <c:pt idx="146">
                  <c:v>135</c:v>
                </c:pt>
                <c:pt idx="147">
                  <c:v>151</c:v>
                </c:pt>
                <c:pt idx="148">
                  <c:v>142</c:v>
                </c:pt>
                <c:pt idx="149">
                  <c:v>145</c:v>
                </c:pt>
                <c:pt idx="150">
                  <c:v>123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F24-4C30-A4CD-BB8B16BFE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19312"/>
        <c:axId val="723314736"/>
      </c:scatterChart>
      <c:valAx>
        <c:axId val="7233193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14736"/>
        <c:crosses val="autoZero"/>
        <c:crossBetween val="midCat"/>
      </c:valAx>
      <c:valAx>
        <c:axId val="723314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193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POWTÓRZENIE 20.01'!$H$4</c:f>
              <c:strCache>
                <c:ptCount val="1"/>
                <c:pt idx="0">
                  <c:v>F1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20.01'!$A$5:$A$155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20.01'!$H$5:$H$155</c:f>
              <c:numCache>
                <c:formatCode>General</c:formatCode>
                <c:ptCount val="151"/>
                <c:pt idx="0">
                  <c:v>322</c:v>
                </c:pt>
                <c:pt idx="1">
                  <c:v>154</c:v>
                </c:pt>
                <c:pt idx="2">
                  <c:v>94</c:v>
                </c:pt>
                <c:pt idx="3">
                  <c:v>97</c:v>
                </c:pt>
                <c:pt idx="4">
                  <c:v>82</c:v>
                </c:pt>
                <c:pt idx="5">
                  <c:v>79</c:v>
                </c:pt>
                <c:pt idx="6">
                  <c:v>79</c:v>
                </c:pt>
                <c:pt idx="7">
                  <c:v>75</c:v>
                </c:pt>
                <c:pt idx="8">
                  <c:v>77</c:v>
                </c:pt>
                <c:pt idx="9">
                  <c:v>75</c:v>
                </c:pt>
                <c:pt idx="10">
                  <c:v>78</c:v>
                </c:pt>
                <c:pt idx="11">
                  <c:v>78</c:v>
                </c:pt>
                <c:pt idx="12">
                  <c:v>72</c:v>
                </c:pt>
                <c:pt idx="13">
                  <c:v>77</c:v>
                </c:pt>
                <c:pt idx="14">
                  <c:v>79</c:v>
                </c:pt>
                <c:pt idx="15">
                  <c:v>77</c:v>
                </c:pt>
                <c:pt idx="16">
                  <c:v>77</c:v>
                </c:pt>
                <c:pt idx="17">
                  <c:v>74</c:v>
                </c:pt>
                <c:pt idx="18">
                  <c:v>70</c:v>
                </c:pt>
                <c:pt idx="19">
                  <c:v>86</c:v>
                </c:pt>
                <c:pt idx="20">
                  <c:v>74</c:v>
                </c:pt>
                <c:pt idx="21">
                  <c:v>90</c:v>
                </c:pt>
                <c:pt idx="22">
                  <c:v>101</c:v>
                </c:pt>
                <c:pt idx="23">
                  <c:v>116</c:v>
                </c:pt>
                <c:pt idx="24">
                  <c:v>112</c:v>
                </c:pt>
                <c:pt idx="25">
                  <c:v>129</c:v>
                </c:pt>
                <c:pt idx="26">
                  <c:v>158</c:v>
                </c:pt>
                <c:pt idx="27">
                  <c:v>170</c:v>
                </c:pt>
                <c:pt idx="28">
                  <c:v>204</c:v>
                </c:pt>
                <c:pt idx="29">
                  <c:v>241</c:v>
                </c:pt>
                <c:pt idx="30">
                  <c:v>279</c:v>
                </c:pt>
                <c:pt idx="31">
                  <c:v>333</c:v>
                </c:pt>
                <c:pt idx="32">
                  <c:v>433</c:v>
                </c:pt>
                <c:pt idx="33">
                  <c:v>542</c:v>
                </c:pt>
                <c:pt idx="34">
                  <c:v>624</c:v>
                </c:pt>
                <c:pt idx="35">
                  <c:v>774</c:v>
                </c:pt>
                <c:pt idx="36">
                  <c:v>908</c:v>
                </c:pt>
                <c:pt idx="37">
                  <c:v>1133</c:v>
                </c:pt>
                <c:pt idx="38">
                  <c:v>1303</c:v>
                </c:pt>
                <c:pt idx="39">
                  <c:v>1556</c:v>
                </c:pt>
                <c:pt idx="40">
                  <c:v>1856</c:v>
                </c:pt>
                <c:pt idx="41">
                  <c:v>2179</c:v>
                </c:pt>
                <c:pt idx="42">
                  <c:v>2501</c:v>
                </c:pt>
                <c:pt idx="43">
                  <c:v>2916</c:v>
                </c:pt>
                <c:pt idx="44">
                  <c:v>3279</c:v>
                </c:pt>
                <c:pt idx="45">
                  <c:v>3659</c:v>
                </c:pt>
                <c:pt idx="46">
                  <c:v>4201</c:v>
                </c:pt>
                <c:pt idx="47">
                  <c:v>4510</c:v>
                </c:pt>
                <c:pt idx="48">
                  <c:v>4988</c:v>
                </c:pt>
                <c:pt idx="49">
                  <c:v>5374</c:v>
                </c:pt>
                <c:pt idx="50">
                  <c:v>5734</c:v>
                </c:pt>
                <c:pt idx="51">
                  <c:v>6193</c:v>
                </c:pt>
                <c:pt idx="52">
                  <c:v>6415</c:v>
                </c:pt>
                <c:pt idx="53">
                  <c:v>6712</c:v>
                </c:pt>
                <c:pt idx="54">
                  <c:v>6974</c:v>
                </c:pt>
                <c:pt idx="55">
                  <c:v>7062</c:v>
                </c:pt>
                <c:pt idx="56">
                  <c:v>7311</c:v>
                </c:pt>
                <c:pt idx="57">
                  <c:v>7349</c:v>
                </c:pt>
                <c:pt idx="58">
                  <c:v>7257</c:v>
                </c:pt>
                <c:pt idx="59">
                  <c:v>7330</c:v>
                </c:pt>
                <c:pt idx="60">
                  <c:v>7258</c:v>
                </c:pt>
                <c:pt idx="61">
                  <c:v>7126</c:v>
                </c:pt>
                <c:pt idx="62">
                  <c:v>7066</c:v>
                </c:pt>
                <c:pt idx="63">
                  <c:v>6852</c:v>
                </c:pt>
                <c:pt idx="64">
                  <c:v>6752</c:v>
                </c:pt>
                <c:pt idx="65">
                  <c:v>6500</c:v>
                </c:pt>
                <c:pt idx="66">
                  <c:v>6198</c:v>
                </c:pt>
                <c:pt idx="67">
                  <c:v>6194</c:v>
                </c:pt>
                <c:pt idx="68">
                  <c:v>5957</c:v>
                </c:pt>
                <c:pt idx="69">
                  <c:v>5633</c:v>
                </c:pt>
                <c:pt idx="70">
                  <c:v>5495</c:v>
                </c:pt>
                <c:pt idx="71">
                  <c:v>5326</c:v>
                </c:pt>
                <c:pt idx="72">
                  <c:v>5129</c:v>
                </c:pt>
                <c:pt idx="73">
                  <c:v>4804</c:v>
                </c:pt>
                <c:pt idx="74">
                  <c:v>4761</c:v>
                </c:pt>
                <c:pt idx="75">
                  <c:v>4523</c:v>
                </c:pt>
                <c:pt idx="76">
                  <c:v>4392</c:v>
                </c:pt>
                <c:pt idx="77">
                  <c:v>4214</c:v>
                </c:pt>
                <c:pt idx="78">
                  <c:v>3994</c:v>
                </c:pt>
                <c:pt idx="79">
                  <c:v>3841</c:v>
                </c:pt>
                <c:pt idx="80">
                  <c:v>3717</c:v>
                </c:pt>
                <c:pt idx="81">
                  <c:v>3569</c:v>
                </c:pt>
                <c:pt idx="82">
                  <c:v>3437</c:v>
                </c:pt>
                <c:pt idx="83">
                  <c:v>3151</c:v>
                </c:pt>
                <c:pt idx="84">
                  <c:v>3057</c:v>
                </c:pt>
                <c:pt idx="85">
                  <c:v>2907</c:v>
                </c:pt>
                <c:pt idx="86">
                  <c:v>2785</c:v>
                </c:pt>
                <c:pt idx="87">
                  <c:v>2518</c:v>
                </c:pt>
                <c:pt idx="88">
                  <c:v>2521</c:v>
                </c:pt>
                <c:pt idx="89">
                  <c:v>2408</c:v>
                </c:pt>
                <c:pt idx="90">
                  <c:v>2268</c:v>
                </c:pt>
                <c:pt idx="91">
                  <c:v>2107</c:v>
                </c:pt>
                <c:pt idx="92">
                  <c:v>2045</c:v>
                </c:pt>
                <c:pt idx="93">
                  <c:v>1887</c:v>
                </c:pt>
                <c:pt idx="94">
                  <c:v>1796</c:v>
                </c:pt>
                <c:pt idx="95">
                  <c:v>1688</c:v>
                </c:pt>
                <c:pt idx="96">
                  <c:v>1645</c:v>
                </c:pt>
                <c:pt idx="97">
                  <c:v>1602</c:v>
                </c:pt>
                <c:pt idx="98">
                  <c:v>1504</c:v>
                </c:pt>
                <c:pt idx="99">
                  <c:v>1434</c:v>
                </c:pt>
                <c:pt idx="100">
                  <c:v>1374</c:v>
                </c:pt>
                <c:pt idx="101">
                  <c:v>1365</c:v>
                </c:pt>
                <c:pt idx="102">
                  <c:v>1274</c:v>
                </c:pt>
                <c:pt idx="103">
                  <c:v>1185</c:v>
                </c:pt>
                <c:pt idx="104">
                  <c:v>1120</c:v>
                </c:pt>
                <c:pt idx="105">
                  <c:v>1069</c:v>
                </c:pt>
                <c:pt idx="106">
                  <c:v>1054</c:v>
                </c:pt>
                <c:pt idx="107">
                  <c:v>1003</c:v>
                </c:pt>
                <c:pt idx="108">
                  <c:v>937</c:v>
                </c:pt>
                <c:pt idx="109">
                  <c:v>878</c:v>
                </c:pt>
                <c:pt idx="110">
                  <c:v>830</c:v>
                </c:pt>
                <c:pt idx="111">
                  <c:v>735</c:v>
                </c:pt>
                <c:pt idx="112">
                  <c:v>817</c:v>
                </c:pt>
                <c:pt idx="113">
                  <c:v>726</c:v>
                </c:pt>
                <c:pt idx="114">
                  <c:v>688</c:v>
                </c:pt>
                <c:pt idx="115">
                  <c:v>623</c:v>
                </c:pt>
                <c:pt idx="116">
                  <c:v>633</c:v>
                </c:pt>
                <c:pt idx="117">
                  <c:v>580</c:v>
                </c:pt>
                <c:pt idx="118">
                  <c:v>568</c:v>
                </c:pt>
                <c:pt idx="119">
                  <c:v>549</c:v>
                </c:pt>
                <c:pt idx="120">
                  <c:v>510</c:v>
                </c:pt>
                <c:pt idx="121">
                  <c:v>453</c:v>
                </c:pt>
                <c:pt idx="122">
                  <c:v>434</c:v>
                </c:pt>
                <c:pt idx="123">
                  <c:v>424</c:v>
                </c:pt>
                <c:pt idx="124">
                  <c:v>421</c:v>
                </c:pt>
                <c:pt idx="125">
                  <c:v>397</c:v>
                </c:pt>
                <c:pt idx="126">
                  <c:v>372</c:v>
                </c:pt>
                <c:pt idx="127">
                  <c:v>339</c:v>
                </c:pt>
                <c:pt idx="128">
                  <c:v>345</c:v>
                </c:pt>
                <c:pt idx="129">
                  <c:v>338</c:v>
                </c:pt>
                <c:pt idx="130">
                  <c:v>280</c:v>
                </c:pt>
                <c:pt idx="131">
                  <c:v>244</c:v>
                </c:pt>
                <c:pt idx="132">
                  <c:v>269</c:v>
                </c:pt>
                <c:pt idx="133">
                  <c:v>266</c:v>
                </c:pt>
                <c:pt idx="134">
                  <c:v>250</c:v>
                </c:pt>
                <c:pt idx="135">
                  <c:v>275</c:v>
                </c:pt>
                <c:pt idx="136">
                  <c:v>207</c:v>
                </c:pt>
                <c:pt idx="137">
                  <c:v>214</c:v>
                </c:pt>
                <c:pt idx="138">
                  <c:v>184</c:v>
                </c:pt>
                <c:pt idx="139">
                  <c:v>204</c:v>
                </c:pt>
                <c:pt idx="140">
                  <c:v>211</c:v>
                </c:pt>
                <c:pt idx="141">
                  <c:v>180</c:v>
                </c:pt>
                <c:pt idx="142">
                  <c:v>163</c:v>
                </c:pt>
                <c:pt idx="143">
                  <c:v>159</c:v>
                </c:pt>
                <c:pt idx="144">
                  <c:v>163</c:v>
                </c:pt>
                <c:pt idx="145">
                  <c:v>152</c:v>
                </c:pt>
                <c:pt idx="146">
                  <c:v>141</c:v>
                </c:pt>
                <c:pt idx="147">
                  <c:v>136</c:v>
                </c:pt>
                <c:pt idx="148">
                  <c:v>133</c:v>
                </c:pt>
                <c:pt idx="149">
                  <c:v>101</c:v>
                </c:pt>
                <c:pt idx="150">
                  <c:v>115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819-4314-8B57-C018EC4354C1}"/>
            </c:ext>
          </c:extLst>
        </c:ser>
        <c:ser>
          <c:idx val="1"/>
          <c:order val="1"/>
          <c:tx>
            <c:strRef>
              <c:f>'OLEJ POWTÓRZENIE 20.01'!$I$4</c:f>
              <c:strCache>
                <c:ptCount val="1"/>
                <c:pt idx="0">
                  <c:v>F2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20.01'!$A$5:$A$155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20.01'!$I$5:$I$155</c:f>
              <c:numCache>
                <c:formatCode>General</c:formatCode>
                <c:ptCount val="151"/>
                <c:pt idx="0">
                  <c:v>308</c:v>
                </c:pt>
                <c:pt idx="1">
                  <c:v>144</c:v>
                </c:pt>
                <c:pt idx="2">
                  <c:v>105</c:v>
                </c:pt>
                <c:pt idx="3">
                  <c:v>95</c:v>
                </c:pt>
                <c:pt idx="4">
                  <c:v>88</c:v>
                </c:pt>
                <c:pt idx="5">
                  <c:v>93</c:v>
                </c:pt>
                <c:pt idx="6">
                  <c:v>90</c:v>
                </c:pt>
                <c:pt idx="7">
                  <c:v>83</c:v>
                </c:pt>
                <c:pt idx="8">
                  <c:v>81</c:v>
                </c:pt>
                <c:pt idx="9">
                  <c:v>70</c:v>
                </c:pt>
                <c:pt idx="10">
                  <c:v>77</c:v>
                </c:pt>
                <c:pt idx="11">
                  <c:v>79</c:v>
                </c:pt>
                <c:pt idx="12">
                  <c:v>70</c:v>
                </c:pt>
                <c:pt idx="13">
                  <c:v>81</c:v>
                </c:pt>
                <c:pt idx="14">
                  <c:v>73</c:v>
                </c:pt>
                <c:pt idx="15">
                  <c:v>74</c:v>
                </c:pt>
                <c:pt idx="16">
                  <c:v>84</c:v>
                </c:pt>
                <c:pt idx="17">
                  <c:v>71</c:v>
                </c:pt>
                <c:pt idx="18">
                  <c:v>85</c:v>
                </c:pt>
                <c:pt idx="19">
                  <c:v>84</c:v>
                </c:pt>
                <c:pt idx="20">
                  <c:v>74</c:v>
                </c:pt>
                <c:pt idx="21">
                  <c:v>86</c:v>
                </c:pt>
                <c:pt idx="22">
                  <c:v>96</c:v>
                </c:pt>
                <c:pt idx="23">
                  <c:v>102</c:v>
                </c:pt>
                <c:pt idx="24">
                  <c:v>113</c:v>
                </c:pt>
                <c:pt idx="25">
                  <c:v>142</c:v>
                </c:pt>
                <c:pt idx="26">
                  <c:v>140</c:v>
                </c:pt>
                <c:pt idx="27">
                  <c:v>171</c:v>
                </c:pt>
                <c:pt idx="28">
                  <c:v>203</c:v>
                </c:pt>
                <c:pt idx="29">
                  <c:v>249</c:v>
                </c:pt>
                <c:pt idx="30">
                  <c:v>296</c:v>
                </c:pt>
                <c:pt idx="31">
                  <c:v>364</c:v>
                </c:pt>
                <c:pt idx="32">
                  <c:v>435</c:v>
                </c:pt>
                <c:pt idx="33">
                  <c:v>533</c:v>
                </c:pt>
                <c:pt idx="34">
                  <c:v>642</c:v>
                </c:pt>
                <c:pt idx="35">
                  <c:v>760</c:v>
                </c:pt>
                <c:pt idx="36">
                  <c:v>904</c:v>
                </c:pt>
                <c:pt idx="37">
                  <c:v>1128</c:v>
                </c:pt>
                <c:pt idx="38">
                  <c:v>1365</c:v>
                </c:pt>
                <c:pt idx="39">
                  <c:v>1584</c:v>
                </c:pt>
                <c:pt idx="40">
                  <c:v>1828</c:v>
                </c:pt>
                <c:pt idx="41">
                  <c:v>2236</c:v>
                </c:pt>
                <c:pt idx="42">
                  <c:v>2542</c:v>
                </c:pt>
                <c:pt idx="43">
                  <c:v>2872</c:v>
                </c:pt>
                <c:pt idx="44">
                  <c:v>3273</c:v>
                </c:pt>
                <c:pt idx="45">
                  <c:v>3736</c:v>
                </c:pt>
                <c:pt idx="46">
                  <c:v>4173</c:v>
                </c:pt>
                <c:pt idx="47">
                  <c:v>4551</c:v>
                </c:pt>
                <c:pt idx="48">
                  <c:v>5021</c:v>
                </c:pt>
                <c:pt idx="49">
                  <c:v>5376</c:v>
                </c:pt>
                <c:pt idx="50">
                  <c:v>5941</c:v>
                </c:pt>
                <c:pt idx="51">
                  <c:v>6159</c:v>
                </c:pt>
                <c:pt idx="52">
                  <c:v>6579</c:v>
                </c:pt>
                <c:pt idx="53">
                  <c:v>6787</c:v>
                </c:pt>
                <c:pt idx="54">
                  <c:v>7065</c:v>
                </c:pt>
                <c:pt idx="55">
                  <c:v>7262</c:v>
                </c:pt>
                <c:pt idx="56">
                  <c:v>7357</c:v>
                </c:pt>
                <c:pt idx="57">
                  <c:v>7400</c:v>
                </c:pt>
                <c:pt idx="58">
                  <c:v>7443</c:v>
                </c:pt>
                <c:pt idx="59">
                  <c:v>7512</c:v>
                </c:pt>
                <c:pt idx="60">
                  <c:v>7464</c:v>
                </c:pt>
                <c:pt idx="61">
                  <c:v>7326</c:v>
                </c:pt>
                <c:pt idx="62">
                  <c:v>7331</c:v>
                </c:pt>
                <c:pt idx="63">
                  <c:v>6982</c:v>
                </c:pt>
                <c:pt idx="64">
                  <c:v>6920</c:v>
                </c:pt>
                <c:pt idx="65">
                  <c:v>6660</c:v>
                </c:pt>
                <c:pt idx="66">
                  <c:v>6507</c:v>
                </c:pt>
                <c:pt idx="67">
                  <c:v>6251</c:v>
                </c:pt>
                <c:pt idx="68">
                  <c:v>6112</c:v>
                </c:pt>
                <c:pt idx="69">
                  <c:v>5852</c:v>
                </c:pt>
                <c:pt idx="70">
                  <c:v>5682</c:v>
                </c:pt>
                <c:pt idx="71">
                  <c:v>5438</c:v>
                </c:pt>
                <c:pt idx="72">
                  <c:v>5273</c:v>
                </c:pt>
                <c:pt idx="73">
                  <c:v>5095</c:v>
                </c:pt>
                <c:pt idx="74">
                  <c:v>4900</c:v>
                </c:pt>
                <c:pt idx="75">
                  <c:v>4618</c:v>
                </c:pt>
                <c:pt idx="76">
                  <c:v>4539</c:v>
                </c:pt>
                <c:pt idx="77">
                  <c:v>4257</c:v>
                </c:pt>
                <c:pt idx="78">
                  <c:v>4118</c:v>
                </c:pt>
                <c:pt idx="79">
                  <c:v>4030</c:v>
                </c:pt>
                <c:pt idx="80">
                  <c:v>3796</c:v>
                </c:pt>
                <c:pt idx="81">
                  <c:v>3548</c:v>
                </c:pt>
                <c:pt idx="82">
                  <c:v>3380</c:v>
                </c:pt>
                <c:pt idx="83">
                  <c:v>3305</c:v>
                </c:pt>
                <c:pt idx="84">
                  <c:v>3145</c:v>
                </c:pt>
                <c:pt idx="85">
                  <c:v>3016</c:v>
                </c:pt>
                <c:pt idx="86">
                  <c:v>2744</c:v>
                </c:pt>
                <c:pt idx="87">
                  <c:v>2594</c:v>
                </c:pt>
                <c:pt idx="88">
                  <c:v>2492</c:v>
                </c:pt>
                <c:pt idx="89">
                  <c:v>2477</c:v>
                </c:pt>
                <c:pt idx="90">
                  <c:v>2297</c:v>
                </c:pt>
                <c:pt idx="91">
                  <c:v>2167</c:v>
                </c:pt>
                <c:pt idx="92">
                  <c:v>2040</c:v>
                </c:pt>
                <c:pt idx="93">
                  <c:v>1971</c:v>
                </c:pt>
                <c:pt idx="94">
                  <c:v>1855</c:v>
                </c:pt>
                <c:pt idx="95">
                  <c:v>1743</c:v>
                </c:pt>
                <c:pt idx="96">
                  <c:v>1654</c:v>
                </c:pt>
                <c:pt idx="97">
                  <c:v>1600</c:v>
                </c:pt>
                <c:pt idx="98">
                  <c:v>1579</c:v>
                </c:pt>
                <c:pt idx="99">
                  <c:v>1451</c:v>
                </c:pt>
                <c:pt idx="100">
                  <c:v>1411</c:v>
                </c:pt>
                <c:pt idx="101">
                  <c:v>1321</c:v>
                </c:pt>
                <c:pt idx="102">
                  <c:v>1266</c:v>
                </c:pt>
                <c:pt idx="103">
                  <c:v>1227</c:v>
                </c:pt>
                <c:pt idx="104">
                  <c:v>1141</c:v>
                </c:pt>
                <c:pt idx="105">
                  <c:v>1137</c:v>
                </c:pt>
                <c:pt idx="106">
                  <c:v>998</c:v>
                </c:pt>
                <c:pt idx="107">
                  <c:v>998</c:v>
                </c:pt>
                <c:pt idx="108">
                  <c:v>954</c:v>
                </c:pt>
                <c:pt idx="109">
                  <c:v>904</c:v>
                </c:pt>
                <c:pt idx="110">
                  <c:v>854</c:v>
                </c:pt>
                <c:pt idx="111">
                  <c:v>756</c:v>
                </c:pt>
                <c:pt idx="112">
                  <c:v>730</c:v>
                </c:pt>
                <c:pt idx="113">
                  <c:v>707</c:v>
                </c:pt>
                <c:pt idx="114">
                  <c:v>691</c:v>
                </c:pt>
                <c:pt idx="115">
                  <c:v>657</c:v>
                </c:pt>
                <c:pt idx="116">
                  <c:v>594</c:v>
                </c:pt>
                <c:pt idx="117">
                  <c:v>595</c:v>
                </c:pt>
                <c:pt idx="118">
                  <c:v>552</c:v>
                </c:pt>
                <c:pt idx="119">
                  <c:v>542</c:v>
                </c:pt>
                <c:pt idx="120">
                  <c:v>484</c:v>
                </c:pt>
                <c:pt idx="121">
                  <c:v>471</c:v>
                </c:pt>
                <c:pt idx="122">
                  <c:v>438</c:v>
                </c:pt>
                <c:pt idx="123">
                  <c:v>424</c:v>
                </c:pt>
                <c:pt idx="124">
                  <c:v>412</c:v>
                </c:pt>
                <c:pt idx="125">
                  <c:v>390</c:v>
                </c:pt>
                <c:pt idx="126">
                  <c:v>347</c:v>
                </c:pt>
                <c:pt idx="127">
                  <c:v>320</c:v>
                </c:pt>
                <c:pt idx="128">
                  <c:v>337</c:v>
                </c:pt>
                <c:pt idx="129">
                  <c:v>294</c:v>
                </c:pt>
                <c:pt idx="130">
                  <c:v>301</c:v>
                </c:pt>
                <c:pt idx="131">
                  <c:v>282</c:v>
                </c:pt>
                <c:pt idx="132">
                  <c:v>240</c:v>
                </c:pt>
                <c:pt idx="133">
                  <c:v>260</c:v>
                </c:pt>
                <c:pt idx="134">
                  <c:v>274</c:v>
                </c:pt>
                <c:pt idx="135">
                  <c:v>228</c:v>
                </c:pt>
                <c:pt idx="136">
                  <c:v>226</c:v>
                </c:pt>
                <c:pt idx="137">
                  <c:v>239</c:v>
                </c:pt>
                <c:pt idx="138">
                  <c:v>199</c:v>
                </c:pt>
                <c:pt idx="139">
                  <c:v>198</c:v>
                </c:pt>
                <c:pt idx="140">
                  <c:v>191</c:v>
                </c:pt>
                <c:pt idx="141">
                  <c:v>167</c:v>
                </c:pt>
                <c:pt idx="142">
                  <c:v>161</c:v>
                </c:pt>
                <c:pt idx="143">
                  <c:v>162</c:v>
                </c:pt>
                <c:pt idx="144">
                  <c:v>146</c:v>
                </c:pt>
                <c:pt idx="145">
                  <c:v>143</c:v>
                </c:pt>
                <c:pt idx="146">
                  <c:v>135</c:v>
                </c:pt>
                <c:pt idx="147">
                  <c:v>147</c:v>
                </c:pt>
                <c:pt idx="148">
                  <c:v>143</c:v>
                </c:pt>
                <c:pt idx="149">
                  <c:v>122</c:v>
                </c:pt>
                <c:pt idx="150">
                  <c:v>104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819-4314-8B57-C018EC4354C1}"/>
            </c:ext>
          </c:extLst>
        </c:ser>
        <c:ser>
          <c:idx val="2"/>
          <c:order val="2"/>
          <c:tx>
            <c:strRef>
              <c:f>'OLEJ POWTÓRZENIE 20.01'!$J$4</c:f>
              <c:strCache>
                <c:ptCount val="1"/>
                <c:pt idx="0">
                  <c:v>F3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20.01'!$A$5:$A$155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20.01'!$J$5:$J$155</c:f>
              <c:numCache>
                <c:formatCode>General</c:formatCode>
                <c:ptCount val="151"/>
                <c:pt idx="0">
                  <c:v>360</c:v>
                </c:pt>
                <c:pt idx="1">
                  <c:v>140</c:v>
                </c:pt>
                <c:pt idx="2">
                  <c:v>108</c:v>
                </c:pt>
                <c:pt idx="3">
                  <c:v>97</c:v>
                </c:pt>
                <c:pt idx="4">
                  <c:v>91</c:v>
                </c:pt>
                <c:pt idx="5">
                  <c:v>87</c:v>
                </c:pt>
                <c:pt idx="6">
                  <c:v>91</c:v>
                </c:pt>
                <c:pt idx="7">
                  <c:v>81</c:v>
                </c:pt>
                <c:pt idx="8">
                  <c:v>77</c:v>
                </c:pt>
                <c:pt idx="9">
                  <c:v>85</c:v>
                </c:pt>
                <c:pt idx="10">
                  <c:v>81</c:v>
                </c:pt>
                <c:pt idx="11">
                  <c:v>83</c:v>
                </c:pt>
                <c:pt idx="12">
                  <c:v>82</c:v>
                </c:pt>
                <c:pt idx="13">
                  <c:v>72</c:v>
                </c:pt>
                <c:pt idx="14">
                  <c:v>69</c:v>
                </c:pt>
                <c:pt idx="15">
                  <c:v>70</c:v>
                </c:pt>
                <c:pt idx="16">
                  <c:v>70</c:v>
                </c:pt>
                <c:pt idx="17">
                  <c:v>77</c:v>
                </c:pt>
                <c:pt idx="18">
                  <c:v>80</c:v>
                </c:pt>
                <c:pt idx="19">
                  <c:v>77</c:v>
                </c:pt>
                <c:pt idx="20">
                  <c:v>81</c:v>
                </c:pt>
                <c:pt idx="21">
                  <c:v>82</c:v>
                </c:pt>
                <c:pt idx="22">
                  <c:v>86</c:v>
                </c:pt>
                <c:pt idx="23">
                  <c:v>101</c:v>
                </c:pt>
                <c:pt idx="24">
                  <c:v>114</c:v>
                </c:pt>
                <c:pt idx="25">
                  <c:v>117</c:v>
                </c:pt>
                <c:pt idx="26">
                  <c:v>132</c:v>
                </c:pt>
                <c:pt idx="27">
                  <c:v>163</c:v>
                </c:pt>
                <c:pt idx="28">
                  <c:v>199</c:v>
                </c:pt>
                <c:pt idx="29">
                  <c:v>217</c:v>
                </c:pt>
                <c:pt idx="30">
                  <c:v>265</c:v>
                </c:pt>
                <c:pt idx="31">
                  <c:v>307</c:v>
                </c:pt>
                <c:pt idx="32">
                  <c:v>388</c:v>
                </c:pt>
                <c:pt idx="33">
                  <c:v>482</c:v>
                </c:pt>
                <c:pt idx="34">
                  <c:v>572</c:v>
                </c:pt>
                <c:pt idx="35">
                  <c:v>703</c:v>
                </c:pt>
                <c:pt idx="36">
                  <c:v>845</c:v>
                </c:pt>
                <c:pt idx="37">
                  <c:v>987</c:v>
                </c:pt>
                <c:pt idx="38">
                  <c:v>1174</c:v>
                </c:pt>
                <c:pt idx="39">
                  <c:v>1417</c:v>
                </c:pt>
                <c:pt idx="40">
                  <c:v>1680</c:v>
                </c:pt>
                <c:pt idx="41">
                  <c:v>1944</c:v>
                </c:pt>
                <c:pt idx="42">
                  <c:v>2206</c:v>
                </c:pt>
                <c:pt idx="43">
                  <c:v>2574</c:v>
                </c:pt>
                <c:pt idx="44">
                  <c:v>2941</c:v>
                </c:pt>
                <c:pt idx="45">
                  <c:v>3310</c:v>
                </c:pt>
                <c:pt idx="46">
                  <c:v>3700</c:v>
                </c:pt>
                <c:pt idx="47">
                  <c:v>3957</c:v>
                </c:pt>
                <c:pt idx="48">
                  <c:v>4389</c:v>
                </c:pt>
                <c:pt idx="49">
                  <c:v>4730</c:v>
                </c:pt>
                <c:pt idx="50">
                  <c:v>5106</c:v>
                </c:pt>
                <c:pt idx="51">
                  <c:v>5355</c:v>
                </c:pt>
                <c:pt idx="52">
                  <c:v>5572</c:v>
                </c:pt>
                <c:pt idx="53">
                  <c:v>5866</c:v>
                </c:pt>
                <c:pt idx="54">
                  <c:v>6045</c:v>
                </c:pt>
                <c:pt idx="55">
                  <c:v>6106</c:v>
                </c:pt>
                <c:pt idx="56">
                  <c:v>6246</c:v>
                </c:pt>
                <c:pt idx="57">
                  <c:v>6393</c:v>
                </c:pt>
                <c:pt idx="58">
                  <c:v>6300</c:v>
                </c:pt>
                <c:pt idx="59">
                  <c:v>6366</c:v>
                </c:pt>
                <c:pt idx="60">
                  <c:v>6298</c:v>
                </c:pt>
                <c:pt idx="61">
                  <c:v>6298</c:v>
                </c:pt>
                <c:pt idx="62">
                  <c:v>6044</c:v>
                </c:pt>
                <c:pt idx="63">
                  <c:v>5921</c:v>
                </c:pt>
                <c:pt idx="64">
                  <c:v>5714</c:v>
                </c:pt>
                <c:pt idx="65">
                  <c:v>5532</c:v>
                </c:pt>
                <c:pt idx="66">
                  <c:v>5409</c:v>
                </c:pt>
                <c:pt idx="67">
                  <c:v>5301</c:v>
                </c:pt>
                <c:pt idx="68">
                  <c:v>5075</c:v>
                </c:pt>
                <c:pt idx="69">
                  <c:v>4836</c:v>
                </c:pt>
                <c:pt idx="70">
                  <c:v>4714</c:v>
                </c:pt>
                <c:pt idx="71">
                  <c:v>4581</c:v>
                </c:pt>
                <c:pt idx="72">
                  <c:v>4285</c:v>
                </c:pt>
                <c:pt idx="73">
                  <c:v>4205</c:v>
                </c:pt>
                <c:pt idx="74">
                  <c:v>4121</c:v>
                </c:pt>
                <c:pt idx="75">
                  <c:v>3919</c:v>
                </c:pt>
                <c:pt idx="76">
                  <c:v>3786</c:v>
                </c:pt>
                <c:pt idx="77">
                  <c:v>3631</c:v>
                </c:pt>
                <c:pt idx="78">
                  <c:v>3480</c:v>
                </c:pt>
                <c:pt idx="79">
                  <c:v>3304</c:v>
                </c:pt>
                <c:pt idx="80">
                  <c:v>3154</c:v>
                </c:pt>
                <c:pt idx="81">
                  <c:v>3023</c:v>
                </c:pt>
                <c:pt idx="82">
                  <c:v>2860</c:v>
                </c:pt>
                <c:pt idx="83">
                  <c:v>2735</c:v>
                </c:pt>
                <c:pt idx="84">
                  <c:v>2689</c:v>
                </c:pt>
                <c:pt idx="85">
                  <c:v>2503</c:v>
                </c:pt>
                <c:pt idx="86">
                  <c:v>2382</c:v>
                </c:pt>
                <c:pt idx="87">
                  <c:v>2225</c:v>
                </c:pt>
                <c:pt idx="88">
                  <c:v>2175</c:v>
                </c:pt>
                <c:pt idx="89">
                  <c:v>2105</c:v>
                </c:pt>
                <c:pt idx="90">
                  <c:v>1975</c:v>
                </c:pt>
                <c:pt idx="91">
                  <c:v>1858</c:v>
                </c:pt>
                <c:pt idx="92">
                  <c:v>1723</c:v>
                </c:pt>
                <c:pt idx="93">
                  <c:v>1681</c:v>
                </c:pt>
                <c:pt idx="94">
                  <c:v>1575</c:v>
                </c:pt>
                <c:pt idx="95">
                  <c:v>1496</c:v>
                </c:pt>
                <c:pt idx="96">
                  <c:v>1408</c:v>
                </c:pt>
                <c:pt idx="97">
                  <c:v>1395</c:v>
                </c:pt>
                <c:pt idx="98">
                  <c:v>1310</c:v>
                </c:pt>
                <c:pt idx="99">
                  <c:v>1228</c:v>
                </c:pt>
                <c:pt idx="100">
                  <c:v>1198</c:v>
                </c:pt>
                <c:pt idx="101">
                  <c:v>1147</c:v>
                </c:pt>
                <c:pt idx="102">
                  <c:v>1132</c:v>
                </c:pt>
                <c:pt idx="103">
                  <c:v>1003</c:v>
                </c:pt>
                <c:pt idx="104">
                  <c:v>969</c:v>
                </c:pt>
                <c:pt idx="105">
                  <c:v>951</c:v>
                </c:pt>
                <c:pt idx="106">
                  <c:v>918</c:v>
                </c:pt>
                <c:pt idx="107">
                  <c:v>855</c:v>
                </c:pt>
                <c:pt idx="108">
                  <c:v>796</c:v>
                </c:pt>
                <c:pt idx="109">
                  <c:v>751</c:v>
                </c:pt>
                <c:pt idx="110">
                  <c:v>738</c:v>
                </c:pt>
                <c:pt idx="111">
                  <c:v>697</c:v>
                </c:pt>
                <c:pt idx="112">
                  <c:v>662</c:v>
                </c:pt>
                <c:pt idx="113">
                  <c:v>598</c:v>
                </c:pt>
                <c:pt idx="114">
                  <c:v>603</c:v>
                </c:pt>
                <c:pt idx="115">
                  <c:v>562</c:v>
                </c:pt>
                <c:pt idx="116">
                  <c:v>553</c:v>
                </c:pt>
                <c:pt idx="117">
                  <c:v>533</c:v>
                </c:pt>
                <c:pt idx="118">
                  <c:v>496</c:v>
                </c:pt>
                <c:pt idx="119">
                  <c:v>460</c:v>
                </c:pt>
                <c:pt idx="120">
                  <c:v>458</c:v>
                </c:pt>
                <c:pt idx="121">
                  <c:v>419</c:v>
                </c:pt>
                <c:pt idx="122">
                  <c:v>399</c:v>
                </c:pt>
                <c:pt idx="123">
                  <c:v>359</c:v>
                </c:pt>
                <c:pt idx="124">
                  <c:v>348</c:v>
                </c:pt>
                <c:pt idx="125">
                  <c:v>324</c:v>
                </c:pt>
                <c:pt idx="126">
                  <c:v>334</c:v>
                </c:pt>
                <c:pt idx="127">
                  <c:v>335</c:v>
                </c:pt>
                <c:pt idx="128">
                  <c:v>295</c:v>
                </c:pt>
                <c:pt idx="129">
                  <c:v>258</c:v>
                </c:pt>
                <c:pt idx="130">
                  <c:v>275</c:v>
                </c:pt>
                <c:pt idx="131">
                  <c:v>244</c:v>
                </c:pt>
                <c:pt idx="132">
                  <c:v>230</c:v>
                </c:pt>
                <c:pt idx="133">
                  <c:v>253</c:v>
                </c:pt>
                <c:pt idx="134">
                  <c:v>213</c:v>
                </c:pt>
                <c:pt idx="135">
                  <c:v>214</c:v>
                </c:pt>
                <c:pt idx="136">
                  <c:v>203</c:v>
                </c:pt>
                <c:pt idx="137">
                  <c:v>191</c:v>
                </c:pt>
                <c:pt idx="138">
                  <c:v>203</c:v>
                </c:pt>
                <c:pt idx="139">
                  <c:v>181</c:v>
                </c:pt>
                <c:pt idx="140">
                  <c:v>171</c:v>
                </c:pt>
                <c:pt idx="141">
                  <c:v>172</c:v>
                </c:pt>
                <c:pt idx="142">
                  <c:v>162</c:v>
                </c:pt>
                <c:pt idx="143">
                  <c:v>134</c:v>
                </c:pt>
                <c:pt idx="144">
                  <c:v>142</c:v>
                </c:pt>
                <c:pt idx="145">
                  <c:v>153</c:v>
                </c:pt>
                <c:pt idx="146">
                  <c:v>127</c:v>
                </c:pt>
                <c:pt idx="147">
                  <c:v>100</c:v>
                </c:pt>
                <c:pt idx="148">
                  <c:v>123</c:v>
                </c:pt>
                <c:pt idx="149">
                  <c:v>101</c:v>
                </c:pt>
                <c:pt idx="150">
                  <c:v>114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819-4314-8B57-C018EC435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21392"/>
        <c:axId val="723298096"/>
      </c:scatterChart>
      <c:valAx>
        <c:axId val="723321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298096"/>
        <c:crosses val="autoZero"/>
        <c:crossBetween val="midCat"/>
      </c:valAx>
      <c:valAx>
        <c:axId val="72329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13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t = 1d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'SOK BORÓWKA LIOFILIZAT 14.01'!$AC$4</c:f>
              <c:strCache>
                <c:ptCount val="1"/>
                <c:pt idx="0">
                  <c:v>t = 1d 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'SOK BORÓWKA LIOFILIZAT 14.01'!$X$5:$X$155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'SOK BORÓWKA LIOFILIZAT 14.01'!$AC$5:$AC$155</c:f>
              <c:numCache>
                <c:formatCode>General</c:formatCode>
                <c:ptCount val="151"/>
                <c:pt idx="0">
                  <c:v>10978.333333333334</c:v>
                </c:pt>
                <c:pt idx="1">
                  <c:v>11287.333333333334</c:v>
                </c:pt>
                <c:pt idx="2">
                  <c:v>11638.333333333334</c:v>
                </c:pt>
                <c:pt idx="3">
                  <c:v>11860.666666666666</c:v>
                </c:pt>
                <c:pt idx="4">
                  <c:v>12178.333333333334</c:v>
                </c:pt>
                <c:pt idx="5">
                  <c:v>12390</c:v>
                </c:pt>
                <c:pt idx="6">
                  <c:v>12484</c:v>
                </c:pt>
                <c:pt idx="7">
                  <c:v>12546</c:v>
                </c:pt>
                <c:pt idx="8">
                  <c:v>12687.333333333334</c:v>
                </c:pt>
                <c:pt idx="9">
                  <c:v>12765.333333333334</c:v>
                </c:pt>
                <c:pt idx="10">
                  <c:v>12590.333333333334</c:v>
                </c:pt>
                <c:pt idx="11">
                  <c:v>12611.666666666666</c:v>
                </c:pt>
                <c:pt idx="12">
                  <c:v>12538.333333333334</c:v>
                </c:pt>
                <c:pt idx="13">
                  <c:v>12368.333333333334</c:v>
                </c:pt>
                <c:pt idx="14">
                  <c:v>12317.666666666666</c:v>
                </c:pt>
                <c:pt idx="15">
                  <c:v>12156.333333333334</c:v>
                </c:pt>
                <c:pt idx="16">
                  <c:v>11970.666666666666</c:v>
                </c:pt>
                <c:pt idx="17">
                  <c:v>11864</c:v>
                </c:pt>
                <c:pt idx="18">
                  <c:v>11629</c:v>
                </c:pt>
                <c:pt idx="19">
                  <c:v>11391.666666666666</c:v>
                </c:pt>
                <c:pt idx="20">
                  <c:v>11235.666666666666</c:v>
                </c:pt>
                <c:pt idx="21">
                  <c:v>11061.333333333334</c:v>
                </c:pt>
                <c:pt idx="22">
                  <c:v>10868</c:v>
                </c:pt>
                <c:pt idx="23">
                  <c:v>10578.666666666666</c:v>
                </c:pt>
                <c:pt idx="24">
                  <c:v>10529</c:v>
                </c:pt>
                <c:pt idx="25">
                  <c:v>10148.333333333334</c:v>
                </c:pt>
                <c:pt idx="26">
                  <c:v>10021</c:v>
                </c:pt>
                <c:pt idx="27">
                  <c:v>9763</c:v>
                </c:pt>
                <c:pt idx="28">
                  <c:v>9585</c:v>
                </c:pt>
                <c:pt idx="29">
                  <c:v>9387</c:v>
                </c:pt>
                <c:pt idx="30">
                  <c:v>9280</c:v>
                </c:pt>
                <c:pt idx="31">
                  <c:v>9135</c:v>
                </c:pt>
                <c:pt idx="32">
                  <c:v>8913.6666666666661</c:v>
                </c:pt>
                <c:pt idx="33">
                  <c:v>8739.3333333333339</c:v>
                </c:pt>
                <c:pt idx="34">
                  <c:v>8558.6666666666661</c:v>
                </c:pt>
                <c:pt idx="35">
                  <c:v>8429</c:v>
                </c:pt>
                <c:pt idx="36">
                  <c:v>8253.3333333333339</c:v>
                </c:pt>
                <c:pt idx="37">
                  <c:v>8152.666666666667</c:v>
                </c:pt>
                <c:pt idx="38">
                  <c:v>7993.666666666667</c:v>
                </c:pt>
                <c:pt idx="39">
                  <c:v>7900</c:v>
                </c:pt>
                <c:pt idx="40">
                  <c:v>7823</c:v>
                </c:pt>
                <c:pt idx="41">
                  <c:v>7658.666666666667</c:v>
                </c:pt>
                <c:pt idx="42">
                  <c:v>7483</c:v>
                </c:pt>
                <c:pt idx="43">
                  <c:v>7433.666666666667</c:v>
                </c:pt>
                <c:pt idx="44">
                  <c:v>7357.666666666667</c:v>
                </c:pt>
                <c:pt idx="45">
                  <c:v>7231</c:v>
                </c:pt>
                <c:pt idx="46">
                  <c:v>7167.666666666667</c:v>
                </c:pt>
                <c:pt idx="47">
                  <c:v>7050</c:v>
                </c:pt>
                <c:pt idx="48">
                  <c:v>6940.666666666667</c:v>
                </c:pt>
                <c:pt idx="49">
                  <c:v>6796.333333333333</c:v>
                </c:pt>
                <c:pt idx="50">
                  <c:v>6737.666666666667</c:v>
                </c:pt>
                <c:pt idx="51">
                  <c:v>6629</c:v>
                </c:pt>
                <c:pt idx="52">
                  <c:v>6506</c:v>
                </c:pt>
                <c:pt idx="53">
                  <c:v>6438</c:v>
                </c:pt>
                <c:pt idx="54">
                  <c:v>6368</c:v>
                </c:pt>
                <c:pt idx="55">
                  <c:v>6243.333333333333</c:v>
                </c:pt>
                <c:pt idx="56">
                  <c:v>6173.666666666667</c:v>
                </c:pt>
                <c:pt idx="57">
                  <c:v>6058.333333333333</c:v>
                </c:pt>
                <c:pt idx="58">
                  <c:v>5971.333333333333</c:v>
                </c:pt>
                <c:pt idx="59">
                  <c:v>5919.666666666667</c:v>
                </c:pt>
                <c:pt idx="60">
                  <c:v>5788</c:v>
                </c:pt>
                <c:pt idx="61">
                  <c:v>5690</c:v>
                </c:pt>
                <c:pt idx="62">
                  <c:v>5640.666666666667</c:v>
                </c:pt>
                <c:pt idx="63">
                  <c:v>5526</c:v>
                </c:pt>
                <c:pt idx="64">
                  <c:v>5431.666666666667</c:v>
                </c:pt>
                <c:pt idx="65">
                  <c:v>5378.333333333333</c:v>
                </c:pt>
                <c:pt idx="66">
                  <c:v>5296</c:v>
                </c:pt>
                <c:pt idx="67">
                  <c:v>5225.666666666667</c:v>
                </c:pt>
                <c:pt idx="68">
                  <c:v>5164.666666666667</c:v>
                </c:pt>
                <c:pt idx="69">
                  <c:v>5100.666666666667</c:v>
                </c:pt>
                <c:pt idx="70">
                  <c:v>5041.333333333333</c:v>
                </c:pt>
                <c:pt idx="71">
                  <c:v>4983</c:v>
                </c:pt>
                <c:pt idx="72">
                  <c:v>5014</c:v>
                </c:pt>
                <c:pt idx="73">
                  <c:v>4912.333333333333</c:v>
                </c:pt>
                <c:pt idx="74">
                  <c:v>4936.333333333333</c:v>
                </c:pt>
                <c:pt idx="75">
                  <c:v>4924</c:v>
                </c:pt>
                <c:pt idx="76">
                  <c:v>4855</c:v>
                </c:pt>
                <c:pt idx="77">
                  <c:v>4831.333333333333</c:v>
                </c:pt>
                <c:pt idx="78">
                  <c:v>4910</c:v>
                </c:pt>
                <c:pt idx="79">
                  <c:v>4866</c:v>
                </c:pt>
                <c:pt idx="80">
                  <c:v>4800.333333333333</c:v>
                </c:pt>
                <c:pt idx="81">
                  <c:v>4831</c:v>
                </c:pt>
                <c:pt idx="82">
                  <c:v>4763.333333333333</c:v>
                </c:pt>
                <c:pt idx="83">
                  <c:v>4723.333333333333</c:v>
                </c:pt>
                <c:pt idx="84">
                  <c:v>4705</c:v>
                </c:pt>
                <c:pt idx="85">
                  <c:v>4654</c:v>
                </c:pt>
                <c:pt idx="86">
                  <c:v>4482.666666666667</c:v>
                </c:pt>
                <c:pt idx="87">
                  <c:v>4341.666666666667</c:v>
                </c:pt>
                <c:pt idx="88">
                  <c:v>4205.333333333333</c:v>
                </c:pt>
                <c:pt idx="89">
                  <c:v>4116.333333333333</c:v>
                </c:pt>
                <c:pt idx="90">
                  <c:v>3940</c:v>
                </c:pt>
                <c:pt idx="91">
                  <c:v>3758</c:v>
                </c:pt>
                <c:pt idx="92">
                  <c:v>3566.6666666666665</c:v>
                </c:pt>
                <c:pt idx="93">
                  <c:v>3390</c:v>
                </c:pt>
                <c:pt idx="94">
                  <c:v>3253.3333333333335</c:v>
                </c:pt>
                <c:pt idx="95">
                  <c:v>3119</c:v>
                </c:pt>
                <c:pt idx="96">
                  <c:v>2915.3333333333335</c:v>
                </c:pt>
                <c:pt idx="97">
                  <c:v>2846.3333333333335</c:v>
                </c:pt>
                <c:pt idx="98">
                  <c:v>2730</c:v>
                </c:pt>
                <c:pt idx="99">
                  <c:v>2620</c:v>
                </c:pt>
                <c:pt idx="100">
                  <c:v>2497.6666666666665</c:v>
                </c:pt>
                <c:pt idx="101">
                  <c:v>2450.6666666666665</c:v>
                </c:pt>
                <c:pt idx="102">
                  <c:v>2369.6666666666665</c:v>
                </c:pt>
                <c:pt idx="103">
                  <c:v>2290</c:v>
                </c:pt>
                <c:pt idx="104">
                  <c:v>2199</c:v>
                </c:pt>
                <c:pt idx="105">
                  <c:v>2144.3333333333335</c:v>
                </c:pt>
                <c:pt idx="106">
                  <c:v>2099</c:v>
                </c:pt>
                <c:pt idx="107">
                  <c:v>1984</c:v>
                </c:pt>
                <c:pt idx="108">
                  <c:v>1897.6666666666667</c:v>
                </c:pt>
                <c:pt idx="109">
                  <c:v>1803.6666666666667</c:v>
                </c:pt>
                <c:pt idx="110">
                  <c:v>1749.3333333333333</c:v>
                </c:pt>
                <c:pt idx="111">
                  <c:v>1652.6666666666667</c:v>
                </c:pt>
                <c:pt idx="112">
                  <c:v>1565</c:v>
                </c:pt>
                <c:pt idx="113">
                  <c:v>1508</c:v>
                </c:pt>
                <c:pt idx="114">
                  <c:v>1477.3333333333333</c:v>
                </c:pt>
                <c:pt idx="115">
                  <c:v>1392.3333333333333</c:v>
                </c:pt>
                <c:pt idx="116">
                  <c:v>1344.6666666666667</c:v>
                </c:pt>
                <c:pt idx="117">
                  <c:v>1299.6666666666667</c:v>
                </c:pt>
                <c:pt idx="118">
                  <c:v>1232.6666666666667</c:v>
                </c:pt>
                <c:pt idx="119">
                  <c:v>1171.3333333333333</c:v>
                </c:pt>
                <c:pt idx="120">
                  <c:v>1126</c:v>
                </c:pt>
                <c:pt idx="121">
                  <c:v>1072</c:v>
                </c:pt>
                <c:pt idx="122">
                  <c:v>1023</c:v>
                </c:pt>
                <c:pt idx="123">
                  <c:v>969.66666666666663</c:v>
                </c:pt>
                <c:pt idx="124">
                  <c:v>903.66666666666663</c:v>
                </c:pt>
                <c:pt idx="125">
                  <c:v>858.33333333333337</c:v>
                </c:pt>
                <c:pt idx="126">
                  <c:v>822.33333333333337</c:v>
                </c:pt>
                <c:pt idx="127">
                  <c:v>776.33333333333337</c:v>
                </c:pt>
                <c:pt idx="128">
                  <c:v>765</c:v>
                </c:pt>
                <c:pt idx="129">
                  <c:v>734.66666666666663</c:v>
                </c:pt>
                <c:pt idx="130">
                  <c:v>695</c:v>
                </c:pt>
                <c:pt idx="131">
                  <c:v>668</c:v>
                </c:pt>
                <c:pt idx="132">
                  <c:v>611.33333333333337</c:v>
                </c:pt>
                <c:pt idx="133">
                  <c:v>613</c:v>
                </c:pt>
                <c:pt idx="134">
                  <c:v>574.33333333333337</c:v>
                </c:pt>
                <c:pt idx="135">
                  <c:v>573</c:v>
                </c:pt>
                <c:pt idx="136">
                  <c:v>524</c:v>
                </c:pt>
                <c:pt idx="137">
                  <c:v>502.66666666666669</c:v>
                </c:pt>
                <c:pt idx="138">
                  <c:v>489.33333333333331</c:v>
                </c:pt>
                <c:pt idx="139">
                  <c:v>480.66666666666669</c:v>
                </c:pt>
                <c:pt idx="140">
                  <c:v>444</c:v>
                </c:pt>
                <c:pt idx="141">
                  <c:v>432.66666666666669</c:v>
                </c:pt>
                <c:pt idx="142">
                  <c:v>397.66666666666669</c:v>
                </c:pt>
                <c:pt idx="143">
                  <c:v>404.66666666666669</c:v>
                </c:pt>
                <c:pt idx="144">
                  <c:v>380.66666666666669</c:v>
                </c:pt>
                <c:pt idx="145">
                  <c:v>370.66666666666669</c:v>
                </c:pt>
                <c:pt idx="146">
                  <c:v>366.33333333333331</c:v>
                </c:pt>
                <c:pt idx="147">
                  <c:v>332.66666666666669</c:v>
                </c:pt>
                <c:pt idx="148">
                  <c:v>324</c:v>
                </c:pt>
                <c:pt idx="149">
                  <c:v>310.66666666666669</c:v>
                </c:pt>
                <c:pt idx="150">
                  <c:v>292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25B-4FA0-BB8C-ABB8102AC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76048"/>
        <c:axId val="14979376"/>
      </c:scatterChart>
      <c:valAx>
        <c:axId val="1497604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4979376"/>
        <c:crosses val="autoZero"/>
        <c:crossBetween val="midCat"/>
      </c:valAx>
      <c:valAx>
        <c:axId val="14979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4976048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POWTÓRZENIE 20.01'!$K$4</c:f>
              <c:strCache>
                <c:ptCount val="1"/>
                <c:pt idx="0">
                  <c:v>F1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20.01'!$A$5:$A$155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20.01'!$K$5:$K$155</c:f>
              <c:numCache>
                <c:formatCode>General</c:formatCode>
                <c:ptCount val="151"/>
                <c:pt idx="0">
                  <c:v>4049</c:v>
                </c:pt>
                <c:pt idx="1">
                  <c:v>3599</c:v>
                </c:pt>
                <c:pt idx="2">
                  <c:v>3186</c:v>
                </c:pt>
                <c:pt idx="3">
                  <c:v>2804</c:v>
                </c:pt>
                <c:pt idx="4">
                  <c:v>2484</c:v>
                </c:pt>
                <c:pt idx="5">
                  <c:v>2205</c:v>
                </c:pt>
                <c:pt idx="6">
                  <c:v>2065</c:v>
                </c:pt>
                <c:pt idx="7">
                  <c:v>1842</c:v>
                </c:pt>
                <c:pt idx="8">
                  <c:v>1724</c:v>
                </c:pt>
                <c:pt idx="9">
                  <c:v>1545</c:v>
                </c:pt>
                <c:pt idx="10">
                  <c:v>1415</c:v>
                </c:pt>
                <c:pt idx="11">
                  <c:v>1259</c:v>
                </c:pt>
                <c:pt idx="12">
                  <c:v>1170</c:v>
                </c:pt>
                <c:pt idx="13">
                  <c:v>1088</c:v>
                </c:pt>
                <c:pt idx="14">
                  <c:v>1007</c:v>
                </c:pt>
                <c:pt idx="15">
                  <c:v>957</c:v>
                </c:pt>
                <c:pt idx="16">
                  <c:v>911</c:v>
                </c:pt>
                <c:pt idx="17">
                  <c:v>885</c:v>
                </c:pt>
                <c:pt idx="18">
                  <c:v>823</c:v>
                </c:pt>
                <c:pt idx="19">
                  <c:v>787</c:v>
                </c:pt>
                <c:pt idx="20">
                  <c:v>739</c:v>
                </c:pt>
                <c:pt idx="21">
                  <c:v>739</c:v>
                </c:pt>
                <c:pt idx="22">
                  <c:v>709</c:v>
                </c:pt>
                <c:pt idx="23">
                  <c:v>706</c:v>
                </c:pt>
                <c:pt idx="24">
                  <c:v>681</c:v>
                </c:pt>
                <c:pt idx="25">
                  <c:v>690</c:v>
                </c:pt>
                <c:pt idx="26">
                  <c:v>745</c:v>
                </c:pt>
                <c:pt idx="27">
                  <c:v>821</c:v>
                </c:pt>
                <c:pt idx="28">
                  <c:v>937</c:v>
                </c:pt>
                <c:pt idx="29">
                  <c:v>1040</c:v>
                </c:pt>
                <c:pt idx="30">
                  <c:v>1207</c:v>
                </c:pt>
                <c:pt idx="31">
                  <c:v>1390</c:v>
                </c:pt>
                <c:pt idx="32">
                  <c:v>1698</c:v>
                </c:pt>
                <c:pt idx="33">
                  <c:v>2029</c:v>
                </c:pt>
                <c:pt idx="34">
                  <c:v>2297</c:v>
                </c:pt>
                <c:pt idx="35">
                  <c:v>2831</c:v>
                </c:pt>
                <c:pt idx="36">
                  <c:v>3204</c:v>
                </c:pt>
                <c:pt idx="37">
                  <c:v>3789</c:v>
                </c:pt>
                <c:pt idx="38">
                  <c:v>4412</c:v>
                </c:pt>
                <c:pt idx="39">
                  <c:v>5084</c:v>
                </c:pt>
                <c:pt idx="40">
                  <c:v>5882</c:v>
                </c:pt>
                <c:pt idx="41">
                  <c:v>6724</c:v>
                </c:pt>
                <c:pt idx="42">
                  <c:v>7543</c:v>
                </c:pt>
                <c:pt idx="43">
                  <c:v>8411</c:v>
                </c:pt>
                <c:pt idx="44">
                  <c:v>9443</c:v>
                </c:pt>
                <c:pt idx="45">
                  <c:v>10325</c:v>
                </c:pt>
                <c:pt idx="46">
                  <c:v>11275</c:v>
                </c:pt>
                <c:pt idx="47">
                  <c:v>12222</c:v>
                </c:pt>
                <c:pt idx="48">
                  <c:v>13058</c:v>
                </c:pt>
                <c:pt idx="49">
                  <c:v>13661</c:v>
                </c:pt>
                <c:pt idx="50">
                  <c:v>14503</c:v>
                </c:pt>
                <c:pt idx="51">
                  <c:v>15292</c:v>
                </c:pt>
                <c:pt idx="52">
                  <c:v>15808</c:v>
                </c:pt>
                <c:pt idx="53">
                  <c:v>16236</c:v>
                </c:pt>
                <c:pt idx="54">
                  <c:v>16665</c:v>
                </c:pt>
                <c:pt idx="55">
                  <c:v>16954</c:v>
                </c:pt>
                <c:pt idx="56">
                  <c:v>17149</c:v>
                </c:pt>
                <c:pt idx="57">
                  <c:v>17005</c:v>
                </c:pt>
                <c:pt idx="58">
                  <c:v>17071</c:v>
                </c:pt>
                <c:pt idx="59">
                  <c:v>16958</c:v>
                </c:pt>
                <c:pt idx="60">
                  <c:v>16796</c:v>
                </c:pt>
                <c:pt idx="61">
                  <c:v>16523</c:v>
                </c:pt>
                <c:pt idx="62">
                  <c:v>16238</c:v>
                </c:pt>
                <c:pt idx="63">
                  <c:v>15631</c:v>
                </c:pt>
                <c:pt idx="64">
                  <c:v>15396</c:v>
                </c:pt>
                <c:pt idx="65">
                  <c:v>14810</c:v>
                </c:pt>
                <c:pt idx="66">
                  <c:v>14508</c:v>
                </c:pt>
                <c:pt idx="67">
                  <c:v>14030</c:v>
                </c:pt>
                <c:pt idx="68">
                  <c:v>13711</c:v>
                </c:pt>
                <c:pt idx="69">
                  <c:v>13186</c:v>
                </c:pt>
                <c:pt idx="70">
                  <c:v>12729</c:v>
                </c:pt>
                <c:pt idx="71">
                  <c:v>12438</c:v>
                </c:pt>
                <c:pt idx="72">
                  <c:v>12024</c:v>
                </c:pt>
                <c:pt idx="73">
                  <c:v>11449</c:v>
                </c:pt>
                <c:pt idx="74">
                  <c:v>11140</c:v>
                </c:pt>
                <c:pt idx="75">
                  <c:v>10724</c:v>
                </c:pt>
                <c:pt idx="76">
                  <c:v>10275</c:v>
                </c:pt>
                <c:pt idx="77">
                  <c:v>9856</c:v>
                </c:pt>
                <c:pt idx="78">
                  <c:v>9553</c:v>
                </c:pt>
                <c:pt idx="79">
                  <c:v>9053</c:v>
                </c:pt>
                <c:pt idx="80">
                  <c:v>8459</c:v>
                </c:pt>
                <c:pt idx="81">
                  <c:v>8304</c:v>
                </c:pt>
                <c:pt idx="82">
                  <c:v>7789</c:v>
                </c:pt>
                <c:pt idx="83">
                  <c:v>7408</c:v>
                </c:pt>
                <c:pt idx="84">
                  <c:v>7066</c:v>
                </c:pt>
                <c:pt idx="85">
                  <c:v>6704</c:v>
                </c:pt>
                <c:pt idx="86">
                  <c:v>6411</c:v>
                </c:pt>
                <c:pt idx="87">
                  <c:v>6055</c:v>
                </c:pt>
                <c:pt idx="88">
                  <c:v>5745</c:v>
                </c:pt>
                <c:pt idx="89">
                  <c:v>5379</c:v>
                </c:pt>
                <c:pt idx="90">
                  <c:v>5127</c:v>
                </c:pt>
                <c:pt idx="91">
                  <c:v>4902</c:v>
                </c:pt>
                <c:pt idx="92">
                  <c:v>4671</c:v>
                </c:pt>
                <c:pt idx="93">
                  <c:v>4332</c:v>
                </c:pt>
                <c:pt idx="94">
                  <c:v>4075</c:v>
                </c:pt>
                <c:pt idx="95">
                  <c:v>3872</c:v>
                </c:pt>
                <c:pt idx="96">
                  <c:v>3651</c:v>
                </c:pt>
                <c:pt idx="97">
                  <c:v>3512</c:v>
                </c:pt>
                <c:pt idx="98">
                  <c:v>3364</c:v>
                </c:pt>
                <c:pt idx="99">
                  <c:v>3101</c:v>
                </c:pt>
                <c:pt idx="100">
                  <c:v>3022</c:v>
                </c:pt>
                <c:pt idx="101">
                  <c:v>2933</c:v>
                </c:pt>
                <c:pt idx="102">
                  <c:v>2705</c:v>
                </c:pt>
                <c:pt idx="103">
                  <c:v>2568</c:v>
                </c:pt>
                <c:pt idx="104">
                  <c:v>2472</c:v>
                </c:pt>
                <c:pt idx="105">
                  <c:v>2354</c:v>
                </c:pt>
                <c:pt idx="106">
                  <c:v>2230</c:v>
                </c:pt>
                <c:pt idx="107">
                  <c:v>2058</c:v>
                </c:pt>
                <c:pt idx="108">
                  <c:v>1920</c:v>
                </c:pt>
                <c:pt idx="109">
                  <c:v>1824</c:v>
                </c:pt>
                <c:pt idx="110">
                  <c:v>1716</c:v>
                </c:pt>
                <c:pt idx="111">
                  <c:v>1604</c:v>
                </c:pt>
                <c:pt idx="112">
                  <c:v>1481</c:v>
                </c:pt>
                <c:pt idx="113">
                  <c:v>1450</c:v>
                </c:pt>
                <c:pt idx="114">
                  <c:v>1316</c:v>
                </c:pt>
                <c:pt idx="115">
                  <c:v>1277</c:v>
                </c:pt>
                <c:pt idx="116">
                  <c:v>1216</c:v>
                </c:pt>
                <c:pt idx="117">
                  <c:v>1112</c:v>
                </c:pt>
                <c:pt idx="118">
                  <c:v>1071</c:v>
                </c:pt>
                <c:pt idx="119">
                  <c:v>1040</c:v>
                </c:pt>
                <c:pt idx="120">
                  <c:v>958</c:v>
                </c:pt>
                <c:pt idx="121">
                  <c:v>921</c:v>
                </c:pt>
                <c:pt idx="122">
                  <c:v>866</c:v>
                </c:pt>
                <c:pt idx="123">
                  <c:v>802</c:v>
                </c:pt>
                <c:pt idx="124">
                  <c:v>749</c:v>
                </c:pt>
                <c:pt idx="125">
                  <c:v>688</c:v>
                </c:pt>
                <c:pt idx="126">
                  <c:v>652</c:v>
                </c:pt>
                <c:pt idx="127">
                  <c:v>646</c:v>
                </c:pt>
                <c:pt idx="128">
                  <c:v>613</c:v>
                </c:pt>
                <c:pt idx="129">
                  <c:v>562</c:v>
                </c:pt>
                <c:pt idx="130">
                  <c:v>544</c:v>
                </c:pt>
                <c:pt idx="131">
                  <c:v>496</c:v>
                </c:pt>
                <c:pt idx="132">
                  <c:v>469</c:v>
                </c:pt>
                <c:pt idx="133">
                  <c:v>445</c:v>
                </c:pt>
                <c:pt idx="134">
                  <c:v>437</c:v>
                </c:pt>
                <c:pt idx="135">
                  <c:v>416</c:v>
                </c:pt>
                <c:pt idx="136">
                  <c:v>384</c:v>
                </c:pt>
                <c:pt idx="137">
                  <c:v>359</c:v>
                </c:pt>
                <c:pt idx="138">
                  <c:v>340</c:v>
                </c:pt>
                <c:pt idx="139">
                  <c:v>326</c:v>
                </c:pt>
                <c:pt idx="140">
                  <c:v>323</c:v>
                </c:pt>
                <c:pt idx="141">
                  <c:v>309</c:v>
                </c:pt>
                <c:pt idx="142">
                  <c:v>254</c:v>
                </c:pt>
                <c:pt idx="143">
                  <c:v>280</c:v>
                </c:pt>
                <c:pt idx="144">
                  <c:v>268</c:v>
                </c:pt>
                <c:pt idx="145">
                  <c:v>220</c:v>
                </c:pt>
                <c:pt idx="146">
                  <c:v>229</c:v>
                </c:pt>
                <c:pt idx="147">
                  <c:v>216</c:v>
                </c:pt>
                <c:pt idx="148">
                  <c:v>210</c:v>
                </c:pt>
                <c:pt idx="149">
                  <c:v>185</c:v>
                </c:pt>
                <c:pt idx="150">
                  <c:v>181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99A-4559-93AA-762A48EE4B73}"/>
            </c:ext>
          </c:extLst>
        </c:ser>
        <c:ser>
          <c:idx val="1"/>
          <c:order val="1"/>
          <c:tx>
            <c:strRef>
              <c:f>'OLEJ POWTÓRZENIE 20.01'!$L$4</c:f>
              <c:strCache>
                <c:ptCount val="1"/>
                <c:pt idx="0">
                  <c:v>F2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20.01'!$A$5:$A$155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20.01'!$L$5:$L$155</c:f>
              <c:numCache>
                <c:formatCode>General</c:formatCode>
                <c:ptCount val="151"/>
                <c:pt idx="0">
                  <c:v>250</c:v>
                </c:pt>
                <c:pt idx="1">
                  <c:v>179</c:v>
                </c:pt>
                <c:pt idx="2">
                  <c:v>162</c:v>
                </c:pt>
                <c:pt idx="3">
                  <c:v>140</c:v>
                </c:pt>
                <c:pt idx="4">
                  <c:v>130</c:v>
                </c:pt>
                <c:pt idx="5">
                  <c:v>116</c:v>
                </c:pt>
                <c:pt idx="6">
                  <c:v>103</c:v>
                </c:pt>
                <c:pt idx="7">
                  <c:v>96</c:v>
                </c:pt>
                <c:pt idx="8">
                  <c:v>98</c:v>
                </c:pt>
                <c:pt idx="9">
                  <c:v>95</c:v>
                </c:pt>
                <c:pt idx="10">
                  <c:v>83</c:v>
                </c:pt>
                <c:pt idx="11">
                  <c:v>80</c:v>
                </c:pt>
                <c:pt idx="12">
                  <c:v>83</c:v>
                </c:pt>
                <c:pt idx="13">
                  <c:v>77</c:v>
                </c:pt>
                <c:pt idx="14">
                  <c:v>88</c:v>
                </c:pt>
                <c:pt idx="15">
                  <c:v>89</c:v>
                </c:pt>
                <c:pt idx="16">
                  <c:v>94</c:v>
                </c:pt>
                <c:pt idx="17">
                  <c:v>100</c:v>
                </c:pt>
                <c:pt idx="18">
                  <c:v>110</c:v>
                </c:pt>
                <c:pt idx="19">
                  <c:v>128</c:v>
                </c:pt>
                <c:pt idx="20">
                  <c:v>140</c:v>
                </c:pt>
                <c:pt idx="21">
                  <c:v>154</c:v>
                </c:pt>
                <c:pt idx="22">
                  <c:v>185</c:v>
                </c:pt>
                <c:pt idx="23">
                  <c:v>208</c:v>
                </c:pt>
                <c:pt idx="24">
                  <c:v>236</c:v>
                </c:pt>
                <c:pt idx="25">
                  <c:v>290</c:v>
                </c:pt>
                <c:pt idx="26">
                  <c:v>361</c:v>
                </c:pt>
                <c:pt idx="27">
                  <c:v>428</c:v>
                </c:pt>
                <c:pt idx="28">
                  <c:v>522</c:v>
                </c:pt>
                <c:pt idx="29">
                  <c:v>634</c:v>
                </c:pt>
                <c:pt idx="30">
                  <c:v>818</c:v>
                </c:pt>
                <c:pt idx="31">
                  <c:v>935</c:v>
                </c:pt>
                <c:pt idx="32">
                  <c:v>1187</c:v>
                </c:pt>
                <c:pt idx="33">
                  <c:v>1467</c:v>
                </c:pt>
                <c:pt idx="34">
                  <c:v>1760</c:v>
                </c:pt>
                <c:pt idx="35">
                  <c:v>2190</c:v>
                </c:pt>
                <c:pt idx="36">
                  <c:v>2578</c:v>
                </c:pt>
                <c:pt idx="37">
                  <c:v>3185</c:v>
                </c:pt>
                <c:pt idx="38">
                  <c:v>3680</c:v>
                </c:pt>
                <c:pt idx="39">
                  <c:v>4387</c:v>
                </c:pt>
                <c:pt idx="40">
                  <c:v>5258</c:v>
                </c:pt>
                <c:pt idx="41">
                  <c:v>6016</c:v>
                </c:pt>
                <c:pt idx="42">
                  <c:v>6919</c:v>
                </c:pt>
                <c:pt idx="43">
                  <c:v>7921</c:v>
                </c:pt>
                <c:pt idx="44">
                  <c:v>9020</c:v>
                </c:pt>
                <c:pt idx="45">
                  <c:v>9986</c:v>
                </c:pt>
                <c:pt idx="46">
                  <c:v>11280</c:v>
                </c:pt>
                <c:pt idx="47">
                  <c:v>12186</c:v>
                </c:pt>
                <c:pt idx="48">
                  <c:v>13515</c:v>
                </c:pt>
                <c:pt idx="49">
                  <c:v>14461</c:v>
                </c:pt>
                <c:pt idx="50">
                  <c:v>15338</c:v>
                </c:pt>
                <c:pt idx="51">
                  <c:v>16086</c:v>
                </c:pt>
                <c:pt idx="52">
                  <c:v>16900</c:v>
                </c:pt>
                <c:pt idx="53">
                  <c:v>17640</c:v>
                </c:pt>
                <c:pt idx="54">
                  <c:v>18106</c:v>
                </c:pt>
                <c:pt idx="55">
                  <c:v>18627</c:v>
                </c:pt>
                <c:pt idx="56">
                  <c:v>18841</c:v>
                </c:pt>
                <c:pt idx="57">
                  <c:v>18769</c:v>
                </c:pt>
                <c:pt idx="58">
                  <c:v>19080</c:v>
                </c:pt>
                <c:pt idx="59">
                  <c:v>18948</c:v>
                </c:pt>
                <c:pt idx="60">
                  <c:v>18726</c:v>
                </c:pt>
                <c:pt idx="61">
                  <c:v>18358</c:v>
                </c:pt>
                <c:pt idx="62">
                  <c:v>18039</c:v>
                </c:pt>
                <c:pt idx="63">
                  <c:v>17497</c:v>
                </c:pt>
                <c:pt idx="64">
                  <c:v>17187</c:v>
                </c:pt>
                <c:pt idx="65">
                  <c:v>16640</c:v>
                </c:pt>
                <c:pt idx="66">
                  <c:v>16012</c:v>
                </c:pt>
                <c:pt idx="67">
                  <c:v>15760</c:v>
                </c:pt>
                <c:pt idx="68">
                  <c:v>15121</c:v>
                </c:pt>
                <c:pt idx="69">
                  <c:v>14458</c:v>
                </c:pt>
                <c:pt idx="70">
                  <c:v>14227</c:v>
                </c:pt>
                <c:pt idx="71">
                  <c:v>13668</c:v>
                </c:pt>
                <c:pt idx="72">
                  <c:v>13235</c:v>
                </c:pt>
                <c:pt idx="73">
                  <c:v>12702</c:v>
                </c:pt>
                <c:pt idx="74">
                  <c:v>12291</c:v>
                </c:pt>
                <c:pt idx="75">
                  <c:v>11677</c:v>
                </c:pt>
                <c:pt idx="76">
                  <c:v>11367</c:v>
                </c:pt>
                <c:pt idx="77">
                  <c:v>10856</c:v>
                </c:pt>
                <c:pt idx="78">
                  <c:v>10588</c:v>
                </c:pt>
                <c:pt idx="79">
                  <c:v>9880</c:v>
                </c:pt>
                <c:pt idx="80">
                  <c:v>9557</c:v>
                </c:pt>
                <c:pt idx="81">
                  <c:v>9326</c:v>
                </c:pt>
                <c:pt idx="82">
                  <c:v>8786</c:v>
                </c:pt>
                <c:pt idx="83">
                  <c:v>8374</c:v>
                </c:pt>
                <c:pt idx="84">
                  <c:v>7921</c:v>
                </c:pt>
                <c:pt idx="85">
                  <c:v>7665</c:v>
                </c:pt>
                <c:pt idx="86">
                  <c:v>7269</c:v>
                </c:pt>
                <c:pt idx="87">
                  <c:v>6798</c:v>
                </c:pt>
                <c:pt idx="88">
                  <c:v>6569</c:v>
                </c:pt>
                <c:pt idx="89">
                  <c:v>6240</c:v>
                </c:pt>
                <c:pt idx="90">
                  <c:v>5895</c:v>
                </c:pt>
                <c:pt idx="91">
                  <c:v>5594</c:v>
                </c:pt>
                <c:pt idx="92">
                  <c:v>5172</c:v>
                </c:pt>
                <c:pt idx="93">
                  <c:v>5028</c:v>
                </c:pt>
                <c:pt idx="94">
                  <c:v>4707</c:v>
                </c:pt>
                <c:pt idx="95">
                  <c:v>4541</c:v>
                </c:pt>
                <c:pt idx="96">
                  <c:v>4234</c:v>
                </c:pt>
                <c:pt idx="97">
                  <c:v>4096</c:v>
                </c:pt>
                <c:pt idx="98">
                  <c:v>3896</c:v>
                </c:pt>
                <c:pt idx="99">
                  <c:v>3747</c:v>
                </c:pt>
                <c:pt idx="100">
                  <c:v>3534</c:v>
                </c:pt>
                <c:pt idx="101">
                  <c:v>3397</c:v>
                </c:pt>
                <c:pt idx="102">
                  <c:v>3206</c:v>
                </c:pt>
                <c:pt idx="103">
                  <c:v>3028</c:v>
                </c:pt>
                <c:pt idx="104">
                  <c:v>3010</c:v>
                </c:pt>
                <c:pt idx="105">
                  <c:v>2866</c:v>
                </c:pt>
                <c:pt idx="106">
                  <c:v>2627</c:v>
                </c:pt>
                <c:pt idx="107">
                  <c:v>2464</c:v>
                </c:pt>
                <c:pt idx="108">
                  <c:v>2371</c:v>
                </c:pt>
                <c:pt idx="109">
                  <c:v>2285</c:v>
                </c:pt>
                <c:pt idx="110">
                  <c:v>2201</c:v>
                </c:pt>
                <c:pt idx="111">
                  <c:v>2033</c:v>
                </c:pt>
                <c:pt idx="112">
                  <c:v>1932</c:v>
                </c:pt>
                <c:pt idx="113">
                  <c:v>1821</c:v>
                </c:pt>
                <c:pt idx="114">
                  <c:v>1743</c:v>
                </c:pt>
                <c:pt idx="115">
                  <c:v>1637</c:v>
                </c:pt>
                <c:pt idx="116">
                  <c:v>1559</c:v>
                </c:pt>
                <c:pt idx="117">
                  <c:v>1494</c:v>
                </c:pt>
                <c:pt idx="118">
                  <c:v>1411</c:v>
                </c:pt>
                <c:pt idx="119">
                  <c:v>1354</c:v>
                </c:pt>
                <c:pt idx="120">
                  <c:v>1253</c:v>
                </c:pt>
                <c:pt idx="121">
                  <c:v>1180</c:v>
                </c:pt>
                <c:pt idx="122">
                  <c:v>1153</c:v>
                </c:pt>
                <c:pt idx="123">
                  <c:v>1079</c:v>
                </c:pt>
                <c:pt idx="124">
                  <c:v>1060</c:v>
                </c:pt>
                <c:pt idx="125">
                  <c:v>1007</c:v>
                </c:pt>
                <c:pt idx="126">
                  <c:v>936</c:v>
                </c:pt>
                <c:pt idx="127">
                  <c:v>861</c:v>
                </c:pt>
                <c:pt idx="128">
                  <c:v>849</c:v>
                </c:pt>
                <c:pt idx="129">
                  <c:v>825</c:v>
                </c:pt>
                <c:pt idx="130">
                  <c:v>811</c:v>
                </c:pt>
                <c:pt idx="131">
                  <c:v>782</c:v>
                </c:pt>
                <c:pt idx="132">
                  <c:v>696</c:v>
                </c:pt>
                <c:pt idx="133">
                  <c:v>643</c:v>
                </c:pt>
                <c:pt idx="134">
                  <c:v>619</c:v>
                </c:pt>
                <c:pt idx="135">
                  <c:v>610</c:v>
                </c:pt>
                <c:pt idx="136">
                  <c:v>536</c:v>
                </c:pt>
                <c:pt idx="137">
                  <c:v>537</c:v>
                </c:pt>
                <c:pt idx="138">
                  <c:v>530</c:v>
                </c:pt>
                <c:pt idx="139">
                  <c:v>497</c:v>
                </c:pt>
                <c:pt idx="140">
                  <c:v>498</c:v>
                </c:pt>
                <c:pt idx="141">
                  <c:v>458</c:v>
                </c:pt>
                <c:pt idx="142">
                  <c:v>443</c:v>
                </c:pt>
                <c:pt idx="143">
                  <c:v>436</c:v>
                </c:pt>
                <c:pt idx="144">
                  <c:v>403</c:v>
                </c:pt>
                <c:pt idx="145">
                  <c:v>365</c:v>
                </c:pt>
                <c:pt idx="146">
                  <c:v>356</c:v>
                </c:pt>
                <c:pt idx="147">
                  <c:v>318</c:v>
                </c:pt>
                <c:pt idx="148">
                  <c:v>334</c:v>
                </c:pt>
                <c:pt idx="149">
                  <c:v>330</c:v>
                </c:pt>
                <c:pt idx="150">
                  <c:v>297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99A-4559-93AA-762A48EE4B73}"/>
            </c:ext>
          </c:extLst>
        </c:ser>
        <c:ser>
          <c:idx val="2"/>
          <c:order val="2"/>
          <c:tx>
            <c:strRef>
              <c:f>'OLEJ POWTÓRZENIE 20.01'!$M$4</c:f>
              <c:strCache>
                <c:ptCount val="1"/>
                <c:pt idx="0">
                  <c:v>F3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20.01'!$A$5:$A$155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20.01'!$M$5:$M$155</c:f>
              <c:numCache>
                <c:formatCode>General</c:formatCode>
                <c:ptCount val="151"/>
                <c:pt idx="0">
                  <c:v>626</c:v>
                </c:pt>
                <c:pt idx="1">
                  <c:v>519</c:v>
                </c:pt>
                <c:pt idx="2">
                  <c:v>516</c:v>
                </c:pt>
                <c:pt idx="3">
                  <c:v>467</c:v>
                </c:pt>
                <c:pt idx="4">
                  <c:v>441</c:v>
                </c:pt>
                <c:pt idx="5">
                  <c:v>424</c:v>
                </c:pt>
                <c:pt idx="6">
                  <c:v>385</c:v>
                </c:pt>
                <c:pt idx="7">
                  <c:v>358</c:v>
                </c:pt>
                <c:pt idx="8">
                  <c:v>379</c:v>
                </c:pt>
                <c:pt idx="9">
                  <c:v>367</c:v>
                </c:pt>
                <c:pt idx="10">
                  <c:v>351</c:v>
                </c:pt>
                <c:pt idx="11">
                  <c:v>335</c:v>
                </c:pt>
                <c:pt idx="12">
                  <c:v>325</c:v>
                </c:pt>
                <c:pt idx="13">
                  <c:v>292</c:v>
                </c:pt>
                <c:pt idx="14">
                  <c:v>254</c:v>
                </c:pt>
                <c:pt idx="15">
                  <c:v>206</c:v>
                </c:pt>
                <c:pt idx="16">
                  <c:v>155</c:v>
                </c:pt>
                <c:pt idx="17">
                  <c:v>173</c:v>
                </c:pt>
                <c:pt idx="18">
                  <c:v>183</c:v>
                </c:pt>
                <c:pt idx="19">
                  <c:v>163</c:v>
                </c:pt>
                <c:pt idx="20">
                  <c:v>144</c:v>
                </c:pt>
                <c:pt idx="21">
                  <c:v>148</c:v>
                </c:pt>
                <c:pt idx="22">
                  <c:v>168</c:v>
                </c:pt>
                <c:pt idx="23">
                  <c:v>208</c:v>
                </c:pt>
                <c:pt idx="24">
                  <c:v>278</c:v>
                </c:pt>
                <c:pt idx="25">
                  <c:v>356</c:v>
                </c:pt>
                <c:pt idx="26">
                  <c:v>458</c:v>
                </c:pt>
                <c:pt idx="27">
                  <c:v>600</c:v>
                </c:pt>
                <c:pt idx="28">
                  <c:v>666</c:v>
                </c:pt>
                <c:pt idx="29">
                  <c:v>661</c:v>
                </c:pt>
                <c:pt idx="30">
                  <c:v>654</c:v>
                </c:pt>
                <c:pt idx="31">
                  <c:v>620</c:v>
                </c:pt>
                <c:pt idx="32">
                  <c:v>699</c:v>
                </c:pt>
                <c:pt idx="33">
                  <c:v>779</c:v>
                </c:pt>
                <c:pt idx="34">
                  <c:v>873</c:v>
                </c:pt>
                <c:pt idx="35">
                  <c:v>1067</c:v>
                </c:pt>
                <c:pt idx="36">
                  <c:v>1254</c:v>
                </c:pt>
                <c:pt idx="37">
                  <c:v>1518</c:v>
                </c:pt>
                <c:pt idx="38">
                  <c:v>1757</c:v>
                </c:pt>
                <c:pt idx="39">
                  <c:v>1986</c:v>
                </c:pt>
                <c:pt idx="40">
                  <c:v>2199</c:v>
                </c:pt>
                <c:pt idx="41">
                  <c:v>2317</c:v>
                </c:pt>
                <c:pt idx="42">
                  <c:v>2400</c:v>
                </c:pt>
                <c:pt idx="43">
                  <c:v>2430</c:v>
                </c:pt>
                <c:pt idx="44">
                  <c:v>2728</c:v>
                </c:pt>
                <c:pt idx="45">
                  <c:v>3214</c:v>
                </c:pt>
                <c:pt idx="46">
                  <c:v>2794</c:v>
                </c:pt>
                <c:pt idx="47">
                  <c:v>2556</c:v>
                </c:pt>
                <c:pt idx="48">
                  <c:v>3758</c:v>
                </c:pt>
                <c:pt idx="49">
                  <c:v>3229</c:v>
                </c:pt>
                <c:pt idx="50">
                  <c:v>3877</c:v>
                </c:pt>
                <c:pt idx="51">
                  <c:v>3707</c:v>
                </c:pt>
                <c:pt idx="52">
                  <c:v>4131</c:v>
                </c:pt>
                <c:pt idx="53">
                  <c:v>6179</c:v>
                </c:pt>
                <c:pt idx="54">
                  <c:v>5637</c:v>
                </c:pt>
                <c:pt idx="55">
                  <c:v>4894</c:v>
                </c:pt>
                <c:pt idx="56">
                  <c:v>3850</c:v>
                </c:pt>
                <c:pt idx="57">
                  <c:v>5188</c:v>
                </c:pt>
                <c:pt idx="58">
                  <c:v>6328</c:v>
                </c:pt>
                <c:pt idx="59">
                  <c:v>6452</c:v>
                </c:pt>
                <c:pt idx="60">
                  <c:v>6095</c:v>
                </c:pt>
                <c:pt idx="61">
                  <c:v>5743</c:v>
                </c:pt>
                <c:pt idx="62">
                  <c:v>5714</c:v>
                </c:pt>
                <c:pt idx="63">
                  <c:v>5560</c:v>
                </c:pt>
                <c:pt idx="64">
                  <c:v>5405</c:v>
                </c:pt>
                <c:pt idx="65">
                  <c:v>5017</c:v>
                </c:pt>
                <c:pt idx="66">
                  <c:v>4908</c:v>
                </c:pt>
                <c:pt idx="67">
                  <c:v>4841</c:v>
                </c:pt>
                <c:pt idx="68">
                  <c:v>4700</c:v>
                </c:pt>
                <c:pt idx="69">
                  <c:v>4476</c:v>
                </c:pt>
                <c:pt idx="70">
                  <c:v>4267</c:v>
                </c:pt>
                <c:pt idx="71">
                  <c:v>3934</c:v>
                </c:pt>
                <c:pt idx="72">
                  <c:v>3765</c:v>
                </c:pt>
                <c:pt idx="73">
                  <c:v>3611</c:v>
                </c:pt>
                <c:pt idx="74">
                  <c:v>3561</c:v>
                </c:pt>
                <c:pt idx="75">
                  <c:v>3355</c:v>
                </c:pt>
                <c:pt idx="76">
                  <c:v>3292</c:v>
                </c:pt>
                <c:pt idx="77">
                  <c:v>3205</c:v>
                </c:pt>
                <c:pt idx="78">
                  <c:v>3129</c:v>
                </c:pt>
                <c:pt idx="79">
                  <c:v>3038</c:v>
                </c:pt>
                <c:pt idx="80">
                  <c:v>2944</c:v>
                </c:pt>
                <c:pt idx="81">
                  <c:v>2825</c:v>
                </c:pt>
                <c:pt idx="82">
                  <c:v>2707</c:v>
                </c:pt>
                <c:pt idx="83">
                  <c:v>2587</c:v>
                </c:pt>
                <c:pt idx="84">
                  <c:v>2488</c:v>
                </c:pt>
                <c:pt idx="85">
                  <c:v>2404</c:v>
                </c:pt>
                <c:pt idx="86">
                  <c:v>2264</c:v>
                </c:pt>
                <c:pt idx="87">
                  <c:v>2219</c:v>
                </c:pt>
                <c:pt idx="88">
                  <c:v>2118</c:v>
                </c:pt>
                <c:pt idx="89">
                  <c:v>2059</c:v>
                </c:pt>
                <c:pt idx="90">
                  <c:v>1971</c:v>
                </c:pt>
                <c:pt idx="91">
                  <c:v>1830</c:v>
                </c:pt>
                <c:pt idx="92">
                  <c:v>1801</c:v>
                </c:pt>
                <c:pt idx="93">
                  <c:v>1660</c:v>
                </c:pt>
                <c:pt idx="94">
                  <c:v>1632</c:v>
                </c:pt>
                <c:pt idx="95">
                  <c:v>1592</c:v>
                </c:pt>
                <c:pt idx="96">
                  <c:v>1493</c:v>
                </c:pt>
                <c:pt idx="97">
                  <c:v>1491</c:v>
                </c:pt>
                <c:pt idx="98">
                  <c:v>1481</c:v>
                </c:pt>
                <c:pt idx="99">
                  <c:v>1435</c:v>
                </c:pt>
                <c:pt idx="100">
                  <c:v>1397</c:v>
                </c:pt>
                <c:pt idx="101">
                  <c:v>1377</c:v>
                </c:pt>
                <c:pt idx="102">
                  <c:v>1271</c:v>
                </c:pt>
                <c:pt idx="103">
                  <c:v>1252</c:v>
                </c:pt>
                <c:pt idx="104">
                  <c:v>1202</c:v>
                </c:pt>
                <c:pt idx="105">
                  <c:v>1145</c:v>
                </c:pt>
                <c:pt idx="106">
                  <c:v>1119</c:v>
                </c:pt>
                <c:pt idx="107">
                  <c:v>1034</c:v>
                </c:pt>
                <c:pt idx="108">
                  <c:v>993</c:v>
                </c:pt>
                <c:pt idx="109">
                  <c:v>958</c:v>
                </c:pt>
                <c:pt idx="110">
                  <c:v>879</c:v>
                </c:pt>
                <c:pt idx="111">
                  <c:v>860</c:v>
                </c:pt>
                <c:pt idx="112">
                  <c:v>823</c:v>
                </c:pt>
                <c:pt idx="113">
                  <c:v>752</c:v>
                </c:pt>
                <c:pt idx="114">
                  <c:v>735</c:v>
                </c:pt>
                <c:pt idx="115">
                  <c:v>690</c:v>
                </c:pt>
                <c:pt idx="116">
                  <c:v>704</c:v>
                </c:pt>
                <c:pt idx="117">
                  <c:v>616</c:v>
                </c:pt>
                <c:pt idx="118">
                  <c:v>614</c:v>
                </c:pt>
                <c:pt idx="119">
                  <c:v>594</c:v>
                </c:pt>
                <c:pt idx="120">
                  <c:v>530</c:v>
                </c:pt>
                <c:pt idx="121">
                  <c:v>521</c:v>
                </c:pt>
                <c:pt idx="122">
                  <c:v>489</c:v>
                </c:pt>
                <c:pt idx="123">
                  <c:v>478</c:v>
                </c:pt>
                <c:pt idx="124">
                  <c:v>426</c:v>
                </c:pt>
                <c:pt idx="125">
                  <c:v>409</c:v>
                </c:pt>
                <c:pt idx="126">
                  <c:v>404</c:v>
                </c:pt>
                <c:pt idx="127">
                  <c:v>374</c:v>
                </c:pt>
                <c:pt idx="128">
                  <c:v>371</c:v>
                </c:pt>
                <c:pt idx="129">
                  <c:v>341</c:v>
                </c:pt>
                <c:pt idx="130">
                  <c:v>334</c:v>
                </c:pt>
                <c:pt idx="131">
                  <c:v>319</c:v>
                </c:pt>
                <c:pt idx="132">
                  <c:v>296</c:v>
                </c:pt>
                <c:pt idx="133">
                  <c:v>292</c:v>
                </c:pt>
                <c:pt idx="134">
                  <c:v>258</c:v>
                </c:pt>
                <c:pt idx="135">
                  <c:v>285</c:v>
                </c:pt>
                <c:pt idx="136">
                  <c:v>260</c:v>
                </c:pt>
                <c:pt idx="137">
                  <c:v>245</c:v>
                </c:pt>
                <c:pt idx="138">
                  <c:v>231</c:v>
                </c:pt>
                <c:pt idx="139">
                  <c:v>236</c:v>
                </c:pt>
                <c:pt idx="140">
                  <c:v>216</c:v>
                </c:pt>
                <c:pt idx="141">
                  <c:v>208</c:v>
                </c:pt>
                <c:pt idx="142">
                  <c:v>216</c:v>
                </c:pt>
                <c:pt idx="143">
                  <c:v>194</c:v>
                </c:pt>
                <c:pt idx="144">
                  <c:v>190</c:v>
                </c:pt>
                <c:pt idx="145">
                  <c:v>165</c:v>
                </c:pt>
                <c:pt idx="146">
                  <c:v>151</c:v>
                </c:pt>
                <c:pt idx="147">
                  <c:v>143</c:v>
                </c:pt>
                <c:pt idx="148">
                  <c:v>157</c:v>
                </c:pt>
                <c:pt idx="149">
                  <c:v>141</c:v>
                </c:pt>
                <c:pt idx="150">
                  <c:v>135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99A-4559-93AA-762A48EE4B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48432"/>
        <c:axId val="723323056"/>
      </c:scatterChart>
      <c:valAx>
        <c:axId val="723348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3056"/>
        <c:crosses val="autoZero"/>
        <c:crossBetween val="midCat"/>
      </c:valAx>
      <c:valAx>
        <c:axId val="72332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48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POWTÓRZENIE 20.01'!$N$4</c:f>
              <c:strCache>
                <c:ptCount val="1"/>
                <c:pt idx="0">
                  <c:v>F1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20.01'!$A$5:$A$155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20.01'!$N$5:$N$155</c:f>
              <c:numCache>
                <c:formatCode>General</c:formatCode>
                <c:ptCount val="151"/>
                <c:pt idx="0">
                  <c:v>19470</c:v>
                </c:pt>
                <c:pt idx="1">
                  <c:v>19854</c:v>
                </c:pt>
                <c:pt idx="2">
                  <c:v>20141</c:v>
                </c:pt>
                <c:pt idx="3">
                  <c:v>20601</c:v>
                </c:pt>
                <c:pt idx="4">
                  <c:v>20444</c:v>
                </c:pt>
                <c:pt idx="5">
                  <c:v>20556</c:v>
                </c:pt>
                <c:pt idx="6">
                  <c:v>20525</c:v>
                </c:pt>
                <c:pt idx="7">
                  <c:v>20744</c:v>
                </c:pt>
                <c:pt idx="8">
                  <c:v>20784</c:v>
                </c:pt>
                <c:pt idx="9">
                  <c:v>20950</c:v>
                </c:pt>
                <c:pt idx="10">
                  <c:v>20907</c:v>
                </c:pt>
                <c:pt idx="11">
                  <c:v>20756</c:v>
                </c:pt>
                <c:pt idx="12">
                  <c:v>20661</c:v>
                </c:pt>
                <c:pt idx="13">
                  <c:v>20494</c:v>
                </c:pt>
                <c:pt idx="14">
                  <c:v>20388</c:v>
                </c:pt>
                <c:pt idx="15">
                  <c:v>19991</c:v>
                </c:pt>
                <c:pt idx="16">
                  <c:v>20001</c:v>
                </c:pt>
                <c:pt idx="17">
                  <c:v>19530</c:v>
                </c:pt>
                <c:pt idx="18">
                  <c:v>19639</c:v>
                </c:pt>
                <c:pt idx="19">
                  <c:v>19117</c:v>
                </c:pt>
                <c:pt idx="20">
                  <c:v>18834</c:v>
                </c:pt>
                <c:pt idx="21">
                  <c:v>18420</c:v>
                </c:pt>
                <c:pt idx="22">
                  <c:v>18160</c:v>
                </c:pt>
                <c:pt idx="23">
                  <c:v>17911</c:v>
                </c:pt>
                <c:pt idx="24">
                  <c:v>17497</c:v>
                </c:pt>
                <c:pt idx="25">
                  <c:v>17172</c:v>
                </c:pt>
                <c:pt idx="26">
                  <c:v>16677</c:v>
                </c:pt>
                <c:pt idx="27">
                  <c:v>16452</c:v>
                </c:pt>
                <c:pt idx="28">
                  <c:v>15958</c:v>
                </c:pt>
                <c:pt idx="29">
                  <c:v>15647</c:v>
                </c:pt>
                <c:pt idx="30">
                  <c:v>15305</c:v>
                </c:pt>
                <c:pt idx="31">
                  <c:v>14989</c:v>
                </c:pt>
                <c:pt idx="32">
                  <c:v>14596</c:v>
                </c:pt>
                <c:pt idx="33">
                  <c:v>14359</c:v>
                </c:pt>
                <c:pt idx="34">
                  <c:v>14020</c:v>
                </c:pt>
                <c:pt idx="35">
                  <c:v>13645</c:v>
                </c:pt>
                <c:pt idx="36">
                  <c:v>13224</c:v>
                </c:pt>
                <c:pt idx="37">
                  <c:v>12908</c:v>
                </c:pt>
                <c:pt idx="38">
                  <c:v>12720</c:v>
                </c:pt>
                <c:pt idx="39">
                  <c:v>12274</c:v>
                </c:pt>
                <c:pt idx="40">
                  <c:v>11923</c:v>
                </c:pt>
                <c:pt idx="41">
                  <c:v>11617</c:v>
                </c:pt>
                <c:pt idx="42">
                  <c:v>11270</c:v>
                </c:pt>
                <c:pt idx="43">
                  <c:v>11118</c:v>
                </c:pt>
                <c:pt idx="44">
                  <c:v>10679</c:v>
                </c:pt>
                <c:pt idx="45">
                  <c:v>10345</c:v>
                </c:pt>
                <c:pt idx="46">
                  <c:v>10124</c:v>
                </c:pt>
                <c:pt idx="47">
                  <c:v>9798</c:v>
                </c:pt>
                <c:pt idx="48">
                  <c:v>9326</c:v>
                </c:pt>
                <c:pt idx="49">
                  <c:v>9099</c:v>
                </c:pt>
                <c:pt idx="50">
                  <c:v>8715</c:v>
                </c:pt>
                <c:pt idx="51">
                  <c:v>8490</c:v>
                </c:pt>
                <c:pt idx="52">
                  <c:v>8100</c:v>
                </c:pt>
                <c:pt idx="53">
                  <c:v>7890</c:v>
                </c:pt>
                <c:pt idx="54">
                  <c:v>7561</c:v>
                </c:pt>
                <c:pt idx="55">
                  <c:v>7249</c:v>
                </c:pt>
                <c:pt idx="56">
                  <c:v>6983</c:v>
                </c:pt>
                <c:pt idx="57">
                  <c:v>6786</c:v>
                </c:pt>
                <c:pt idx="58">
                  <c:v>6502</c:v>
                </c:pt>
                <c:pt idx="59">
                  <c:v>6270</c:v>
                </c:pt>
                <c:pt idx="60">
                  <c:v>6044</c:v>
                </c:pt>
                <c:pt idx="61">
                  <c:v>5838</c:v>
                </c:pt>
                <c:pt idx="62">
                  <c:v>5593</c:v>
                </c:pt>
                <c:pt idx="63">
                  <c:v>5353</c:v>
                </c:pt>
                <c:pt idx="64">
                  <c:v>5166</c:v>
                </c:pt>
                <c:pt idx="65">
                  <c:v>4958</c:v>
                </c:pt>
                <c:pt idx="66">
                  <c:v>4794</c:v>
                </c:pt>
                <c:pt idx="67">
                  <c:v>4676</c:v>
                </c:pt>
                <c:pt idx="68">
                  <c:v>4520</c:v>
                </c:pt>
                <c:pt idx="69">
                  <c:v>4348</c:v>
                </c:pt>
                <c:pt idx="70">
                  <c:v>4179</c:v>
                </c:pt>
                <c:pt idx="71">
                  <c:v>3985</c:v>
                </c:pt>
                <c:pt idx="72">
                  <c:v>3969</c:v>
                </c:pt>
                <c:pt idx="73">
                  <c:v>3777</c:v>
                </c:pt>
                <c:pt idx="74">
                  <c:v>3693</c:v>
                </c:pt>
                <c:pt idx="75">
                  <c:v>3527</c:v>
                </c:pt>
                <c:pt idx="76">
                  <c:v>3427</c:v>
                </c:pt>
                <c:pt idx="77">
                  <c:v>3312</c:v>
                </c:pt>
                <c:pt idx="78">
                  <c:v>3206</c:v>
                </c:pt>
                <c:pt idx="79">
                  <c:v>3125</c:v>
                </c:pt>
                <c:pt idx="80">
                  <c:v>2977</c:v>
                </c:pt>
                <c:pt idx="81">
                  <c:v>2844</c:v>
                </c:pt>
                <c:pt idx="82">
                  <c:v>2678</c:v>
                </c:pt>
                <c:pt idx="83">
                  <c:v>2586</c:v>
                </c:pt>
                <c:pt idx="84">
                  <c:v>2419</c:v>
                </c:pt>
                <c:pt idx="85">
                  <c:v>2401</c:v>
                </c:pt>
                <c:pt idx="86">
                  <c:v>2252</c:v>
                </c:pt>
                <c:pt idx="87">
                  <c:v>2208</c:v>
                </c:pt>
                <c:pt idx="88">
                  <c:v>2082</c:v>
                </c:pt>
                <c:pt idx="89">
                  <c:v>1972</c:v>
                </c:pt>
                <c:pt idx="90">
                  <c:v>1933</c:v>
                </c:pt>
                <c:pt idx="91">
                  <c:v>1780</c:v>
                </c:pt>
                <c:pt idx="92">
                  <c:v>1808</c:v>
                </c:pt>
                <c:pt idx="93">
                  <c:v>1719</c:v>
                </c:pt>
                <c:pt idx="94">
                  <c:v>1588</c:v>
                </c:pt>
                <c:pt idx="95">
                  <c:v>1574</c:v>
                </c:pt>
                <c:pt idx="96">
                  <c:v>1457</c:v>
                </c:pt>
                <c:pt idx="97">
                  <c:v>1400</c:v>
                </c:pt>
                <c:pt idx="98">
                  <c:v>1394</c:v>
                </c:pt>
                <c:pt idx="99">
                  <c:v>1290</c:v>
                </c:pt>
                <c:pt idx="100">
                  <c:v>1264</c:v>
                </c:pt>
                <c:pt idx="101">
                  <c:v>1207</c:v>
                </c:pt>
                <c:pt idx="102">
                  <c:v>1137</c:v>
                </c:pt>
                <c:pt idx="103">
                  <c:v>1115</c:v>
                </c:pt>
                <c:pt idx="104">
                  <c:v>1076</c:v>
                </c:pt>
                <c:pt idx="105">
                  <c:v>1064</c:v>
                </c:pt>
                <c:pt idx="106">
                  <c:v>992</c:v>
                </c:pt>
                <c:pt idx="107">
                  <c:v>958</c:v>
                </c:pt>
                <c:pt idx="108">
                  <c:v>882</c:v>
                </c:pt>
                <c:pt idx="109">
                  <c:v>878</c:v>
                </c:pt>
                <c:pt idx="110">
                  <c:v>796</c:v>
                </c:pt>
                <c:pt idx="111">
                  <c:v>807</c:v>
                </c:pt>
                <c:pt idx="112">
                  <c:v>761</c:v>
                </c:pt>
                <c:pt idx="113">
                  <c:v>736</c:v>
                </c:pt>
                <c:pt idx="114">
                  <c:v>679</c:v>
                </c:pt>
                <c:pt idx="115">
                  <c:v>677</c:v>
                </c:pt>
                <c:pt idx="116">
                  <c:v>607</c:v>
                </c:pt>
                <c:pt idx="117">
                  <c:v>618</c:v>
                </c:pt>
                <c:pt idx="118">
                  <c:v>572</c:v>
                </c:pt>
                <c:pt idx="119">
                  <c:v>554</c:v>
                </c:pt>
                <c:pt idx="120">
                  <c:v>506</c:v>
                </c:pt>
                <c:pt idx="121">
                  <c:v>492</c:v>
                </c:pt>
                <c:pt idx="122">
                  <c:v>454</c:v>
                </c:pt>
                <c:pt idx="123">
                  <c:v>463</c:v>
                </c:pt>
                <c:pt idx="124">
                  <c:v>432</c:v>
                </c:pt>
                <c:pt idx="125">
                  <c:v>416</c:v>
                </c:pt>
                <c:pt idx="126">
                  <c:v>389</c:v>
                </c:pt>
                <c:pt idx="127">
                  <c:v>361</c:v>
                </c:pt>
                <c:pt idx="128">
                  <c:v>322</c:v>
                </c:pt>
                <c:pt idx="129">
                  <c:v>318</c:v>
                </c:pt>
                <c:pt idx="130">
                  <c:v>332</c:v>
                </c:pt>
                <c:pt idx="131">
                  <c:v>314</c:v>
                </c:pt>
                <c:pt idx="132">
                  <c:v>283</c:v>
                </c:pt>
                <c:pt idx="133">
                  <c:v>281</c:v>
                </c:pt>
                <c:pt idx="134">
                  <c:v>279</c:v>
                </c:pt>
                <c:pt idx="135">
                  <c:v>259</c:v>
                </c:pt>
                <c:pt idx="136">
                  <c:v>253</c:v>
                </c:pt>
                <c:pt idx="137">
                  <c:v>244</c:v>
                </c:pt>
                <c:pt idx="138">
                  <c:v>216</c:v>
                </c:pt>
                <c:pt idx="139">
                  <c:v>216</c:v>
                </c:pt>
                <c:pt idx="140">
                  <c:v>232</c:v>
                </c:pt>
                <c:pt idx="141">
                  <c:v>212</c:v>
                </c:pt>
                <c:pt idx="142">
                  <c:v>196</c:v>
                </c:pt>
                <c:pt idx="143">
                  <c:v>195</c:v>
                </c:pt>
                <c:pt idx="144">
                  <c:v>186</c:v>
                </c:pt>
                <c:pt idx="145">
                  <c:v>162</c:v>
                </c:pt>
                <c:pt idx="146">
                  <c:v>173</c:v>
                </c:pt>
                <c:pt idx="147">
                  <c:v>173</c:v>
                </c:pt>
                <c:pt idx="148">
                  <c:v>151</c:v>
                </c:pt>
                <c:pt idx="149">
                  <c:v>140</c:v>
                </c:pt>
                <c:pt idx="150">
                  <c:v>138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D6F-4D84-AF14-5627024FC39B}"/>
            </c:ext>
          </c:extLst>
        </c:ser>
        <c:ser>
          <c:idx val="1"/>
          <c:order val="1"/>
          <c:tx>
            <c:strRef>
              <c:f>'OLEJ POWTÓRZENIE 20.01'!$O$4</c:f>
              <c:strCache>
                <c:ptCount val="1"/>
                <c:pt idx="0">
                  <c:v>F2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20.01'!$A$5:$A$155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20.01'!$O$5:$O$155</c:f>
              <c:numCache>
                <c:formatCode>General</c:formatCode>
                <c:ptCount val="151"/>
                <c:pt idx="0">
                  <c:v>19620</c:v>
                </c:pt>
                <c:pt idx="1">
                  <c:v>19976</c:v>
                </c:pt>
                <c:pt idx="2">
                  <c:v>20120</c:v>
                </c:pt>
                <c:pt idx="3">
                  <c:v>20405</c:v>
                </c:pt>
                <c:pt idx="4">
                  <c:v>20892</c:v>
                </c:pt>
                <c:pt idx="5">
                  <c:v>20850</c:v>
                </c:pt>
                <c:pt idx="6">
                  <c:v>20782</c:v>
                </c:pt>
                <c:pt idx="7">
                  <c:v>21006</c:v>
                </c:pt>
                <c:pt idx="8">
                  <c:v>20892</c:v>
                </c:pt>
                <c:pt idx="9">
                  <c:v>20890</c:v>
                </c:pt>
                <c:pt idx="10">
                  <c:v>20695</c:v>
                </c:pt>
                <c:pt idx="11">
                  <c:v>20995</c:v>
                </c:pt>
                <c:pt idx="12">
                  <c:v>20683</c:v>
                </c:pt>
                <c:pt idx="13">
                  <c:v>20498</c:v>
                </c:pt>
                <c:pt idx="14">
                  <c:v>20225</c:v>
                </c:pt>
                <c:pt idx="15">
                  <c:v>20120</c:v>
                </c:pt>
                <c:pt idx="16">
                  <c:v>19768</c:v>
                </c:pt>
                <c:pt idx="17">
                  <c:v>19669</c:v>
                </c:pt>
                <c:pt idx="18">
                  <c:v>19316</c:v>
                </c:pt>
                <c:pt idx="19">
                  <c:v>19107</c:v>
                </c:pt>
                <c:pt idx="20">
                  <c:v>18941</c:v>
                </c:pt>
                <c:pt idx="21">
                  <c:v>18522</c:v>
                </c:pt>
                <c:pt idx="22">
                  <c:v>18207</c:v>
                </c:pt>
                <c:pt idx="23">
                  <c:v>17772</c:v>
                </c:pt>
                <c:pt idx="24">
                  <c:v>17315</c:v>
                </c:pt>
                <c:pt idx="25">
                  <c:v>16954</c:v>
                </c:pt>
                <c:pt idx="26">
                  <c:v>16721</c:v>
                </c:pt>
                <c:pt idx="27">
                  <c:v>16443</c:v>
                </c:pt>
                <c:pt idx="28">
                  <c:v>15966</c:v>
                </c:pt>
                <c:pt idx="29">
                  <c:v>15685</c:v>
                </c:pt>
                <c:pt idx="30">
                  <c:v>15279</c:v>
                </c:pt>
                <c:pt idx="31">
                  <c:v>14929</c:v>
                </c:pt>
                <c:pt idx="32">
                  <c:v>14810</c:v>
                </c:pt>
                <c:pt idx="33">
                  <c:v>14148</c:v>
                </c:pt>
                <c:pt idx="34">
                  <c:v>14019</c:v>
                </c:pt>
                <c:pt idx="35">
                  <c:v>13622</c:v>
                </c:pt>
                <c:pt idx="36">
                  <c:v>13315</c:v>
                </c:pt>
                <c:pt idx="37">
                  <c:v>12806</c:v>
                </c:pt>
                <c:pt idx="38">
                  <c:v>12616</c:v>
                </c:pt>
                <c:pt idx="39">
                  <c:v>12312</c:v>
                </c:pt>
                <c:pt idx="40">
                  <c:v>12091</c:v>
                </c:pt>
                <c:pt idx="41">
                  <c:v>11733</c:v>
                </c:pt>
                <c:pt idx="42">
                  <c:v>11409</c:v>
                </c:pt>
                <c:pt idx="43">
                  <c:v>11101</c:v>
                </c:pt>
                <c:pt idx="44">
                  <c:v>10849</c:v>
                </c:pt>
                <c:pt idx="45">
                  <c:v>10505</c:v>
                </c:pt>
                <c:pt idx="46">
                  <c:v>10121</c:v>
                </c:pt>
                <c:pt idx="47">
                  <c:v>9847</c:v>
                </c:pt>
                <c:pt idx="48">
                  <c:v>9444</c:v>
                </c:pt>
                <c:pt idx="49">
                  <c:v>9254</c:v>
                </c:pt>
                <c:pt idx="50">
                  <c:v>8800</c:v>
                </c:pt>
                <c:pt idx="51">
                  <c:v>8594</c:v>
                </c:pt>
                <c:pt idx="52">
                  <c:v>8266</c:v>
                </c:pt>
                <c:pt idx="53">
                  <c:v>7999</c:v>
                </c:pt>
                <c:pt idx="54">
                  <c:v>7687</c:v>
                </c:pt>
                <c:pt idx="55">
                  <c:v>7443</c:v>
                </c:pt>
                <c:pt idx="56">
                  <c:v>7206</c:v>
                </c:pt>
                <c:pt idx="57">
                  <c:v>6795</c:v>
                </c:pt>
                <c:pt idx="58">
                  <c:v>6659</c:v>
                </c:pt>
                <c:pt idx="59">
                  <c:v>6349</c:v>
                </c:pt>
                <c:pt idx="60">
                  <c:v>6100</c:v>
                </c:pt>
                <c:pt idx="61">
                  <c:v>5935</c:v>
                </c:pt>
                <c:pt idx="62">
                  <c:v>5735</c:v>
                </c:pt>
                <c:pt idx="63">
                  <c:v>5452</c:v>
                </c:pt>
                <c:pt idx="64">
                  <c:v>5276</c:v>
                </c:pt>
                <c:pt idx="65">
                  <c:v>5074</c:v>
                </c:pt>
                <c:pt idx="66">
                  <c:v>4942</c:v>
                </c:pt>
                <c:pt idx="67">
                  <c:v>4734</c:v>
                </c:pt>
                <c:pt idx="68">
                  <c:v>4517</c:v>
                </c:pt>
                <c:pt idx="69">
                  <c:v>4438</c:v>
                </c:pt>
                <c:pt idx="70">
                  <c:v>4212</c:v>
                </c:pt>
                <c:pt idx="71">
                  <c:v>4102</c:v>
                </c:pt>
                <c:pt idx="72">
                  <c:v>4025</c:v>
                </c:pt>
                <c:pt idx="73">
                  <c:v>3894</c:v>
                </c:pt>
                <c:pt idx="74">
                  <c:v>3778</c:v>
                </c:pt>
                <c:pt idx="75">
                  <c:v>3636</c:v>
                </c:pt>
                <c:pt idx="76">
                  <c:v>3501</c:v>
                </c:pt>
                <c:pt idx="77">
                  <c:v>3449</c:v>
                </c:pt>
                <c:pt idx="78">
                  <c:v>3335</c:v>
                </c:pt>
                <c:pt idx="79">
                  <c:v>3140</c:v>
                </c:pt>
                <c:pt idx="80">
                  <c:v>2903</c:v>
                </c:pt>
                <c:pt idx="81">
                  <c:v>2923</c:v>
                </c:pt>
                <c:pt idx="82">
                  <c:v>2805</c:v>
                </c:pt>
                <c:pt idx="83">
                  <c:v>2602</c:v>
                </c:pt>
                <c:pt idx="84">
                  <c:v>2532</c:v>
                </c:pt>
                <c:pt idx="85">
                  <c:v>2466</c:v>
                </c:pt>
                <c:pt idx="86">
                  <c:v>2280</c:v>
                </c:pt>
                <c:pt idx="87">
                  <c:v>2168</c:v>
                </c:pt>
                <c:pt idx="88">
                  <c:v>2085</c:v>
                </c:pt>
                <c:pt idx="89">
                  <c:v>2032</c:v>
                </c:pt>
                <c:pt idx="90">
                  <c:v>1939</c:v>
                </c:pt>
                <c:pt idx="91">
                  <c:v>1886</c:v>
                </c:pt>
                <c:pt idx="92">
                  <c:v>1781</c:v>
                </c:pt>
                <c:pt idx="93">
                  <c:v>1696</c:v>
                </c:pt>
                <c:pt idx="94">
                  <c:v>1624</c:v>
                </c:pt>
                <c:pt idx="95">
                  <c:v>1582</c:v>
                </c:pt>
                <c:pt idx="96">
                  <c:v>1473</c:v>
                </c:pt>
                <c:pt idx="97">
                  <c:v>1442</c:v>
                </c:pt>
                <c:pt idx="98">
                  <c:v>1361</c:v>
                </c:pt>
                <c:pt idx="99">
                  <c:v>1329</c:v>
                </c:pt>
                <c:pt idx="100">
                  <c:v>1268</c:v>
                </c:pt>
                <c:pt idx="101">
                  <c:v>1262</c:v>
                </c:pt>
                <c:pt idx="102">
                  <c:v>1260</c:v>
                </c:pt>
                <c:pt idx="103">
                  <c:v>1113</c:v>
                </c:pt>
                <c:pt idx="104">
                  <c:v>1142</c:v>
                </c:pt>
                <c:pt idx="105">
                  <c:v>1045</c:v>
                </c:pt>
                <c:pt idx="106">
                  <c:v>970</c:v>
                </c:pt>
                <c:pt idx="107">
                  <c:v>958</c:v>
                </c:pt>
                <c:pt idx="108">
                  <c:v>897</c:v>
                </c:pt>
                <c:pt idx="109">
                  <c:v>869</c:v>
                </c:pt>
                <c:pt idx="110">
                  <c:v>860</c:v>
                </c:pt>
                <c:pt idx="111">
                  <c:v>802</c:v>
                </c:pt>
                <c:pt idx="112">
                  <c:v>780</c:v>
                </c:pt>
                <c:pt idx="113">
                  <c:v>731</c:v>
                </c:pt>
                <c:pt idx="114">
                  <c:v>702</c:v>
                </c:pt>
                <c:pt idx="115">
                  <c:v>637</c:v>
                </c:pt>
                <c:pt idx="116">
                  <c:v>631</c:v>
                </c:pt>
                <c:pt idx="117">
                  <c:v>585</c:v>
                </c:pt>
                <c:pt idx="118">
                  <c:v>571</c:v>
                </c:pt>
                <c:pt idx="119">
                  <c:v>538</c:v>
                </c:pt>
                <c:pt idx="120">
                  <c:v>512</c:v>
                </c:pt>
                <c:pt idx="121">
                  <c:v>511</c:v>
                </c:pt>
                <c:pt idx="122">
                  <c:v>471</c:v>
                </c:pt>
                <c:pt idx="123">
                  <c:v>459</c:v>
                </c:pt>
                <c:pt idx="124">
                  <c:v>449</c:v>
                </c:pt>
                <c:pt idx="125">
                  <c:v>413</c:v>
                </c:pt>
                <c:pt idx="126">
                  <c:v>407</c:v>
                </c:pt>
                <c:pt idx="127">
                  <c:v>354</c:v>
                </c:pt>
                <c:pt idx="128">
                  <c:v>360</c:v>
                </c:pt>
                <c:pt idx="129">
                  <c:v>344</c:v>
                </c:pt>
                <c:pt idx="130">
                  <c:v>333</c:v>
                </c:pt>
                <c:pt idx="131">
                  <c:v>300</c:v>
                </c:pt>
                <c:pt idx="132">
                  <c:v>282</c:v>
                </c:pt>
                <c:pt idx="133">
                  <c:v>294</c:v>
                </c:pt>
                <c:pt idx="134">
                  <c:v>265</c:v>
                </c:pt>
                <c:pt idx="135">
                  <c:v>279</c:v>
                </c:pt>
                <c:pt idx="136">
                  <c:v>248</c:v>
                </c:pt>
                <c:pt idx="137">
                  <c:v>241</c:v>
                </c:pt>
                <c:pt idx="138">
                  <c:v>244</c:v>
                </c:pt>
                <c:pt idx="139">
                  <c:v>232</c:v>
                </c:pt>
                <c:pt idx="140">
                  <c:v>207</c:v>
                </c:pt>
                <c:pt idx="141">
                  <c:v>202</c:v>
                </c:pt>
                <c:pt idx="142">
                  <c:v>199</c:v>
                </c:pt>
                <c:pt idx="143">
                  <c:v>195</c:v>
                </c:pt>
                <c:pt idx="144">
                  <c:v>173</c:v>
                </c:pt>
                <c:pt idx="145">
                  <c:v>159</c:v>
                </c:pt>
                <c:pt idx="146">
                  <c:v>152</c:v>
                </c:pt>
                <c:pt idx="147">
                  <c:v>145</c:v>
                </c:pt>
                <c:pt idx="148">
                  <c:v>166</c:v>
                </c:pt>
                <c:pt idx="149">
                  <c:v>144</c:v>
                </c:pt>
                <c:pt idx="150">
                  <c:v>147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D6F-4D84-AF14-5627024FC39B}"/>
            </c:ext>
          </c:extLst>
        </c:ser>
        <c:ser>
          <c:idx val="2"/>
          <c:order val="2"/>
          <c:tx>
            <c:strRef>
              <c:f>'OLEJ POWTÓRZENIE 20.01'!$P$4</c:f>
              <c:strCache>
                <c:ptCount val="1"/>
                <c:pt idx="0">
                  <c:v>F3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20.01'!$A$5:$A$155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20.01'!$P$5:$P$155</c:f>
              <c:numCache>
                <c:formatCode>General</c:formatCode>
                <c:ptCount val="151"/>
                <c:pt idx="0">
                  <c:v>19372</c:v>
                </c:pt>
                <c:pt idx="1">
                  <c:v>19694</c:v>
                </c:pt>
                <c:pt idx="2">
                  <c:v>19976</c:v>
                </c:pt>
                <c:pt idx="3">
                  <c:v>20192</c:v>
                </c:pt>
                <c:pt idx="4">
                  <c:v>20320</c:v>
                </c:pt>
                <c:pt idx="5">
                  <c:v>20688</c:v>
                </c:pt>
                <c:pt idx="6">
                  <c:v>20621</c:v>
                </c:pt>
                <c:pt idx="7">
                  <c:v>20879</c:v>
                </c:pt>
                <c:pt idx="8">
                  <c:v>20721</c:v>
                </c:pt>
                <c:pt idx="9">
                  <c:v>20662</c:v>
                </c:pt>
                <c:pt idx="10">
                  <c:v>20480</c:v>
                </c:pt>
                <c:pt idx="11">
                  <c:v>20541</c:v>
                </c:pt>
                <c:pt idx="12">
                  <c:v>20516</c:v>
                </c:pt>
                <c:pt idx="13">
                  <c:v>20411</c:v>
                </c:pt>
                <c:pt idx="14">
                  <c:v>20096</c:v>
                </c:pt>
                <c:pt idx="15">
                  <c:v>19921</c:v>
                </c:pt>
                <c:pt idx="16">
                  <c:v>19614</c:v>
                </c:pt>
                <c:pt idx="17">
                  <c:v>19509</c:v>
                </c:pt>
                <c:pt idx="18">
                  <c:v>19226</c:v>
                </c:pt>
                <c:pt idx="19">
                  <c:v>18669</c:v>
                </c:pt>
                <c:pt idx="20">
                  <c:v>18668</c:v>
                </c:pt>
                <c:pt idx="21">
                  <c:v>18284</c:v>
                </c:pt>
                <c:pt idx="22">
                  <c:v>18036</c:v>
                </c:pt>
                <c:pt idx="23">
                  <c:v>17670</c:v>
                </c:pt>
                <c:pt idx="24">
                  <c:v>17314</c:v>
                </c:pt>
                <c:pt idx="25">
                  <c:v>16743</c:v>
                </c:pt>
                <c:pt idx="26">
                  <c:v>16645</c:v>
                </c:pt>
                <c:pt idx="27">
                  <c:v>16057</c:v>
                </c:pt>
                <c:pt idx="28">
                  <c:v>15826</c:v>
                </c:pt>
                <c:pt idx="29">
                  <c:v>15461</c:v>
                </c:pt>
                <c:pt idx="30">
                  <c:v>15089</c:v>
                </c:pt>
                <c:pt idx="31">
                  <c:v>14747</c:v>
                </c:pt>
                <c:pt idx="32">
                  <c:v>14515</c:v>
                </c:pt>
                <c:pt idx="33">
                  <c:v>14320</c:v>
                </c:pt>
                <c:pt idx="34">
                  <c:v>13793</c:v>
                </c:pt>
                <c:pt idx="35">
                  <c:v>13460</c:v>
                </c:pt>
                <c:pt idx="36">
                  <c:v>13030</c:v>
                </c:pt>
                <c:pt idx="37">
                  <c:v>12769</c:v>
                </c:pt>
                <c:pt idx="38">
                  <c:v>12427</c:v>
                </c:pt>
                <c:pt idx="39">
                  <c:v>12118</c:v>
                </c:pt>
                <c:pt idx="40">
                  <c:v>11814</c:v>
                </c:pt>
                <c:pt idx="41">
                  <c:v>11483</c:v>
                </c:pt>
                <c:pt idx="42">
                  <c:v>11180</c:v>
                </c:pt>
                <c:pt idx="43">
                  <c:v>10989</c:v>
                </c:pt>
                <c:pt idx="44">
                  <c:v>10479</c:v>
                </c:pt>
                <c:pt idx="45">
                  <c:v>10246</c:v>
                </c:pt>
                <c:pt idx="46">
                  <c:v>9936</c:v>
                </c:pt>
                <c:pt idx="47">
                  <c:v>9533</c:v>
                </c:pt>
                <c:pt idx="48">
                  <c:v>9313</c:v>
                </c:pt>
                <c:pt idx="49">
                  <c:v>8910</c:v>
                </c:pt>
                <c:pt idx="50">
                  <c:v>8595</c:v>
                </c:pt>
                <c:pt idx="51">
                  <c:v>8358</c:v>
                </c:pt>
                <c:pt idx="52">
                  <c:v>8082</c:v>
                </c:pt>
                <c:pt idx="53">
                  <c:v>7774</c:v>
                </c:pt>
                <c:pt idx="54">
                  <c:v>7496</c:v>
                </c:pt>
                <c:pt idx="55">
                  <c:v>7233</c:v>
                </c:pt>
                <c:pt idx="56">
                  <c:v>7012</c:v>
                </c:pt>
                <c:pt idx="57">
                  <c:v>6603</c:v>
                </c:pt>
                <c:pt idx="58">
                  <c:v>6437</c:v>
                </c:pt>
                <c:pt idx="59">
                  <c:v>6163</c:v>
                </c:pt>
                <c:pt idx="60">
                  <c:v>5953</c:v>
                </c:pt>
                <c:pt idx="61">
                  <c:v>5804</c:v>
                </c:pt>
                <c:pt idx="62">
                  <c:v>5502</c:v>
                </c:pt>
                <c:pt idx="63">
                  <c:v>5276</c:v>
                </c:pt>
                <c:pt idx="64">
                  <c:v>5084</c:v>
                </c:pt>
                <c:pt idx="65">
                  <c:v>4964</c:v>
                </c:pt>
                <c:pt idx="66">
                  <c:v>4676</c:v>
                </c:pt>
                <c:pt idx="67">
                  <c:v>4552</c:v>
                </c:pt>
                <c:pt idx="68">
                  <c:v>4411</c:v>
                </c:pt>
                <c:pt idx="69">
                  <c:v>4244</c:v>
                </c:pt>
                <c:pt idx="70">
                  <c:v>4171</c:v>
                </c:pt>
                <c:pt idx="71">
                  <c:v>4009</c:v>
                </c:pt>
                <c:pt idx="72">
                  <c:v>3932</c:v>
                </c:pt>
                <c:pt idx="73">
                  <c:v>3723</c:v>
                </c:pt>
                <c:pt idx="74">
                  <c:v>3634</c:v>
                </c:pt>
                <c:pt idx="75">
                  <c:v>3490</c:v>
                </c:pt>
                <c:pt idx="76">
                  <c:v>3385</c:v>
                </c:pt>
                <c:pt idx="77">
                  <c:v>3345</c:v>
                </c:pt>
                <c:pt idx="78">
                  <c:v>3184</c:v>
                </c:pt>
                <c:pt idx="79">
                  <c:v>3067</c:v>
                </c:pt>
                <c:pt idx="80">
                  <c:v>2980</c:v>
                </c:pt>
                <c:pt idx="81">
                  <c:v>2836</c:v>
                </c:pt>
                <c:pt idx="82">
                  <c:v>2634</c:v>
                </c:pt>
                <c:pt idx="83">
                  <c:v>2587</c:v>
                </c:pt>
                <c:pt idx="84">
                  <c:v>2490</c:v>
                </c:pt>
                <c:pt idx="85">
                  <c:v>2325</c:v>
                </c:pt>
                <c:pt idx="86">
                  <c:v>2212</c:v>
                </c:pt>
                <c:pt idx="87">
                  <c:v>2174</c:v>
                </c:pt>
                <c:pt idx="88">
                  <c:v>2049</c:v>
                </c:pt>
                <c:pt idx="89">
                  <c:v>1948</c:v>
                </c:pt>
                <c:pt idx="90">
                  <c:v>1905</c:v>
                </c:pt>
                <c:pt idx="91">
                  <c:v>1813</c:v>
                </c:pt>
                <c:pt idx="92">
                  <c:v>1730</c:v>
                </c:pt>
                <c:pt idx="93">
                  <c:v>1603</c:v>
                </c:pt>
                <c:pt idx="94">
                  <c:v>1524</c:v>
                </c:pt>
                <c:pt idx="95">
                  <c:v>1487</c:v>
                </c:pt>
                <c:pt idx="96">
                  <c:v>1445</c:v>
                </c:pt>
                <c:pt idx="97">
                  <c:v>1401</c:v>
                </c:pt>
                <c:pt idx="98">
                  <c:v>1354</c:v>
                </c:pt>
                <c:pt idx="99">
                  <c:v>1301</c:v>
                </c:pt>
                <c:pt idx="100">
                  <c:v>1234</c:v>
                </c:pt>
                <c:pt idx="101">
                  <c:v>1243</c:v>
                </c:pt>
                <c:pt idx="102">
                  <c:v>1169</c:v>
                </c:pt>
                <c:pt idx="103">
                  <c:v>1114</c:v>
                </c:pt>
                <c:pt idx="104">
                  <c:v>1141</c:v>
                </c:pt>
                <c:pt idx="105">
                  <c:v>1075</c:v>
                </c:pt>
                <c:pt idx="106">
                  <c:v>1038</c:v>
                </c:pt>
                <c:pt idx="107">
                  <c:v>938</c:v>
                </c:pt>
                <c:pt idx="108">
                  <c:v>961</c:v>
                </c:pt>
                <c:pt idx="109">
                  <c:v>831</c:v>
                </c:pt>
                <c:pt idx="110">
                  <c:v>828</c:v>
                </c:pt>
                <c:pt idx="111">
                  <c:v>779</c:v>
                </c:pt>
                <c:pt idx="112">
                  <c:v>721</c:v>
                </c:pt>
                <c:pt idx="113">
                  <c:v>729</c:v>
                </c:pt>
                <c:pt idx="114">
                  <c:v>674</c:v>
                </c:pt>
                <c:pt idx="115">
                  <c:v>630</c:v>
                </c:pt>
                <c:pt idx="116">
                  <c:v>593</c:v>
                </c:pt>
                <c:pt idx="117">
                  <c:v>596</c:v>
                </c:pt>
                <c:pt idx="118">
                  <c:v>571</c:v>
                </c:pt>
                <c:pt idx="119">
                  <c:v>552</c:v>
                </c:pt>
                <c:pt idx="120">
                  <c:v>509</c:v>
                </c:pt>
                <c:pt idx="121">
                  <c:v>514</c:v>
                </c:pt>
                <c:pt idx="122">
                  <c:v>464</c:v>
                </c:pt>
                <c:pt idx="123">
                  <c:v>450</c:v>
                </c:pt>
                <c:pt idx="124">
                  <c:v>418</c:v>
                </c:pt>
                <c:pt idx="125">
                  <c:v>417</c:v>
                </c:pt>
                <c:pt idx="126">
                  <c:v>402</c:v>
                </c:pt>
                <c:pt idx="127">
                  <c:v>385</c:v>
                </c:pt>
                <c:pt idx="128">
                  <c:v>344</c:v>
                </c:pt>
                <c:pt idx="129">
                  <c:v>336</c:v>
                </c:pt>
                <c:pt idx="130">
                  <c:v>328</c:v>
                </c:pt>
                <c:pt idx="131">
                  <c:v>300</c:v>
                </c:pt>
                <c:pt idx="132">
                  <c:v>267</c:v>
                </c:pt>
                <c:pt idx="133">
                  <c:v>292</c:v>
                </c:pt>
                <c:pt idx="134">
                  <c:v>277</c:v>
                </c:pt>
                <c:pt idx="135">
                  <c:v>272</c:v>
                </c:pt>
                <c:pt idx="136">
                  <c:v>248</c:v>
                </c:pt>
                <c:pt idx="137">
                  <c:v>239</c:v>
                </c:pt>
                <c:pt idx="138">
                  <c:v>209</c:v>
                </c:pt>
                <c:pt idx="139">
                  <c:v>222</c:v>
                </c:pt>
                <c:pt idx="140">
                  <c:v>214</c:v>
                </c:pt>
                <c:pt idx="141">
                  <c:v>193</c:v>
                </c:pt>
                <c:pt idx="142">
                  <c:v>194</c:v>
                </c:pt>
                <c:pt idx="143">
                  <c:v>180</c:v>
                </c:pt>
                <c:pt idx="144">
                  <c:v>180</c:v>
                </c:pt>
                <c:pt idx="145">
                  <c:v>155</c:v>
                </c:pt>
                <c:pt idx="146">
                  <c:v>161</c:v>
                </c:pt>
                <c:pt idx="147">
                  <c:v>162</c:v>
                </c:pt>
                <c:pt idx="148">
                  <c:v>140</c:v>
                </c:pt>
                <c:pt idx="149">
                  <c:v>150</c:v>
                </c:pt>
                <c:pt idx="150">
                  <c:v>135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D6F-4D84-AF14-5627024FC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35536"/>
        <c:axId val="723338448"/>
      </c:scatterChart>
      <c:valAx>
        <c:axId val="7233355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38448"/>
        <c:crosses val="autoZero"/>
        <c:crossBetween val="midCat"/>
      </c:valAx>
      <c:valAx>
        <c:axId val="723338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355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POWTÓRZENIE 20.01'!$Q$4</c:f>
              <c:strCache>
                <c:ptCount val="1"/>
                <c:pt idx="0">
                  <c:v>F1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20.01'!$A$5:$A$155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20.01'!$Q$5:$Q$155</c:f>
              <c:numCache>
                <c:formatCode>General</c:formatCode>
                <c:ptCount val="151"/>
                <c:pt idx="0">
                  <c:v>19862</c:v>
                </c:pt>
                <c:pt idx="1">
                  <c:v>20283</c:v>
                </c:pt>
                <c:pt idx="2">
                  <c:v>20688</c:v>
                </c:pt>
                <c:pt idx="3">
                  <c:v>20839</c:v>
                </c:pt>
                <c:pt idx="4">
                  <c:v>21059</c:v>
                </c:pt>
                <c:pt idx="5">
                  <c:v>21278</c:v>
                </c:pt>
                <c:pt idx="6">
                  <c:v>21314</c:v>
                </c:pt>
                <c:pt idx="7">
                  <c:v>21408</c:v>
                </c:pt>
                <c:pt idx="8">
                  <c:v>21505</c:v>
                </c:pt>
                <c:pt idx="9">
                  <c:v>21425</c:v>
                </c:pt>
                <c:pt idx="10">
                  <c:v>21299</c:v>
                </c:pt>
                <c:pt idx="11">
                  <c:v>21262</c:v>
                </c:pt>
                <c:pt idx="12">
                  <c:v>21042</c:v>
                </c:pt>
                <c:pt idx="13">
                  <c:v>20832</c:v>
                </c:pt>
                <c:pt idx="14">
                  <c:v>20917</c:v>
                </c:pt>
                <c:pt idx="15">
                  <c:v>20566</c:v>
                </c:pt>
                <c:pt idx="16">
                  <c:v>20239</c:v>
                </c:pt>
                <c:pt idx="17">
                  <c:v>20110</c:v>
                </c:pt>
                <c:pt idx="18">
                  <c:v>19746</c:v>
                </c:pt>
                <c:pt idx="19">
                  <c:v>19451</c:v>
                </c:pt>
                <c:pt idx="20">
                  <c:v>19123</c:v>
                </c:pt>
                <c:pt idx="21">
                  <c:v>18771</c:v>
                </c:pt>
                <c:pt idx="22">
                  <c:v>18462</c:v>
                </c:pt>
                <c:pt idx="23">
                  <c:v>18104</c:v>
                </c:pt>
                <c:pt idx="24">
                  <c:v>17847</c:v>
                </c:pt>
                <c:pt idx="25">
                  <c:v>17265</c:v>
                </c:pt>
                <c:pt idx="26">
                  <c:v>17112</c:v>
                </c:pt>
                <c:pt idx="27">
                  <c:v>16434</c:v>
                </c:pt>
                <c:pt idx="28">
                  <c:v>16227</c:v>
                </c:pt>
                <c:pt idx="29">
                  <c:v>15691</c:v>
                </c:pt>
                <c:pt idx="30">
                  <c:v>15481</c:v>
                </c:pt>
                <c:pt idx="31">
                  <c:v>15275</c:v>
                </c:pt>
                <c:pt idx="32">
                  <c:v>14862</c:v>
                </c:pt>
                <c:pt idx="33">
                  <c:v>14418</c:v>
                </c:pt>
                <c:pt idx="34">
                  <c:v>14078</c:v>
                </c:pt>
                <c:pt idx="35">
                  <c:v>13758</c:v>
                </c:pt>
                <c:pt idx="36">
                  <c:v>13295</c:v>
                </c:pt>
                <c:pt idx="37">
                  <c:v>13170</c:v>
                </c:pt>
                <c:pt idx="38">
                  <c:v>12742</c:v>
                </c:pt>
                <c:pt idx="39">
                  <c:v>12440</c:v>
                </c:pt>
                <c:pt idx="40">
                  <c:v>12123</c:v>
                </c:pt>
                <c:pt idx="41">
                  <c:v>11722</c:v>
                </c:pt>
                <c:pt idx="42">
                  <c:v>11427</c:v>
                </c:pt>
                <c:pt idx="43">
                  <c:v>11141</c:v>
                </c:pt>
                <c:pt idx="44">
                  <c:v>10701</c:v>
                </c:pt>
                <c:pt idx="45">
                  <c:v>10344</c:v>
                </c:pt>
                <c:pt idx="46">
                  <c:v>9961</c:v>
                </c:pt>
                <c:pt idx="47">
                  <c:v>9696</c:v>
                </c:pt>
                <c:pt idx="48">
                  <c:v>9459</c:v>
                </c:pt>
                <c:pt idx="49">
                  <c:v>9024</c:v>
                </c:pt>
                <c:pt idx="50">
                  <c:v>8779</c:v>
                </c:pt>
                <c:pt idx="51">
                  <c:v>8494</c:v>
                </c:pt>
                <c:pt idx="52">
                  <c:v>8089</c:v>
                </c:pt>
                <c:pt idx="53">
                  <c:v>7928</c:v>
                </c:pt>
                <c:pt idx="54">
                  <c:v>7591</c:v>
                </c:pt>
                <c:pt idx="55">
                  <c:v>7362</c:v>
                </c:pt>
                <c:pt idx="56">
                  <c:v>7016</c:v>
                </c:pt>
                <c:pt idx="57">
                  <c:v>6827</c:v>
                </c:pt>
                <c:pt idx="58">
                  <c:v>6477</c:v>
                </c:pt>
                <c:pt idx="59">
                  <c:v>6279</c:v>
                </c:pt>
                <c:pt idx="60">
                  <c:v>6055</c:v>
                </c:pt>
                <c:pt idx="61">
                  <c:v>5827</c:v>
                </c:pt>
                <c:pt idx="62">
                  <c:v>5614</c:v>
                </c:pt>
                <c:pt idx="63">
                  <c:v>5352</c:v>
                </c:pt>
                <c:pt idx="64">
                  <c:v>5227</c:v>
                </c:pt>
                <c:pt idx="65">
                  <c:v>4975</c:v>
                </c:pt>
                <c:pt idx="66">
                  <c:v>4903</c:v>
                </c:pt>
                <c:pt idx="67">
                  <c:v>4682</c:v>
                </c:pt>
                <c:pt idx="68">
                  <c:v>4493</c:v>
                </c:pt>
                <c:pt idx="69">
                  <c:v>4282</c:v>
                </c:pt>
                <c:pt idx="70">
                  <c:v>4131</c:v>
                </c:pt>
                <c:pt idx="71">
                  <c:v>4081</c:v>
                </c:pt>
                <c:pt idx="72">
                  <c:v>3968</c:v>
                </c:pt>
                <c:pt idx="73">
                  <c:v>3889</c:v>
                </c:pt>
                <c:pt idx="74">
                  <c:v>3716</c:v>
                </c:pt>
                <c:pt idx="75">
                  <c:v>3587</c:v>
                </c:pt>
                <c:pt idx="76">
                  <c:v>3438</c:v>
                </c:pt>
                <c:pt idx="77">
                  <c:v>3340</c:v>
                </c:pt>
                <c:pt idx="78">
                  <c:v>3278</c:v>
                </c:pt>
                <c:pt idx="79">
                  <c:v>3146</c:v>
                </c:pt>
                <c:pt idx="80">
                  <c:v>2985</c:v>
                </c:pt>
                <c:pt idx="81">
                  <c:v>2901</c:v>
                </c:pt>
                <c:pt idx="82">
                  <c:v>2766</c:v>
                </c:pt>
                <c:pt idx="83">
                  <c:v>2678</c:v>
                </c:pt>
                <c:pt idx="84">
                  <c:v>2507</c:v>
                </c:pt>
                <c:pt idx="85">
                  <c:v>2423</c:v>
                </c:pt>
                <c:pt idx="86">
                  <c:v>2305</c:v>
                </c:pt>
                <c:pt idx="87">
                  <c:v>2202</c:v>
                </c:pt>
                <c:pt idx="88">
                  <c:v>2067</c:v>
                </c:pt>
                <c:pt idx="89">
                  <c:v>2017</c:v>
                </c:pt>
                <c:pt idx="90">
                  <c:v>1887</c:v>
                </c:pt>
                <c:pt idx="91">
                  <c:v>1805</c:v>
                </c:pt>
                <c:pt idx="92">
                  <c:v>1745</c:v>
                </c:pt>
                <c:pt idx="93">
                  <c:v>1634</c:v>
                </c:pt>
                <c:pt idx="94">
                  <c:v>1537</c:v>
                </c:pt>
                <c:pt idx="95">
                  <c:v>1501</c:v>
                </c:pt>
                <c:pt idx="96">
                  <c:v>1465</c:v>
                </c:pt>
                <c:pt idx="97">
                  <c:v>1421</c:v>
                </c:pt>
                <c:pt idx="98">
                  <c:v>1396</c:v>
                </c:pt>
                <c:pt idx="99">
                  <c:v>1323</c:v>
                </c:pt>
                <c:pt idx="100">
                  <c:v>1248</c:v>
                </c:pt>
                <c:pt idx="101">
                  <c:v>1282</c:v>
                </c:pt>
                <c:pt idx="102">
                  <c:v>1218</c:v>
                </c:pt>
                <c:pt idx="103">
                  <c:v>1166</c:v>
                </c:pt>
                <c:pt idx="104">
                  <c:v>1082</c:v>
                </c:pt>
                <c:pt idx="105">
                  <c:v>1063</c:v>
                </c:pt>
                <c:pt idx="106">
                  <c:v>993</c:v>
                </c:pt>
                <c:pt idx="107">
                  <c:v>957</c:v>
                </c:pt>
                <c:pt idx="108">
                  <c:v>931</c:v>
                </c:pt>
                <c:pt idx="109">
                  <c:v>872</c:v>
                </c:pt>
                <c:pt idx="110">
                  <c:v>817</c:v>
                </c:pt>
                <c:pt idx="111">
                  <c:v>773</c:v>
                </c:pt>
                <c:pt idx="112">
                  <c:v>790</c:v>
                </c:pt>
                <c:pt idx="113">
                  <c:v>722</c:v>
                </c:pt>
                <c:pt idx="114">
                  <c:v>684</c:v>
                </c:pt>
                <c:pt idx="115">
                  <c:v>637</c:v>
                </c:pt>
                <c:pt idx="116">
                  <c:v>635</c:v>
                </c:pt>
                <c:pt idx="117">
                  <c:v>632</c:v>
                </c:pt>
                <c:pt idx="118">
                  <c:v>585</c:v>
                </c:pt>
                <c:pt idx="119">
                  <c:v>537</c:v>
                </c:pt>
                <c:pt idx="120">
                  <c:v>540</c:v>
                </c:pt>
                <c:pt idx="121">
                  <c:v>531</c:v>
                </c:pt>
                <c:pt idx="122">
                  <c:v>454</c:v>
                </c:pt>
                <c:pt idx="123">
                  <c:v>476</c:v>
                </c:pt>
                <c:pt idx="124">
                  <c:v>444</c:v>
                </c:pt>
                <c:pt idx="125">
                  <c:v>414</c:v>
                </c:pt>
                <c:pt idx="126">
                  <c:v>403</c:v>
                </c:pt>
                <c:pt idx="127">
                  <c:v>384</c:v>
                </c:pt>
                <c:pt idx="128">
                  <c:v>347</c:v>
                </c:pt>
                <c:pt idx="129">
                  <c:v>362</c:v>
                </c:pt>
                <c:pt idx="130">
                  <c:v>313</c:v>
                </c:pt>
                <c:pt idx="131">
                  <c:v>324</c:v>
                </c:pt>
                <c:pt idx="132">
                  <c:v>278</c:v>
                </c:pt>
                <c:pt idx="133">
                  <c:v>272</c:v>
                </c:pt>
                <c:pt idx="134">
                  <c:v>280</c:v>
                </c:pt>
                <c:pt idx="135">
                  <c:v>266</c:v>
                </c:pt>
                <c:pt idx="136">
                  <c:v>230</c:v>
                </c:pt>
                <c:pt idx="137">
                  <c:v>277</c:v>
                </c:pt>
                <c:pt idx="138">
                  <c:v>213</c:v>
                </c:pt>
                <c:pt idx="139">
                  <c:v>218</c:v>
                </c:pt>
                <c:pt idx="140">
                  <c:v>231</c:v>
                </c:pt>
                <c:pt idx="141">
                  <c:v>199</c:v>
                </c:pt>
                <c:pt idx="142">
                  <c:v>201</c:v>
                </c:pt>
                <c:pt idx="143">
                  <c:v>179</c:v>
                </c:pt>
                <c:pt idx="144">
                  <c:v>174</c:v>
                </c:pt>
                <c:pt idx="145">
                  <c:v>189</c:v>
                </c:pt>
                <c:pt idx="146">
                  <c:v>155</c:v>
                </c:pt>
                <c:pt idx="147">
                  <c:v>157</c:v>
                </c:pt>
                <c:pt idx="148">
                  <c:v>132</c:v>
                </c:pt>
                <c:pt idx="149">
                  <c:v>158</c:v>
                </c:pt>
                <c:pt idx="150">
                  <c:v>131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936-4B45-BF1A-9DB4E9C33CE3}"/>
            </c:ext>
          </c:extLst>
        </c:ser>
        <c:ser>
          <c:idx val="1"/>
          <c:order val="1"/>
          <c:tx>
            <c:strRef>
              <c:f>'OLEJ POWTÓRZENIE 20.01'!$R$4</c:f>
              <c:strCache>
                <c:ptCount val="1"/>
                <c:pt idx="0">
                  <c:v>F2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20.01'!$A$5:$A$155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20.01'!$R$5:$R$155</c:f>
              <c:numCache>
                <c:formatCode>General</c:formatCode>
                <c:ptCount val="151"/>
                <c:pt idx="0">
                  <c:v>19672</c:v>
                </c:pt>
                <c:pt idx="1">
                  <c:v>20001</c:v>
                </c:pt>
                <c:pt idx="2">
                  <c:v>20421</c:v>
                </c:pt>
                <c:pt idx="3">
                  <c:v>20454</c:v>
                </c:pt>
                <c:pt idx="4">
                  <c:v>20508</c:v>
                </c:pt>
                <c:pt idx="5">
                  <c:v>20746</c:v>
                </c:pt>
                <c:pt idx="6">
                  <c:v>20899</c:v>
                </c:pt>
                <c:pt idx="7">
                  <c:v>20949</c:v>
                </c:pt>
                <c:pt idx="8">
                  <c:v>21028</c:v>
                </c:pt>
                <c:pt idx="9">
                  <c:v>20958</c:v>
                </c:pt>
                <c:pt idx="10">
                  <c:v>20862</c:v>
                </c:pt>
                <c:pt idx="11">
                  <c:v>20838</c:v>
                </c:pt>
                <c:pt idx="12">
                  <c:v>20634</c:v>
                </c:pt>
                <c:pt idx="13">
                  <c:v>20579</c:v>
                </c:pt>
                <c:pt idx="14">
                  <c:v>20282</c:v>
                </c:pt>
                <c:pt idx="15">
                  <c:v>20358</c:v>
                </c:pt>
                <c:pt idx="16">
                  <c:v>19752</c:v>
                </c:pt>
                <c:pt idx="17">
                  <c:v>19787</c:v>
                </c:pt>
                <c:pt idx="18">
                  <c:v>19286</c:v>
                </c:pt>
                <c:pt idx="19">
                  <c:v>19261</c:v>
                </c:pt>
                <c:pt idx="20">
                  <c:v>18888</c:v>
                </c:pt>
                <c:pt idx="21">
                  <c:v>18588</c:v>
                </c:pt>
                <c:pt idx="22">
                  <c:v>18212</c:v>
                </c:pt>
                <c:pt idx="23">
                  <c:v>17958</c:v>
                </c:pt>
                <c:pt idx="24">
                  <c:v>17741</c:v>
                </c:pt>
                <c:pt idx="25">
                  <c:v>17069</c:v>
                </c:pt>
                <c:pt idx="26">
                  <c:v>16791</c:v>
                </c:pt>
                <c:pt idx="27">
                  <c:v>16413</c:v>
                </c:pt>
                <c:pt idx="28">
                  <c:v>16197</c:v>
                </c:pt>
                <c:pt idx="29">
                  <c:v>15561</c:v>
                </c:pt>
                <c:pt idx="30">
                  <c:v>15385</c:v>
                </c:pt>
                <c:pt idx="31">
                  <c:v>14942</c:v>
                </c:pt>
                <c:pt idx="32">
                  <c:v>14706</c:v>
                </c:pt>
                <c:pt idx="33">
                  <c:v>14397</c:v>
                </c:pt>
                <c:pt idx="34">
                  <c:v>14040</c:v>
                </c:pt>
                <c:pt idx="35">
                  <c:v>13739</c:v>
                </c:pt>
                <c:pt idx="36">
                  <c:v>13254</c:v>
                </c:pt>
                <c:pt idx="37">
                  <c:v>12971</c:v>
                </c:pt>
                <c:pt idx="38">
                  <c:v>12766</c:v>
                </c:pt>
                <c:pt idx="39">
                  <c:v>12287</c:v>
                </c:pt>
                <c:pt idx="40">
                  <c:v>12057</c:v>
                </c:pt>
                <c:pt idx="41">
                  <c:v>11757</c:v>
                </c:pt>
                <c:pt idx="42">
                  <c:v>11484</c:v>
                </c:pt>
                <c:pt idx="43">
                  <c:v>11152</c:v>
                </c:pt>
                <c:pt idx="44">
                  <c:v>10836</c:v>
                </c:pt>
                <c:pt idx="45">
                  <c:v>10503</c:v>
                </c:pt>
                <c:pt idx="46">
                  <c:v>10170</c:v>
                </c:pt>
                <c:pt idx="47">
                  <c:v>9864</c:v>
                </c:pt>
                <c:pt idx="48">
                  <c:v>9509</c:v>
                </c:pt>
                <c:pt idx="49">
                  <c:v>9266</c:v>
                </c:pt>
                <c:pt idx="50">
                  <c:v>8890</c:v>
                </c:pt>
                <c:pt idx="51">
                  <c:v>8569</c:v>
                </c:pt>
                <c:pt idx="52">
                  <c:v>8327</c:v>
                </c:pt>
                <c:pt idx="53">
                  <c:v>8115</c:v>
                </c:pt>
                <c:pt idx="54">
                  <c:v>7690</c:v>
                </c:pt>
                <c:pt idx="55">
                  <c:v>7406</c:v>
                </c:pt>
                <c:pt idx="56">
                  <c:v>7215</c:v>
                </c:pt>
                <c:pt idx="57">
                  <c:v>6992</c:v>
                </c:pt>
                <c:pt idx="58">
                  <c:v>6656</c:v>
                </c:pt>
                <c:pt idx="59">
                  <c:v>6452</c:v>
                </c:pt>
                <c:pt idx="60">
                  <c:v>6171</c:v>
                </c:pt>
                <c:pt idx="61">
                  <c:v>6073</c:v>
                </c:pt>
                <c:pt idx="62">
                  <c:v>5665</c:v>
                </c:pt>
                <c:pt idx="63">
                  <c:v>5484</c:v>
                </c:pt>
                <c:pt idx="64">
                  <c:v>5258</c:v>
                </c:pt>
                <c:pt idx="65">
                  <c:v>5015</c:v>
                </c:pt>
                <c:pt idx="66">
                  <c:v>4926</c:v>
                </c:pt>
                <c:pt idx="67">
                  <c:v>4700</c:v>
                </c:pt>
                <c:pt idx="68">
                  <c:v>4569</c:v>
                </c:pt>
                <c:pt idx="69">
                  <c:v>4394</c:v>
                </c:pt>
                <c:pt idx="70">
                  <c:v>4314</c:v>
                </c:pt>
                <c:pt idx="71">
                  <c:v>4146</c:v>
                </c:pt>
                <c:pt idx="72">
                  <c:v>4116</c:v>
                </c:pt>
                <c:pt idx="73">
                  <c:v>3862</c:v>
                </c:pt>
                <c:pt idx="74">
                  <c:v>3794</c:v>
                </c:pt>
                <c:pt idx="75">
                  <c:v>3680</c:v>
                </c:pt>
                <c:pt idx="76">
                  <c:v>3567</c:v>
                </c:pt>
                <c:pt idx="77">
                  <c:v>3452</c:v>
                </c:pt>
                <c:pt idx="78">
                  <c:v>3323</c:v>
                </c:pt>
                <c:pt idx="79">
                  <c:v>3161</c:v>
                </c:pt>
                <c:pt idx="80">
                  <c:v>3020</c:v>
                </c:pt>
                <c:pt idx="81">
                  <c:v>2885</c:v>
                </c:pt>
                <c:pt idx="82">
                  <c:v>2830</c:v>
                </c:pt>
                <c:pt idx="83">
                  <c:v>2629</c:v>
                </c:pt>
                <c:pt idx="84">
                  <c:v>2587</c:v>
                </c:pt>
                <c:pt idx="85">
                  <c:v>2510</c:v>
                </c:pt>
                <c:pt idx="86">
                  <c:v>2315</c:v>
                </c:pt>
                <c:pt idx="87">
                  <c:v>2213</c:v>
                </c:pt>
                <c:pt idx="88">
                  <c:v>2082</c:v>
                </c:pt>
                <c:pt idx="89">
                  <c:v>2034</c:v>
                </c:pt>
                <c:pt idx="90">
                  <c:v>1974</c:v>
                </c:pt>
                <c:pt idx="91">
                  <c:v>1869</c:v>
                </c:pt>
                <c:pt idx="92">
                  <c:v>1760</c:v>
                </c:pt>
                <c:pt idx="93">
                  <c:v>1650</c:v>
                </c:pt>
                <c:pt idx="94">
                  <c:v>1619</c:v>
                </c:pt>
                <c:pt idx="95">
                  <c:v>1595</c:v>
                </c:pt>
                <c:pt idx="96">
                  <c:v>1533</c:v>
                </c:pt>
                <c:pt idx="97">
                  <c:v>1424</c:v>
                </c:pt>
                <c:pt idx="98">
                  <c:v>1342</c:v>
                </c:pt>
                <c:pt idx="99">
                  <c:v>1328</c:v>
                </c:pt>
                <c:pt idx="100">
                  <c:v>1313</c:v>
                </c:pt>
                <c:pt idx="101">
                  <c:v>1319</c:v>
                </c:pt>
                <c:pt idx="102">
                  <c:v>1205</c:v>
                </c:pt>
                <c:pt idx="103">
                  <c:v>1127</c:v>
                </c:pt>
                <c:pt idx="104">
                  <c:v>1079</c:v>
                </c:pt>
                <c:pt idx="105">
                  <c:v>1123</c:v>
                </c:pt>
                <c:pt idx="106">
                  <c:v>1050</c:v>
                </c:pt>
                <c:pt idx="107">
                  <c:v>965</c:v>
                </c:pt>
                <c:pt idx="108">
                  <c:v>926</c:v>
                </c:pt>
                <c:pt idx="109">
                  <c:v>888</c:v>
                </c:pt>
                <c:pt idx="110">
                  <c:v>859</c:v>
                </c:pt>
                <c:pt idx="111">
                  <c:v>841</c:v>
                </c:pt>
                <c:pt idx="112">
                  <c:v>758</c:v>
                </c:pt>
                <c:pt idx="113">
                  <c:v>766</c:v>
                </c:pt>
                <c:pt idx="114">
                  <c:v>715</c:v>
                </c:pt>
                <c:pt idx="115">
                  <c:v>677</c:v>
                </c:pt>
                <c:pt idx="116">
                  <c:v>645</c:v>
                </c:pt>
                <c:pt idx="117">
                  <c:v>616</c:v>
                </c:pt>
                <c:pt idx="118">
                  <c:v>566</c:v>
                </c:pt>
                <c:pt idx="119">
                  <c:v>584</c:v>
                </c:pt>
                <c:pt idx="120">
                  <c:v>527</c:v>
                </c:pt>
                <c:pt idx="121">
                  <c:v>518</c:v>
                </c:pt>
                <c:pt idx="122">
                  <c:v>473</c:v>
                </c:pt>
                <c:pt idx="123">
                  <c:v>484</c:v>
                </c:pt>
                <c:pt idx="124">
                  <c:v>472</c:v>
                </c:pt>
                <c:pt idx="125">
                  <c:v>421</c:v>
                </c:pt>
                <c:pt idx="126">
                  <c:v>413</c:v>
                </c:pt>
                <c:pt idx="127">
                  <c:v>396</c:v>
                </c:pt>
                <c:pt idx="128">
                  <c:v>369</c:v>
                </c:pt>
                <c:pt idx="129">
                  <c:v>347</c:v>
                </c:pt>
                <c:pt idx="130">
                  <c:v>343</c:v>
                </c:pt>
                <c:pt idx="131">
                  <c:v>319</c:v>
                </c:pt>
                <c:pt idx="132">
                  <c:v>307</c:v>
                </c:pt>
                <c:pt idx="133">
                  <c:v>298</c:v>
                </c:pt>
                <c:pt idx="134">
                  <c:v>283</c:v>
                </c:pt>
                <c:pt idx="135">
                  <c:v>263</c:v>
                </c:pt>
                <c:pt idx="136">
                  <c:v>237</c:v>
                </c:pt>
                <c:pt idx="137">
                  <c:v>268</c:v>
                </c:pt>
                <c:pt idx="138">
                  <c:v>254</c:v>
                </c:pt>
                <c:pt idx="139">
                  <c:v>229</c:v>
                </c:pt>
                <c:pt idx="140">
                  <c:v>230</c:v>
                </c:pt>
                <c:pt idx="141">
                  <c:v>215</c:v>
                </c:pt>
                <c:pt idx="142">
                  <c:v>201</c:v>
                </c:pt>
                <c:pt idx="143">
                  <c:v>177</c:v>
                </c:pt>
                <c:pt idx="144">
                  <c:v>156</c:v>
                </c:pt>
                <c:pt idx="145">
                  <c:v>173</c:v>
                </c:pt>
                <c:pt idx="146">
                  <c:v>160</c:v>
                </c:pt>
                <c:pt idx="147">
                  <c:v>162</c:v>
                </c:pt>
                <c:pt idx="148">
                  <c:v>152</c:v>
                </c:pt>
                <c:pt idx="149">
                  <c:v>151</c:v>
                </c:pt>
                <c:pt idx="150">
                  <c:v>151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936-4B45-BF1A-9DB4E9C33CE3}"/>
            </c:ext>
          </c:extLst>
        </c:ser>
        <c:ser>
          <c:idx val="2"/>
          <c:order val="2"/>
          <c:tx>
            <c:strRef>
              <c:f>'OLEJ POWTÓRZENIE 20.01'!$S$4</c:f>
              <c:strCache>
                <c:ptCount val="1"/>
                <c:pt idx="0">
                  <c:v>F3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20.01'!$A$5:$A$155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20.01'!$S$5:$S$155</c:f>
              <c:numCache>
                <c:formatCode>General</c:formatCode>
                <c:ptCount val="151"/>
                <c:pt idx="0">
                  <c:v>19535</c:v>
                </c:pt>
                <c:pt idx="1">
                  <c:v>19950</c:v>
                </c:pt>
                <c:pt idx="2">
                  <c:v>20235</c:v>
                </c:pt>
                <c:pt idx="3">
                  <c:v>20393</c:v>
                </c:pt>
                <c:pt idx="4">
                  <c:v>20637</c:v>
                </c:pt>
                <c:pt idx="5">
                  <c:v>20636</c:v>
                </c:pt>
                <c:pt idx="6">
                  <c:v>20814</c:v>
                </c:pt>
                <c:pt idx="7">
                  <c:v>20938</c:v>
                </c:pt>
                <c:pt idx="8">
                  <c:v>20974</c:v>
                </c:pt>
                <c:pt idx="9">
                  <c:v>20841</c:v>
                </c:pt>
                <c:pt idx="10">
                  <c:v>20861</c:v>
                </c:pt>
                <c:pt idx="11">
                  <c:v>20772</c:v>
                </c:pt>
                <c:pt idx="12">
                  <c:v>20775</c:v>
                </c:pt>
                <c:pt idx="13">
                  <c:v>20526</c:v>
                </c:pt>
                <c:pt idx="14">
                  <c:v>20410</c:v>
                </c:pt>
                <c:pt idx="15">
                  <c:v>20115</c:v>
                </c:pt>
                <c:pt idx="16">
                  <c:v>19870</c:v>
                </c:pt>
                <c:pt idx="17">
                  <c:v>19770</c:v>
                </c:pt>
                <c:pt idx="18">
                  <c:v>19368</c:v>
                </c:pt>
                <c:pt idx="19">
                  <c:v>19005</c:v>
                </c:pt>
                <c:pt idx="20">
                  <c:v>18856</c:v>
                </c:pt>
                <c:pt idx="21">
                  <c:v>18628</c:v>
                </c:pt>
                <c:pt idx="22">
                  <c:v>18230</c:v>
                </c:pt>
                <c:pt idx="23">
                  <c:v>17845</c:v>
                </c:pt>
                <c:pt idx="24">
                  <c:v>17532</c:v>
                </c:pt>
                <c:pt idx="25">
                  <c:v>16877</c:v>
                </c:pt>
                <c:pt idx="26">
                  <c:v>16713</c:v>
                </c:pt>
                <c:pt idx="27">
                  <c:v>16303</c:v>
                </c:pt>
                <c:pt idx="28">
                  <c:v>15936</c:v>
                </c:pt>
                <c:pt idx="29">
                  <c:v>15587</c:v>
                </c:pt>
                <c:pt idx="30">
                  <c:v>15205</c:v>
                </c:pt>
                <c:pt idx="31">
                  <c:v>15087</c:v>
                </c:pt>
                <c:pt idx="32">
                  <c:v>14803</c:v>
                </c:pt>
                <c:pt idx="33">
                  <c:v>14259</c:v>
                </c:pt>
                <c:pt idx="34">
                  <c:v>14007</c:v>
                </c:pt>
                <c:pt idx="35">
                  <c:v>13614</c:v>
                </c:pt>
                <c:pt idx="36">
                  <c:v>13248</c:v>
                </c:pt>
                <c:pt idx="37">
                  <c:v>13036</c:v>
                </c:pt>
                <c:pt idx="38">
                  <c:v>12633</c:v>
                </c:pt>
                <c:pt idx="39">
                  <c:v>12393</c:v>
                </c:pt>
                <c:pt idx="40">
                  <c:v>12032</c:v>
                </c:pt>
                <c:pt idx="41">
                  <c:v>11647</c:v>
                </c:pt>
                <c:pt idx="42">
                  <c:v>11393</c:v>
                </c:pt>
                <c:pt idx="43">
                  <c:v>11043</c:v>
                </c:pt>
                <c:pt idx="44">
                  <c:v>10805</c:v>
                </c:pt>
                <c:pt idx="45">
                  <c:v>10361</c:v>
                </c:pt>
                <c:pt idx="46">
                  <c:v>10091</c:v>
                </c:pt>
                <c:pt idx="47">
                  <c:v>9853</c:v>
                </c:pt>
                <c:pt idx="48">
                  <c:v>9531</c:v>
                </c:pt>
                <c:pt idx="49">
                  <c:v>9190</c:v>
                </c:pt>
                <c:pt idx="50">
                  <c:v>8910</c:v>
                </c:pt>
                <c:pt idx="51">
                  <c:v>8575</c:v>
                </c:pt>
                <c:pt idx="52">
                  <c:v>8273</c:v>
                </c:pt>
                <c:pt idx="53">
                  <c:v>7964</c:v>
                </c:pt>
                <c:pt idx="54">
                  <c:v>7686</c:v>
                </c:pt>
                <c:pt idx="55">
                  <c:v>7457</c:v>
                </c:pt>
                <c:pt idx="56">
                  <c:v>7181</c:v>
                </c:pt>
                <c:pt idx="57">
                  <c:v>6935</c:v>
                </c:pt>
                <c:pt idx="58">
                  <c:v>6692</c:v>
                </c:pt>
                <c:pt idx="59">
                  <c:v>6470</c:v>
                </c:pt>
                <c:pt idx="60">
                  <c:v>6167</c:v>
                </c:pt>
                <c:pt idx="61">
                  <c:v>5889</c:v>
                </c:pt>
                <c:pt idx="62">
                  <c:v>5674</c:v>
                </c:pt>
                <c:pt idx="63">
                  <c:v>5435</c:v>
                </c:pt>
                <c:pt idx="64">
                  <c:v>5247</c:v>
                </c:pt>
                <c:pt idx="65">
                  <c:v>5068</c:v>
                </c:pt>
                <c:pt idx="66">
                  <c:v>4901</c:v>
                </c:pt>
                <c:pt idx="67">
                  <c:v>4734</c:v>
                </c:pt>
                <c:pt idx="68">
                  <c:v>4542</c:v>
                </c:pt>
                <c:pt idx="69">
                  <c:v>4451</c:v>
                </c:pt>
                <c:pt idx="70">
                  <c:v>4352</c:v>
                </c:pt>
                <c:pt idx="71">
                  <c:v>4075</c:v>
                </c:pt>
                <c:pt idx="72">
                  <c:v>4054</c:v>
                </c:pt>
                <c:pt idx="73">
                  <c:v>3917</c:v>
                </c:pt>
                <c:pt idx="74">
                  <c:v>3787</c:v>
                </c:pt>
                <c:pt idx="75">
                  <c:v>3622</c:v>
                </c:pt>
                <c:pt idx="76">
                  <c:v>3551</c:v>
                </c:pt>
                <c:pt idx="77">
                  <c:v>3459</c:v>
                </c:pt>
                <c:pt idx="78">
                  <c:v>3338</c:v>
                </c:pt>
                <c:pt idx="79">
                  <c:v>3180</c:v>
                </c:pt>
                <c:pt idx="80">
                  <c:v>3080</c:v>
                </c:pt>
                <c:pt idx="81">
                  <c:v>2933</c:v>
                </c:pt>
                <c:pt idx="82">
                  <c:v>2815</c:v>
                </c:pt>
                <c:pt idx="83">
                  <c:v>2608</c:v>
                </c:pt>
                <c:pt idx="84">
                  <c:v>2566</c:v>
                </c:pt>
                <c:pt idx="85">
                  <c:v>2424</c:v>
                </c:pt>
                <c:pt idx="86">
                  <c:v>2344</c:v>
                </c:pt>
                <c:pt idx="87">
                  <c:v>2227</c:v>
                </c:pt>
                <c:pt idx="88">
                  <c:v>2140</c:v>
                </c:pt>
                <c:pt idx="89">
                  <c:v>2026</c:v>
                </c:pt>
                <c:pt idx="90">
                  <c:v>1953</c:v>
                </c:pt>
                <c:pt idx="91">
                  <c:v>1854</c:v>
                </c:pt>
                <c:pt idx="92">
                  <c:v>1693</c:v>
                </c:pt>
                <c:pt idx="93">
                  <c:v>1651</c:v>
                </c:pt>
                <c:pt idx="94">
                  <c:v>1623</c:v>
                </c:pt>
                <c:pt idx="95">
                  <c:v>1515</c:v>
                </c:pt>
                <c:pt idx="96">
                  <c:v>1457</c:v>
                </c:pt>
                <c:pt idx="97">
                  <c:v>1421</c:v>
                </c:pt>
                <c:pt idx="98">
                  <c:v>1373</c:v>
                </c:pt>
                <c:pt idx="99">
                  <c:v>1320</c:v>
                </c:pt>
                <c:pt idx="100">
                  <c:v>1286</c:v>
                </c:pt>
                <c:pt idx="101">
                  <c:v>1268</c:v>
                </c:pt>
                <c:pt idx="102">
                  <c:v>1217</c:v>
                </c:pt>
                <c:pt idx="103">
                  <c:v>1189</c:v>
                </c:pt>
                <c:pt idx="104">
                  <c:v>1077</c:v>
                </c:pt>
                <c:pt idx="105">
                  <c:v>1049</c:v>
                </c:pt>
                <c:pt idx="106">
                  <c:v>1001</c:v>
                </c:pt>
                <c:pt idx="107">
                  <c:v>975</c:v>
                </c:pt>
                <c:pt idx="108">
                  <c:v>956</c:v>
                </c:pt>
                <c:pt idx="109">
                  <c:v>900</c:v>
                </c:pt>
                <c:pt idx="110">
                  <c:v>825</c:v>
                </c:pt>
                <c:pt idx="111">
                  <c:v>794</c:v>
                </c:pt>
                <c:pt idx="112">
                  <c:v>760</c:v>
                </c:pt>
                <c:pt idx="113">
                  <c:v>732</c:v>
                </c:pt>
                <c:pt idx="114">
                  <c:v>664</c:v>
                </c:pt>
                <c:pt idx="115">
                  <c:v>629</c:v>
                </c:pt>
                <c:pt idx="116">
                  <c:v>655</c:v>
                </c:pt>
                <c:pt idx="117">
                  <c:v>594</c:v>
                </c:pt>
                <c:pt idx="118">
                  <c:v>599</c:v>
                </c:pt>
                <c:pt idx="119">
                  <c:v>550</c:v>
                </c:pt>
                <c:pt idx="120">
                  <c:v>498</c:v>
                </c:pt>
                <c:pt idx="121">
                  <c:v>504</c:v>
                </c:pt>
                <c:pt idx="122">
                  <c:v>491</c:v>
                </c:pt>
                <c:pt idx="123">
                  <c:v>467</c:v>
                </c:pt>
                <c:pt idx="124">
                  <c:v>469</c:v>
                </c:pt>
                <c:pt idx="125">
                  <c:v>445</c:v>
                </c:pt>
                <c:pt idx="126">
                  <c:v>402</c:v>
                </c:pt>
                <c:pt idx="127">
                  <c:v>378</c:v>
                </c:pt>
                <c:pt idx="128">
                  <c:v>347</c:v>
                </c:pt>
                <c:pt idx="129">
                  <c:v>330</c:v>
                </c:pt>
                <c:pt idx="130">
                  <c:v>327</c:v>
                </c:pt>
                <c:pt idx="131">
                  <c:v>329</c:v>
                </c:pt>
                <c:pt idx="132">
                  <c:v>319</c:v>
                </c:pt>
                <c:pt idx="133">
                  <c:v>278</c:v>
                </c:pt>
                <c:pt idx="134">
                  <c:v>296</c:v>
                </c:pt>
                <c:pt idx="135">
                  <c:v>253</c:v>
                </c:pt>
                <c:pt idx="136">
                  <c:v>264</c:v>
                </c:pt>
                <c:pt idx="137">
                  <c:v>236</c:v>
                </c:pt>
                <c:pt idx="138">
                  <c:v>254</c:v>
                </c:pt>
                <c:pt idx="139">
                  <c:v>228</c:v>
                </c:pt>
                <c:pt idx="140">
                  <c:v>217</c:v>
                </c:pt>
                <c:pt idx="141">
                  <c:v>236</c:v>
                </c:pt>
                <c:pt idx="142">
                  <c:v>184</c:v>
                </c:pt>
                <c:pt idx="143">
                  <c:v>176</c:v>
                </c:pt>
                <c:pt idx="144">
                  <c:v>169</c:v>
                </c:pt>
                <c:pt idx="145">
                  <c:v>162</c:v>
                </c:pt>
                <c:pt idx="146">
                  <c:v>153</c:v>
                </c:pt>
                <c:pt idx="147">
                  <c:v>154</c:v>
                </c:pt>
                <c:pt idx="148">
                  <c:v>149</c:v>
                </c:pt>
                <c:pt idx="149">
                  <c:v>144</c:v>
                </c:pt>
                <c:pt idx="150">
                  <c:v>137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936-4B45-BF1A-9DB4E9C33C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00592"/>
        <c:axId val="723313072"/>
      </c:scatterChart>
      <c:valAx>
        <c:axId val="7233005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13072"/>
        <c:crosses val="autoZero"/>
        <c:crossBetween val="midCat"/>
      </c:valAx>
      <c:valAx>
        <c:axId val="723313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05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POWTÓRZENIE 20.01'!$T$4</c:f>
              <c:strCache>
                <c:ptCount val="1"/>
                <c:pt idx="0">
                  <c:v>F4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20.01'!$A$5:$A$155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20.01'!$T$5:$T$155</c:f>
              <c:numCache>
                <c:formatCode>General</c:formatCode>
                <c:ptCount val="151"/>
                <c:pt idx="0">
                  <c:v>335</c:v>
                </c:pt>
                <c:pt idx="1">
                  <c:v>145</c:v>
                </c:pt>
                <c:pt idx="2">
                  <c:v>96</c:v>
                </c:pt>
                <c:pt idx="3">
                  <c:v>89</c:v>
                </c:pt>
                <c:pt idx="4">
                  <c:v>89</c:v>
                </c:pt>
                <c:pt idx="5">
                  <c:v>87</c:v>
                </c:pt>
                <c:pt idx="6">
                  <c:v>79</c:v>
                </c:pt>
                <c:pt idx="7">
                  <c:v>78</c:v>
                </c:pt>
                <c:pt idx="8">
                  <c:v>79</c:v>
                </c:pt>
                <c:pt idx="9">
                  <c:v>83</c:v>
                </c:pt>
                <c:pt idx="10">
                  <c:v>81</c:v>
                </c:pt>
                <c:pt idx="11">
                  <c:v>83</c:v>
                </c:pt>
                <c:pt idx="12">
                  <c:v>74</c:v>
                </c:pt>
                <c:pt idx="13">
                  <c:v>75</c:v>
                </c:pt>
                <c:pt idx="14">
                  <c:v>76</c:v>
                </c:pt>
                <c:pt idx="15">
                  <c:v>73</c:v>
                </c:pt>
                <c:pt idx="16">
                  <c:v>72</c:v>
                </c:pt>
                <c:pt idx="17">
                  <c:v>75</c:v>
                </c:pt>
                <c:pt idx="18">
                  <c:v>75</c:v>
                </c:pt>
                <c:pt idx="19">
                  <c:v>84</c:v>
                </c:pt>
                <c:pt idx="20">
                  <c:v>81</c:v>
                </c:pt>
                <c:pt idx="21">
                  <c:v>90</c:v>
                </c:pt>
                <c:pt idx="22">
                  <c:v>100</c:v>
                </c:pt>
                <c:pt idx="23">
                  <c:v>106</c:v>
                </c:pt>
                <c:pt idx="24">
                  <c:v>121</c:v>
                </c:pt>
                <c:pt idx="25">
                  <c:v>135</c:v>
                </c:pt>
                <c:pt idx="26">
                  <c:v>151</c:v>
                </c:pt>
                <c:pt idx="27">
                  <c:v>176</c:v>
                </c:pt>
                <c:pt idx="28">
                  <c:v>220</c:v>
                </c:pt>
                <c:pt idx="29">
                  <c:v>255</c:v>
                </c:pt>
                <c:pt idx="30">
                  <c:v>291</c:v>
                </c:pt>
                <c:pt idx="31">
                  <c:v>371</c:v>
                </c:pt>
                <c:pt idx="32">
                  <c:v>438</c:v>
                </c:pt>
                <c:pt idx="33">
                  <c:v>547</c:v>
                </c:pt>
                <c:pt idx="34">
                  <c:v>656</c:v>
                </c:pt>
                <c:pt idx="35">
                  <c:v>797</c:v>
                </c:pt>
                <c:pt idx="36">
                  <c:v>952</c:v>
                </c:pt>
                <c:pt idx="37">
                  <c:v>1144</c:v>
                </c:pt>
                <c:pt idx="38">
                  <c:v>1388</c:v>
                </c:pt>
                <c:pt idx="39">
                  <c:v>1651</c:v>
                </c:pt>
                <c:pt idx="40">
                  <c:v>1931</c:v>
                </c:pt>
                <c:pt idx="41">
                  <c:v>2306</c:v>
                </c:pt>
                <c:pt idx="42">
                  <c:v>2658</c:v>
                </c:pt>
                <c:pt idx="43">
                  <c:v>3044</c:v>
                </c:pt>
                <c:pt idx="44">
                  <c:v>3425</c:v>
                </c:pt>
                <c:pt idx="45">
                  <c:v>3876</c:v>
                </c:pt>
                <c:pt idx="46">
                  <c:v>4357</c:v>
                </c:pt>
                <c:pt idx="47">
                  <c:v>4842</c:v>
                </c:pt>
                <c:pt idx="48">
                  <c:v>5283</c:v>
                </c:pt>
                <c:pt idx="49">
                  <c:v>5776</c:v>
                </c:pt>
                <c:pt idx="50">
                  <c:v>6118</c:v>
                </c:pt>
                <c:pt idx="51">
                  <c:v>6506</c:v>
                </c:pt>
                <c:pt idx="52">
                  <c:v>6852</c:v>
                </c:pt>
                <c:pt idx="53">
                  <c:v>7207</c:v>
                </c:pt>
                <c:pt idx="54">
                  <c:v>7523</c:v>
                </c:pt>
                <c:pt idx="55">
                  <c:v>7791</c:v>
                </c:pt>
                <c:pt idx="56">
                  <c:v>7895</c:v>
                </c:pt>
                <c:pt idx="57">
                  <c:v>7911</c:v>
                </c:pt>
                <c:pt idx="58">
                  <c:v>8214</c:v>
                </c:pt>
                <c:pt idx="59">
                  <c:v>8081</c:v>
                </c:pt>
                <c:pt idx="60">
                  <c:v>8054</c:v>
                </c:pt>
                <c:pt idx="61">
                  <c:v>8026</c:v>
                </c:pt>
                <c:pt idx="62">
                  <c:v>7872</c:v>
                </c:pt>
                <c:pt idx="63">
                  <c:v>7699</c:v>
                </c:pt>
                <c:pt idx="64">
                  <c:v>7563</c:v>
                </c:pt>
                <c:pt idx="65">
                  <c:v>7354</c:v>
                </c:pt>
                <c:pt idx="66">
                  <c:v>7074</c:v>
                </c:pt>
                <c:pt idx="67">
                  <c:v>6984</c:v>
                </c:pt>
                <c:pt idx="68">
                  <c:v>6711</c:v>
                </c:pt>
                <c:pt idx="69">
                  <c:v>6450</c:v>
                </c:pt>
                <c:pt idx="70">
                  <c:v>6205</c:v>
                </c:pt>
                <c:pt idx="71">
                  <c:v>6061</c:v>
                </c:pt>
                <c:pt idx="72">
                  <c:v>5930</c:v>
                </c:pt>
                <c:pt idx="73">
                  <c:v>5668</c:v>
                </c:pt>
                <c:pt idx="74">
                  <c:v>5523</c:v>
                </c:pt>
                <c:pt idx="75">
                  <c:v>5216</c:v>
                </c:pt>
                <c:pt idx="76">
                  <c:v>5060</c:v>
                </c:pt>
                <c:pt idx="77">
                  <c:v>4858</c:v>
                </c:pt>
                <c:pt idx="78">
                  <c:v>4666</c:v>
                </c:pt>
                <c:pt idx="79">
                  <c:v>4433</c:v>
                </c:pt>
                <c:pt idx="80">
                  <c:v>4281</c:v>
                </c:pt>
                <c:pt idx="81">
                  <c:v>4068</c:v>
                </c:pt>
                <c:pt idx="82">
                  <c:v>3961</c:v>
                </c:pt>
                <c:pt idx="83">
                  <c:v>3724</c:v>
                </c:pt>
                <c:pt idx="84">
                  <c:v>3545</c:v>
                </c:pt>
                <c:pt idx="85">
                  <c:v>3432</c:v>
                </c:pt>
                <c:pt idx="86">
                  <c:v>3239</c:v>
                </c:pt>
                <c:pt idx="87">
                  <c:v>3049</c:v>
                </c:pt>
                <c:pt idx="88">
                  <c:v>2904</c:v>
                </c:pt>
                <c:pt idx="89">
                  <c:v>2723</c:v>
                </c:pt>
                <c:pt idx="90">
                  <c:v>2603</c:v>
                </c:pt>
                <c:pt idx="91">
                  <c:v>2460</c:v>
                </c:pt>
                <c:pt idx="92">
                  <c:v>2347</c:v>
                </c:pt>
                <c:pt idx="93">
                  <c:v>2173</c:v>
                </c:pt>
                <c:pt idx="94">
                  <c:v>2056</c:v>
                </c:pt>
                <c:pt idx="95">
                  <c:v>2000</c:v>
                </c:pt>
                <c:pt idx="96">
                  <c:v>1922</c:v>
                </c:pt>
                <c:pt idx="97">
                  <c:v>1768</c:v>
                </c:pt>
                <c:pt idx="98">
                  <c:v>1726</c:v>
                </c:pt>
                <c:pt idx="99">
                  <c:v>1673</c:v>
                </c:pt>
                <c:pt idx="100">
                  <c:v>1562</c:v>
                </c:pt>
                <c:pt idx="101">
                  <c:v>1521</c:v>
                </c:pt>
                <c:pt idx="102">
                  <c:v>1446</c:v>
                </c:pt>
                <c:pt idx="103">
                  <c:v>1384</c:v>
                </c:pt>
                <c:pt idx="104">
                  <c:v>1319</c:v>
                </c:pt>
                <c:pt idx="105">
                  <c:v>1233</c:v>
                </c:pt>
                <c:pt idx="106">
                  <c:v>1144</c:v>
                </c:pt>
                <c:pt idx="107">
                  <c:v>1103</c:v>
                </c:pt>
                <c:pt idx="108">
                  <c:v>1038</c:v>
                </c:pt>
                <c:pt idx="109">
                  <c:v>1037</c:v>
                </c:pt>
                <c:pt idx="110">
                  <c:v>922</c:v>
                </c:pt>
                <c:pt idx="111">
                  <c:v>905</c:v>
                </c:pt>
                <c:pt idx="112">
                  <c:v>839</c:v>
                </c:pt>
                <c:pt idx="113">
                  <c:v>812</c:v>
                </c:pt>
                <c:pt idx="114">
                  <c:v>781</c:v>
                </c:pt>
                <c:pt idx="115">
                  <c:v>697</c:v>
                </c:pt>
                <c:pt idx="116">
                  <c:v>681</c:v>
                </c:pt>
                <c:pt idx="117">
                  <c:v>674</c:v>
                </c:pt>
                <c:pt idx="118">
                  <c:v>630</c:v>
                </c:pt>
                <c:pt idx="119">
                  <c:v>618</c:v>
                </c:pt>
                <c:pt idx="120">
                  <c:v>575</c:v>
                </c:pt>
                <c:pt idx="121">
                  <c:v>522</c:v>
                </c:pt>
                <c:pt idx="122">
                  <c:v>519</c:v>
                </c:pt>
                <c:pt idx="123">
                  <c:v>505</c:v>
                </c:pt>
                <c:pt idx="124">
                  <c:v>463</c:v>
                </c:pt>
                <c:pt idx="125">
                  <c:v>432</c:v>
                </c:pt>
                <c:pt idx="126">
                  <c:v>420</c:v>
                </c:pt>
                <c:pt idx="127">
                  <c:v>407</c:v>
                </c:pt>
                <c:pt idx="128">
                  <c:v>390</c:v>
                </c:pt>
                <c:pt idx="129">
                  <c:v>337</c:v>
                </c:pt>
                <c:pt idx="130">
                  <c:v>354</c:v>
                </c:pt>
                <c:pt idx="131">
                  <c:v>317</c:v>
                </c:pt>
                <c:pt idx="132">
                  <c:v>327</c:v>
                </c:pt>
                <c:pt idx="133">
                  <c:v>281</c:v>
                </c:pt>
                <c:pt idx="134">
                  <c:v>293</c:v>
                </c:pt>
                <c:pt idx="135">
                  <c:v>258</c:v>
                </c:pt>
                <c:pt idx="136">
                  <c:v>241</c:v>
                </c:pt>
                <c:pt idx="137">
                  <c:v>255</c:v>
                </c:pt>
                <c:pt idx="138">
                  <c:v>217</c:v>
                </c:pt>
                <c:pt idx="139">
                  <c:v>249</c:v>
                </c:pt>
                <c:pt idx="140">
                  <c:v>216</c:v>
                </c:pt>
                <c:pt idx="141">
                  <c:v>207</c:v>
                </c:pt>
                <c:pt idx="142">
                  <c:v>191</c:v>
                </c:pt>
                <c:pt idx="143">
                  <c:v>186</c:v>
                </c:pt>
                <c:pt idx="144">
                  <c:v>189</c:v>
                </c:pt>
                <c:pt idx="145">
                  <c:v>190</c:v>
                </c:pt>
                <c:pt idx="146">
                  <c:v>189</c:v>
                </c:pt>
                <c:pt idx="147">
                  <c:v>162</c:v>
                </c:pt>
                <c:pt idx="148">
                  <c:v>144</c:v>
                </c:pt>
                <c:pt idx="149">
                  <c:v>148</c:v>
                </c:pt>
                <c:pt idx="150">
                  <c:v>135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F63-460F-B47F-E45880C71526}"/>
            </c:ext>
          </c:extLst>
        </c:ser>
        <c:ser>
          <c:idx val="1"/>
          <c:order val="1"/>
          <c:tx>
            <c:strRef>
              <c:f>'OLEJ POWTÓRZENIE 20.01'!$U$4</c:f>
              <c:strCache>
                <c:ptCount val="1"/>
                <c:pt idx="0">
                  <c:v>F5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20.01'!$A$5:$A$155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20.01'!$U$5:$U$155</c:f>
              <c:numCache>
                <c:formatCode>General</c:formatCode>
                <c:ptCount val="151"/>
                <c:pt idx="0">
                  <c:v>349</c:v>
                </c:pt>
                <c:pt idx="1">
                  <c:v>145</c:v>
                </c:pt>
                <c:pt idx="2">
                  <c:v>100</c:v>
                </c:pt>
                <c:pt idx="3">
                  <c:v>90</c:v>
                </c:pt>
                <c:pt idx="4">
                  <c:v>80</c:v>
                </c:pt>
                <c:pt idx="5">
                  <c:v>89</c:v>
                </c:pt>
                <c:pt idx="6">
                  <c:v>80</c:v>
                </c:pt>
                <c:pt idx="7">
                  <c:v>81</c:v>
                </c:pt>
                <c:pt idx="8">
                  <c:v>81</c:v>
                </c:pt>
                <c:pt idx="9">
                  <c:v>78</c:v>
                </c:pt>
                <c:pt idx="10">
                  <c:v>75</c:v>
                </c:pt>
                <c:pt idx="11">
                  <c:v>78</c:v>
                </c:pt>
                <c:pt idx="12">
                  <c:v>71</c:v>
                </c:pt>
                <c:pt idx="13">
                  <c:v>74</c:v>
                </c:pt>
                <c:pt idx="14">
                  <c:v>76</c:v>
                </c:pt>
                <c:pt idx="15">
                  <c:v>75</c:v>
                </c:pt>
                <c:pt idx="16">
                  <c:v>80</c:v>
                </c:pt>
                <c:pt idx="17">
                  <c:v>77</c:v>
                </c:pt>
                <c:pt idx="18">
                  <c:v>75</c:v>
                </c:pt>
                <c:pt idx="19">
                  <c:v>80</c:v>
                </c:pt>
                <c:pt idx="20">
                  <c:v>87</c:v>
                </c:pt>
                <c:pt idx="21">
                  <c:v>96</c:v>
                </c:pt>
                <c:pt idx="22">
                  <c:v>96</c:v>
                </c:pt>
                <c:pt idx="23">
                  <c:v>96</c:v>
                </c:pt>
                <c:pt idx="24">
                  <c:v>127</c:v>
                </c:pt>
                <c:pt idx="25">
                  <c:v>130</c:v>
                </c:pt>
                <c:pt idx="26">
                  <c:v>139</c:v>
                </c:pt>
                <c:pt idx="27">
                  <c:v>174</c:v>
                </c:pt>
                <c:pt idx="28">
                  <c:v>198</c:v>
                </c:pt>
                <c:pt idx="29">
                  <c:v>264</c:v>
                </c:pt>
                <c:pt idx="30">
                  <c:v>304</c:v>
                </c:pt>
                <c:pt idx="31">
                  <c:v>367</c:v>
                </c:pt>
                <c:pt idx="32">
                  <c:v>450</c:v>
                </c:pt>
                <c:pt idx="33">
                  <c:v>541</c:v>
                </c:pt>
                <c:pt idx="34">
                  <c:v>653</c:v>
                </c:pt>
                <c:pt idx="35">
                  <c:v>804</c:v>
                </c:pt>
                <c:pt idx="36">
                  <c:v>981</c:v>
                </c:pt>
                <c:pt idx="37">
                  <c:v>1181</c:v>
                </c:pt>
                <c:pt idx="38">
                  <c:v>1400</c:v>
                </c:pt>
                <c:pt idx="39">
                  <c:v>1665</c:v>
                </c:pt>
                <c:pt idx="40">
                  <c:v>1970</c:v>
                </c:pt>
                <c:pt idx="41">
                  <c:v>2227</c:v>
                </c:pt>
                <c:pt idx="42">
                  <c:v>2611</c:v>
                </c:pt>
                <c:pt idx="43">
                  <c:v>3020</c:v>
                </c:pt>
                <c:pt idx="44">
                  <c:v>3439</c:v>
                </c:pt>
                <c:pt idx="45">
                  <c:v>3909</c:v>
                </c:pt>
                <c:pt idx="46">
                  <c:v>4432</c:v>
                </c:pt>
                <c:pt idx="47">
                  <c:v>4787</c:v>
                </c:pt>
                <c:pt idx="48">
                  <c:v>5251</c:v>
                </c:pt>
                <c:pt idx="49">
                  <c:v>5755</c:v>
                </c:pt>
                <c:pt idx="50">
                  <c:v>6153</c:v>
                </c:pt>
                <c:pt idx="51">
                  <c:v>6545</c:v>
                </c:pt>
                <c:pt idx="52">
                  <c:v>6899</c:v>
                </c:pt>
                <c:pt idx="53">
                  <c:v>7224</c:v>
                </c:pt>
                <c:pt idx="54">
                  <c:v>7494</c:v>
                </c:pt>
                <c:pt idx="55">
                  <c:v>7815</c:v>
                </c:pt>
                <c:pt idx="56">
                  <c:v>7931</c:v>
                </c:pt>
                <c:pt idx="57">
                  <c:v>8109</c:v>
                </c:pt>
                <c:pt idx="58">
                  <c:v>8088</c:v>
                </c:pt>
                <c:pt idx="59">
                  <c:v>8086</c:v>
                </c:pt>
                <c:pt idx="60">
                  <c:v>8138</c:v>
                </c:pt>
                <c:pt idx="61">
                  <c:v>8077</c:v>
                </c:pt>
                <c:pt idx="62">
                  <c:v>7929</c:v>
                </c:pt>
                <c:pt idx="63">
                  <c:v>7744</c:v>
                </c:pt>
                <c:pt idx="64">
                  <c:v>7522</c:v>
                </c:pt>
                <c:pt idx="65">
                  <c:v>7259</c:v>
                </c:pt>
                <c:pt idx="66">
                  <c:v>7173</c:v>
                </c:pt>
                <c:pt idx="67">
                  <c:v>6918</c:v>
                </c:pt>
                <c:pt idx="68">
                  <c:v>6751</c:v>
                </c:pt>
                <c:pt idx="69">
                  <c:v>6457</c:v>
                </c:pt>
                <c:pt idx="70">
                  <c:v>6308</c:v>
                </c:pt>
                <c:pt idx="71">
                  <c:v>6098</c:v>
                </c:pt>
                <c:pt idx="72">
                  <c:v>5939</c:v>
                </c:pt>
                <c:pt idx="73">
                  <c:v>5697</c:v>
                </c:pt>
                <c:pt idx="74">
                  <c:v>5565</c:v>
                </c:pt>
                <c:pt idx="75">
                  <c:v>5275</c:v>
                </c:pt>
                <c:pt idx="76">
                  <c:v>5095</c:v>
                </c:pt>
                <c:pt idx="77">
                  <c:v>4941</c:v>
                </c:pt>
                <c:pt idx="78">
                  <c:v>4775</c:v>
                </c:pt>
                <c:pt idx="79">
                  <c:v>4520</c:v>
                </c:pt>
                <c:pt idx="80">
                  <c:v>4343</c:v>
                </c:pt>
                <c:pt idx="81">
                  <c:v>4098</c:v>
                </c:pt>
                <c:pt idx="82">
                  <c:v>3885</c:v>
                </c:pt>
                <c:pt idx="83">
                  <c:v>3713</c:v>
                </c:pt>
                <c:pt idx="84">
                  <c:v>3634</c:v>
                </c:pt>
                <c:pt idx="85">
                  <c:v>3312</c:v>
                </c:pt>
                <c:pt idx="86">
                  <c:v>3248</c:v>
                </c:pt>
                <c:pt idx="87">
                  <c:v>3047</c:v>
                </c:pt>
                <c:pt idx="88">
                  <c:v>2880</c:v>
                </c:pt>
                <c:pt idx="89">
                  <c:v>2873</c:v>
                </c:pt>
                <c:pt idx="90">
                  <c:v>2669</c:v>
                </c:pt>
                <c:pt idx="91">
                  <c:v>2453</c:v>
                </c:pt>
                <c:pt idx="92">
                  <c:v>2304</c:v>
                </c:pt>
                <c:pt idx="93">
                  <c:v>2214</c:v>
                </c:pt>
                <c:pt idx="94">
                  <c:v>2095</c:v>
                </c:pt>
                <c:pt idx="95">
                  <c:v>2053</c:v>
                </c:pt>
                <c:pt idx="96">
                  <c:v>1890</c:v>
                </c:pt>
                <c:pt idx="97">
                  <c:v>1791</c:v>
                </c:pt>
                <c:pt idx="98">
                  <c:v>1785</c:v>
                </c:pt>
                <c:pt idx="99">
                  <c:v>1648</c:v>
                </c:pt>
                <c:pt idx="100">
                  <c:v>1614</c:v>
                </c:pt>
                <c:pt idx="101">
                  <c:v>1563</c:v>
                </c:pt>
                <c:pt idx="102">
                  <c:v>1497</c:v>
                </c:pt>
                <c:pt idx="103">
                  <c:v>1361</c:v>
                </c:pt>
                <c:pt idx="104">
                  <c:v>1340</c:v>
                </c:pt>
                <c:pt idx="105">
                  <c:v>1336</c:v>
                </c:pt>
                <c:pt idx="106">
                  <c:v>1153</c:v>
                </c:pt>
                <c:pt idx="107">
                  <c:v>1165</c:v>
                </c:pt>
                <c:pt idx="108">
                  <c:v>1065</c:v>
                </c:pt>
                <c:pt idx="109">
                  <c:v>1039</c:v>
                </c:pt>
                <c:pt idx="110">
                  <c:v>968</c:v>
                </c:pt>
                <c:pt idx="111">
                  <c:v>907</c:v>
                </c:pt>
                <c:pt idx="112">
                  <c:v>871</c:v>
                </c:pt>
                <c:pt idx="113">
                  <c:v>842</c:v>
                </c:pt>
                <c:pt idx="114">
                  <c:v>787</c:v>
                </c:pt>
                <c:pt idx="115">
                  <c:v>750</c:v>
                </c:pt>
                <c:pt idx="116">
                  <c:v>706</c:v>
                </c:pt>
                <c:pt idx="117">
                  <c:v>674</c:v>
                </c:pt>
                <c:pt idx="118">
                  <c:v>624</c:v>
                </c:pt>
                <c:pt idx="119">
                  <c:v>595</c:v>
                </c:pt>
                <c:pt idx="120">
                  <c:v>557</c:v>
                </c:pt>
                <c:pt idx="121">
                  <c:v>562</c:v>
                </c:pt>
                <c:pt idx="122">
                  <c:v>541</c:v>
                </c:pt>
                <c:pt idx="123">
                  <c:v>524</c:v>
                </c:pt>
                <c:pt idx="124">
                  <c:v>442</c:v>
                </c:pt>
                <c:pt idx="125">
                  <c:v>423</c:v>
                </c:pt>
                <c:pt idx="126">
                  <c:v>436</c:v>
                </c:pt>
                <c:pt idx="127">
                  <c:v>392</c:v>
                </c:pt>
                <c:pt idx="128">
                  <c:v>352</c:v>
                </c:pt>
                <c:pt idx="129">
                  <c:v>370</c:v>
                </c:pt>
                <c:pt idx="130">
                  <c:v>336</c:v>
                </c:pt>
                <c:pt idx="131">
                  <c:v>345</c:v>
                </c:pt>
                <c:pt idx="132">
                  <c:v>314</c:v>
                </c:pt>
                <c:pt idx="133">
                  <c:v>288</c:v>
                </c:pt>
                <c:pt idx="134">
                  <c:v>250</c:v>
                </c:pt>
                <c:pt idx="135">
                  <c:v>255</c:v>
                </c:pt>
                <c:pt idx="136">
                  <c:v>251</c:v>
                </c:pt>
                <c:pt idx="137">
                  <c:v>242</c:v>
                </c:pt>
                <c:pt idx="138">
                  <c:v>246</c:v>
                </c:pt>
                <c:pt idx="139">
                  <c:v>227</c:v>
                </c:pt>
                <c:pt idx="140">
                  <c:v>213</c:v>
                </c:pt>
                <c:pt idx="141">
                  <c:v>217</c:v>
                </c:pt>
                <c:pt idx="142">
                  <c:v>195</c:v>
                </c:pt>
                <c:pt idx="143">
                  <c:v>182</c:v>
                </c:pt>
                <c:pt idx="144">
                  <c:v>167</c:v>
                </c:pt>
                <c:pt idx="145">
                  <c:v>158</c:v>
                </c:pt>
                <c:pt idx="146">
                  <c:v>153</c:v>
                </c:pt>
                <c:pt idx="147">
                  <c:v>155</c:v>
                </c:pt>
                <c:pt idx="148">
                  <c:v>161</c:v>
                </c:pt>
                <c:pt idx="149">
                  <c:v>155</c:v>
                </c:pt>
                <c:pt idx="150">
                  <c:v>108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F63-460F-B47F-E45880C71526}"/>
            </c:ext>
          </c:extLst>
        </c:ser>
        <c:ser>
          <c:idx val="2"/>
          <c:order val="2"/>
          <c:tx>
            <c:strRef>
              <c:f>'OLEJ POWTÓRZENIE 20.01'!$V$4</c:f>
              <c:strCache>
                <c:ptCount val="1"/>
                <c:pt idx="0">
                  <c:v>F6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20.01'!$A$5:$A$155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20.01'!$V$5:$V$155</c:f>
              <c:numCache>
                <c:formatCode>General</c:formatCode>
                <c:ptCount val="151"/>
                <c:pt idx="0">
                  <c:v>354</c:v>
                </c:pt>
                <c:pt idx="1">
                  <c:v>161</c:v>
                </c:pt>
                <c:pt idx="2">
                  <c:v>102</c:v>
                </c:pt>
                <c:pt idx="3">
                  <c:v>91</c:v>
                </c:pt>
                <c:pt idx="4">
                  <c:v>91</c:v>
                </c:pt>
                <c:pt idx="5">
                  <c:v>89</c:v>
                </c:pt>
                <c:pt idx="6">
                  <c:v>82</c:v>
                </c:pt>
                <c:pt idx="7">
                  <c:v>78</c:v>
                </c:pt>
                <c:pt idx="8">
                  <c:v>75</c:v>
                </c:pt>
                <c:pt idx="9">
                  <c:v>84</c:v>
                </c:pt>
                <c:pt idx="10">
                  <c:v>78</c:v>
                </c:pt>
                <c:pt idx="11">
                  <c:v>75</c:v>
                </c:pt>
                <c:pt idx="12">
                  <c:v>79</c:v>
                </c:pt>
                <c:pt idx="13">
                  <c:v>72</c:v>
                </c:pt>
                <c:pt idx="14">
                  <c:v>68</c:v>
                </c:pt>
                <c:pt idx="15">
                  <c:v>66</c:v>
                </c:pt>
                <c:pt idx="16">
                  <c:v>75</c:v>
                </c:pt>
                <c:pt idx="17">
                  <c:v>77</c:v>
                </c:pt>
                <c:pt idx="18">
                  <c:v>82</c:v>
                </c:pt>
                <c:pt idx="19">
                  <c:v>71</c:v>
                </c:pt>
                <c:pt idx="20">
                  <c:v>77</c:v>
                </c:pt>
                <c:pt idx="21">
                  <c:v>94</c:v>
                </c:pt>
                <c:pt idx="22">
                  <c:v>101</c:v>
                </c:pt>
                <c:pt idx="23">
                  <c:v>104</c:v>
                </c:pt>
                <c:pt idx="24">
                  <c:v>113</c:v>
                </c:pt>
                <c:pt idx="25">
                  <c:v>129</c:v>
                </c:pt>
                <c:pt idx="26">
                  <c:v>150</c:v>
                </c:pt>
                <c:pt idx="27">
                  <c:v>169</c:v>
                </c:pt>
                <c:pt idx="28">
                  <c:v>211</c:v>
                </c:pt>
                <c:pt idx="29">
                  <c:v>260</c:v>
                </c:pt>
                <c:pt idx="30">
                  <c:v>298</c:v>
                </c:pt>
                <c:pt idx="31">
                  <c:v>359</c:v>
                </c:pt>
                <c:pt idx="32">
                  <c:v>441</c:v>
                </c:pt>
                <c:pt idx="33">
                  <c:v>571</c:v>
                </c:pt>
                <c:pt idx="34">
                  <c:v>654</c:v>
                </c:pt>
                <c:pt idx="35">
                  <c:v>788</c:v>
                </c:pt>
                <c:pt idx="36">
                  <c:v>964</c:v>
                </c:pt>
                <c:pt idx="37">
                  <c:v>1185</c:v>
                </c:pt>
                <c:pt idx="38">
                  <c:v>1390</c:v>
                </c:pt>
                <c:pt idx="39">
                  <c:v>1619</c:v>
                </c:pt>
                <c:pt idx="40">
                  <c:v>1934</c:v>
                </c:pt>
                <c:pt idx="41">
                  <c:v>2281</c:v>
                </c:pt>
                <c:pt idx="42">
                  <c:v>2663</c:v>
                </c:pt>
                <c:pt idx="43">
                  <c:v>3007</c:v>
                </c:pt>
                <c:pt idx="44">
                  <c:v>3475</c:v>
                </c:pt>
                <c:pt idx="45">
                  <c:v>3892</c:v>
                </c:pt>
                <c:pt idx="46">
                  <c:v>4382</c:v>
                </c:pt>
                <c:pt idx="47">
                  <c:v>4782</c:v>
                </c:pt>
                <c:pt idx="48">
                  <c:v>5266</c:v>
                </c:pt>
                <c:pt idx="49">
                  <c:v>5735</c:v>
                </c:pt>
                <c:pt idx="50">
                  <c:v>6195</c:v>
                </c:pt>
                <c:pt idx="51">
                  <c:v>6575</c:v>
                </c:pt>
                <c:pt idx="52">
                  <c:v>6938</c:v>
                </c:pt>
                <c:pt idx="53">
                  <c:v>7233</c:v>
                </c:pt>
                <c:pt idx="54">
                  <c:v>7430</c:v>
                </c:pt>
                <c:pt idx="55">
                  <c:v>7713</c:v>
                </c:pt>
                <c:pt idx="56">
                  <c:v>7852</c:v>
                </c:pt>
                <c:pt idx="57">
                  <c:v>7949</c:v>
                </c:pt>
                <c:pt idx="58">
                  <c:v>8062</c:v>
                </c:pt>
                <c:pt idx="59">
                  <c:v>8014</c:v>
                </c:pt>
                <c:pt idx="60">
                  <c:v>7920</c:v>
                </c:pt>
                <c:pt idx="61">
                  <c:v>7969</c:v>
                </c:pt>
                <c:pt idx="62">
                  <c:v>7703</c:v>
                </c:pt>
                <c:pt idx="63">
                  <c:v>7545</c:v>
                </c:pt>
                <c:pt idx="64">
                  <c:v>7291</c:v>
                </c:pt>
                <c:pt idx="65">
                  <c:v>7129</c:v>
                </c:pt>
                <c:pt idx="66">
                  <c:v>6991</c:v>
                </c:pt>
                <c:pt idx="67">
                  <c:v>6736</c:v>
                </c:pt>
                <c:pt idx="68">
                  <c:v>6544</c:v>
                </c:pt>
                <c:pt idx="69">
                  <c:v>6278</c:v>
                </c:pt>
                <c:pt idx="70">
                  <c:v>6143</c:v>
                </c:pt>
                <c:pt idx="71">
                  <c:v>5917</c:v>
                </c:pt>
                <c:pt idx="72">
                  <c:v>5669</c:v>
                </c:pt>
                <c:pt idx="73">
                  <c:v>5458</c:v>
                </c:pt>
                <c:pt idx="74">
                  <c:v>5269</c:v>
                </c:pt>
                <c:pt idx="75">
                  <c:v>5078</c:v>
                </c:pt>
                <c:pt idx="76">
                  <c:v>4858</c:v>
                </c:pt>
                <c:pt idx="77">
                  <c:v>4653</c:v>
                </c:pt>
                <c:pt idx="78">
                  <c:v>4501</c:v>
                </c:pt>
                <c:pt idx="79">
                  <c:v>4268</c:v>
                </c:pt>
                <c:pt idx="80">
                  <c:v>4077</c:v>
                </c:pt>
                <c:pt idx="81">
                  <c:v>3940</c:v>
                </c:pt>
                <c:pt idx="82">
                  <c:v>3765</c:v>
                </c:pt>
                <c:pt idx="83">
                  <c:v>3532</c:v>
                </c:pt>
                <c:pt idx="84">
                  <c:v>3465</c:v>
                </c:pt>
                <c:pt idx="85">
                  <c:v>3313</c:v>
                </c:pt>
                <c:pt idx="86">
                  <c:v>3115</c:v>
                </c:pt>
                <c:pt idx="87">
                  <c:v>2944</c:v>
                </c:pt>
                <c:pt idx="88">
                  <c:v>2799</c:v>
                </c:pt>
                <c:pt idx="89">
                  <c:v>2640</c:v>
                </c:pt>
                <c:pt idx="90">
                  <c:v>2541</c:v>
                </c:pt>
                <c:pt idx="91">
                  <c:v>2352</c:v>
                </c:pt>
                <c:pt idx="92">
                  <c:v>2228</c:v>
                </c:pt>
                <c:pt idx="93">
                  <c:v>2150</c:v>
                </c:pt>
                <c:pt idx="94">
                  <c:v>1986</c:v>
                </c:pt>
                <c:pt idx="95">
                  <c:v>1968</c:v>
                </c:pt>
                <c:pt idx="96">
                  <c:v>1862</c:v>
                </c:pt>
                <c:pt idx="97">
                  <c:v>1732</c:v>
                </c:pt>
                <c:pt idx="98">
                  <c:v>1668</c:v>
                </c:pt>
                <c:pt idx="99">
                  <c:v>1621</c:v>
                </c:pt>
                <c:pt idx="100">
                  <c:v>1492</c:v>
                </c:pt>
                <c:pt idx="101">
                  <c:v>1465</c:v>
                </c:pt>
                <c:pt idx="102">
                  <c:v>1378</c:v>
                </c:pt>
                <c:pt idx="103">
                  <c:v>1335</c:v>
                </c:pt>
                <c:pt idx="104">
                  <c:v>1279</c:v>
                </c:pt>
                <c:pt idx="105">
                  <c:v>1210</c:v>
                </c:pt>
                <c:pt idx="106">
                  <c:v>1154</c:v>
                </c:pt>
                <c:pt idx="107">
                  <c:v>1079</c:v>
                </c:pt>
                <c:pt idx="108">
                  <c:v>1004</c:v>
                </c:pt>
                <c:pt idx="109">
                  <c:v>1001</c:v>
                </c:pt>
                <c:pt idx="110">
                  <c:v>971</c:v>
                </c:pt>
                <c:pt idx="111">
                  <c:v>882</c:v>
                </c:pt>
                <c:pt idx="112">
                  <c:v>837</c:v>
                </c:pt>
                <c:pt idx="113">
                  <c:v>797</c:v>
                </c:pt>
                <c:pt idx="114">
                  <c:v>747</c:v>
                </c:pt>
                <c:pt idx="115">
                  <c:v>720</c:v>
                </c:pt>
                <c:pt idx="116">
                  <c:v>704</c:v>
                </c:pt>
                <c:pt idx="117">
                  <c:v>643</c:v>
                </c:pt>
                <c:pt idx="118">
                  <c:v>615</c:v>
                </c:pt>
                <c:pt idx="119">
                  <c:v>563</c:v>
                </c:pt>
                <c:pt idx="120">
                  <c:v>553</c:v>
                </c:pt>
                <c:pt idx="121">
                  <c:v>521</c:v>
                </c:pt>
                <c:pt idx="122">
                  <c:v>474</c:v>
                </c:pt>
                <c:pt idx="123">
                  <c:v>466</c:v>
                </c:pt>
                <c:pt idx="124">
                  <c:v>442</c:v>
                </c:pt>
                <c:pt idx="125">
                  <c:v>419</c:v>
                </c:pt>
                <c:pt idx="126">
                  <c:v>399</c:v>
                </c:pt>
                <c:pt idx="127">
                  <c:v>381</c:v>
                </c:pt>
                <c:pt idx="128">
                  <c:v>366</c:v>
                </c:pt>
                <c:pt idx="129">
                  <c:v>353</c:v>
                </c:pt>
                <c:pt idx="130">
                  <c:v>322</c:v>
                </c:pt>
                <c:pt idx="131">
                  <c:v>318</c:v>
                </c:pt>
                <c:pt idx="132">
                  <c:v>304</c:v>
                </c:pt>
                <c:pt idx="133">
                  <c:v>265</c:v>
                </c:pt>
                <c:pt idx="134">
                  <c:v>300</c:v>
                </c:pt>
                <c:pt idx="135">
                  <c:v>254</c:v>
                </c:pt>
                <c:pt idx="136">
                  <c:v>244</c:v>
                </c:pt>
                <c:pt idx="137">
                  <c:v>237</c:v>
                </c:pt>
                <c:pt idx="138">
                  <c:v>249</c:v>
                </c:pt>
                <c:pt idx="139">
                  <c:v>218</c:v>
                </c:pt>
                <c:pt idx="140">
                  <c:v>194</c:v>
                </c:pt>
                <c:pt idx="141">
                  <c:v>206</c:v>
                </c:pt>
                <c:pt idx="142">
                  <c:v>201</c:v>
                </c:pt>
                <c:pt idx="143">
                  <c:v>186</c:v>
                </c:pt>
                <c:pt idx="144">
                  <c:v>168</c:v>
                </c:pt>
                <c:pt idx="145">
                  <c:v>145</c:v>
                </c:pt>
                <c:pt idx="146">
                  <c:v>152</c:v>
                </c:pt>
                <c:pt idx="147">
                  <c:v>140</c:v>
                </c:pt>
                <c:pt idx="148">
                  <c:v>136</c:v>
                </c:pt>
                <c:pt idx="149">
                  <c:v>152</c:v>
                </c:pt>
                <c:pt idx="150">
                  <c:v>120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F63-460F-B47F-E45880C71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29296"/>
        <c:axId val="723333872"/>
      </c:scatterChart>
      <c:valAx>
        <c:axId val="7233292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33872"/>
        <c:crosses val="autoZero"/>
        <c:crossBetween val="midCat"/>
      </c:valAx>
      <c:valAx>
        <c:axId val="723333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92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POWTÓRZENIE 20.01'!$W$4</c:f>
              <c:strCache>
                <c:ptCount val="1"/>
                <c:pt idx="0">
                  <c:v>F4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20.01'!$A$5:$A$155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20.01'!$W$5:$W$155</c:f>
              <c:numCache>
                <c:formatCode>General</c:formatCode>
                <c:ptCount val="151"/>
                <c:pt idx="0">
                  <c:v>321</c:v>
                </c:pt>
                <c:pt idx="1">
                  <c:v>148</c:v>
                </c:pt>
                <c:pt idx="2">
                  <c:v>102</c:v>
                </c:pt>
                <c:pt idx="3">
                  <c:v>89</c:v>
                </c:pt>
                <c:pt idx="4">
                  <c:v>80</c:v>
                </c:pt>
                <c:pt idx="5">
                  <c:v>91</c:v>
                </c:pt>
                <c:pt idx="6">
                  <c:v>82</c:v>
                </c:pt>
                <c:pt idx="7">
                  <c:v>78</c:v>
                </c:pt>
                <c:pt idx="8">
                  <c:v>77</c:v>
                </c:pt>
                <c:pt idx="9">
                  <c:v>80</c:v>
                </c:pt>
                <c:pt idx="10">
                  <c:v>74</c:v>
                </c:pt>
                <c:pt idx="11">
                  <c:v>76</c:v>
                </c:pt>
                <c:pt idx="12">
                  <c:v>77</c:v>
                </c:pt>
                <c:pt idx="13">
                  <c:v>73</c:v>
                </c:pt>
                <c:pt idx="14">
                  <c:v>69</c:v>
                </c:pt>
                <c:pt idx="15">
                  <c:v>64</c:v>
                </c:pt>
                <c:pt idx="16">
                  <c:v>72</c:v>
                </c:pt>
                <c:pt idx="17">
                  <c:v>69</c:v>
                </c:pt>
                <c:pt idx="18">
                  <c:v>76</c:v>
                </c:pt>
                <c:pt idx="19">
                  <c:v>73</c:v>
                </c:pt>
                <c:pt idx="20">
                  <c:v>86</c:v>
                </c:pt>
                <c:pt idx="21">
                  <c:v>85</c:v>
                </c:pt>
                <c:pt idx="22">
                  <c:v>90</c:v>
                </c:pt>
                <c:pt idx="23">
                  <c:v>108</c:v>
                </c:pt>
                <c:pt idx="24">
                  <c:v>115</c:v>
                </c:pt>
                <c:pt idx="25">
                  <c:v>123</c:v>
                </c:pt>
                <c:pt idx="26">
                  <c:v>147</c:v>
                </c:pt>
                <c:pt idx="27">
                  <c:v>169</c:v>
                </c:pt>
                <c:pt idx="28">
                  <c:v>201</c:v>
                </c:pt>
                <c:pt idx="29">
                  <c:v>243</c:v>
                </c:pt>
                <c:pt idx="30">
                  <c:v>285</c:v>
                </c:pt>
                <c:pt idx="31">
                  <c:v>345</c:v>
                </c:pt>
                <c:pt idx="32">
                  <c:v>429</c:v>
                </c:pt>
                <c:pt idx="33">
                  <c:v>519</c:v>
                </c:pt>
                <c:pt idx="34">
                  <c:v>613</c:v>
                </c:pt>
                <c:pt idx="35">
                  <c:v>754</c:v>
                </c:pt>
                <c:pt idx="36">
                  <c:v>896</c:v>
                </c:pt>
                <c:pt idx="37">
                  <c:v>1121</c:v>
                </c:pt>
                <c:pt idx="38">
                  <c:v>1281</c:v>
                </c:pt>
                <c:pt idx="39">
                  <c:v>1544</c:v>
                </c:pt>
                <c:pt idx="40">
                  <c:v>1802</c:v>
                </c:pt>
                <c:pt idx="41">
                  <c:v>2133</c:v>
                </c:pt>
                <c:pt idx="42">
                  <c:v>2449</c:v>
                </c:pt>
                <c:pt idx="43">
                  <c:v>2819</c:v>
                </c:pt>
                <c:pt idx="44">
                  <c:v>3247</c:v>
                </c:pt>
                <c:pt idx="45">
                  <c:v>3524</c:v>
                </c:pt>
                <c:pt idx="46">
                  <c:v>4035</c:v>
                </c:pt>
                <c:pt idx="47">
                  <c:v>4459</c:v>
                </c:pt>
                <c:pt idx="48">
                  <c:v>4878</c:v>
                </c:pt>
                <c:pt idx="49">
                  <c:v>5303</c:v>
                </c:pt>
                <c:pt idx="50">
                  <c:v>5686</c:v>
                </c:pt>
                <c:pt idx="51">
                  <c:v>6018</c:v>
                </c:pt>
                <c:pt idx="52">
                  <c:v>6437</c:v>
                </c:pt>
                <c:pt idx="53">
                  <c:v>6651</c:v>
                </c:pt>
                <c:pt idx="54">
                  <c:v>6938</c:v>
                </c:pt>
                <c:pt idx="55">
                  <c:v>7164</c:v>
                </c:pt>
                <c:pt idx="56">
                  <c:v>7235</c:v>
                </c:pt>
                <c:pt idx="57">
                  <c:v>7370</c:v>
                </c:pt>
                <c:pt idx="58">
                  <c:v>7436</c:v>
                </c:pt>
                <c:pt idx="59">
                  <c:v>7440</c:v>
                </c:pt>
                <c:pt idx="60">
                  <c:v>7297</c:v>
                </c:pt>
                <c:pt idx="61">
                  <c:v>7334</c:v>
                </c:pt>
                <c:pt idx="62">
                  <c:v>7151</c:v>
                </c:pt>
                <c:pt idx="63">
                  <c:v>6994</c:v>
                </c:pt>
                <c:pt idx="64">
                  <c:v>6828</c:v>
                </c:pt>
                <c:pt idx="65">
                  <c:v>6629</c:v>
                </c:pt>
                <c:pt idx="66">
                  <c:v>6412</c:v>
                </c:pt>
                <c:pt idx="67">
                  <c:v>6256</c:v>
                </c:pt>
                <c:pt idx="68">
                  <c:v>5976</c:v>
                </c:pt>
                <c:pt idx="69">
                  <c:v>5812</c:v>
                </c:pt>
                <c:pt idx="70">
                  <c:v>5621</c:v>
                </c:pt>
                <c:pt idx="71">
                  <c:v>5402</c:v>
                </c:pt>
                <c:pt idx="72">
                  <c:v>5177</c:v>
                </c:pt>
                <c:pt idx="73">
                  <c:v>5050</c:v>
                </c:pt>
                <c:pt idx="74">
                  <c:v>4849</c:v>
                </c:pt>
                <c:pt idx="75">
                  <c:v>4613</c:v>
                </c:pt>
                <c:pt idx="76">
                  <c:v>4478</c:v>
                </c:pt>
                <c:pt idx="77">
                  <c:v>4299</c:v>
                </c:pt>
                <c:pt idx="78">
                  <c:v>4142</c:v>
                </c:pt>
                <c:pt idx="79">
                  <c:v>3889</c:v>
                </c:pt>
                <c:pt idx="80">
                  <c:v>3742</c:v>
                </c:pt>
                <c:pt idx="81">
                  <c:v>3586</c:v>
                </c:pt>
                <c:pt idx="82">
                  <c:v>3452</c:v>
                </c:pt>
                <c:pt idx="83">
                  <c:v>3240</c:v>
                </c:pt>
                <c:pt idx="84">
                  <c:v>3142</c:v>
                </c:pt>
                <c:pt idx="85">
                  <c:v>2965</c:v>
                </c:pt>
                <c:pt idx="86">
                  <c:v>2852</c:v>
                </c:pt>
                <c:pt idx="87">
                  <c:v>2662</c:v>
                </c:pt>
                <c:pt idx="88">
                  <c:v>2525</c:v>
                </c:pt>
                <c:pt idx="89">
                  <c:v>2319</c:v>
                </c:pt>
                <c:pt idx="90">
                  <c:v>2291</c:v>
                </c:pt>
                <c:pt idx="91">
                  <c:v>2171</c:v>
                </c:pt>
                <c:pt idx="92">
                  <c:v>2036</c:v>
                </c:pt>
                <c:pt idx="93">
                  <c:v>1981</c:v>
                </c:pt>
                <c:pt idx="94">
                  <c:v>1815</c:v>
                </c:pt>
                <c:pt idx="95">
                  <c:v>1759</c:v>
                </c:pt>
                <c:pt idx="96">
                  <c:v>1636</c:v>
                </c:pt>
                <c:pt idx="97">
                  <c:v>1604</c:v>
                </c:pt>
                <c:pt idx="98">
                  <c:v>1498</c:v>
                </c:pt>
                <c:pt idx="99">
                  <c:v>1449</c:v>
                </c:pt>
                <c:pt idx="100">
                  <c:v>1414</c:v>
                </c:pt>
                <c:pt idx="101">
                  <c:v>1373</c:v>
                </c:pt>
                <c:pt idx="102">
                  <c:v>1277</c:v>
                </c:pt>
                <c:pt idx="103">
                  <c:v>1228</c:v>
                </c:pt>
                <c:pt idx="104">
                  <c:v>1151</c:v>
                </c:pt>
                <c:pt idx="105">
                  <c:v>1094</c:v>
                </c:pt>
                <c:pt idx="106">
                  <c:v>1083</c:v>
                </c:pt>
                <c:pt idx="107">
                  <c:v>979</c:v>
                </c:pt>
                <c:pt idx="108">
                  <c:v>937</c:v>
                </c:pt>
                <c:pt idx="109">
                  <c:v>894</c:v>
                </c:pt>
                <c:pt idx="110">
                  <c:v>844</c:v>
                </c:pt>
                <c:pt idx="111">
                  <c:v>762</c:v>
                </c:pt>
                <c:pt idx="112">
                  <c:v>778</c:v>
                </c:pt>
                <c:pt idx="113">
                  <c:v>700</c:v>
                </c:pt>
                <c:pt idx="114">
                  <c:v>666</c:v>
                </c:pt>
                <c:pt idx="115">
                  <c:v>636</c:v>
                </c:pt>
                <c:pt idx="116">
                  <c:v>603</c:v>
                </c:pt>
                <c:pt idx="117">
                  <c:v>588</c:v>
                </c:pt>
                <c:pt idx="118">
                  <c:v>578</c:v>
                </c:pt>
                <c:pt idx="119">
                  <c:v>526</c:v>
                </c:pt>
                <c:pt idx="120">
                  <c:v>490</c:v>
                </c:pt>
                <c:pt idx="121">
                  <c:v>504</c:v>
                </c:pt>
                <c:pt idx="122">
                  <c:v>429</c:v>
                </c:pt>
                <c:pt idx="123">
                  <c:v>459</c:v>
                </c:pt>
                <c:pt idx="124">
                  <c:v>401</c:v>
                </c:pt>
                <c:pt idx="125">
                  <c:v>357</c:v>
                </c:pt>
                <c:pt idx="126">
                  <c:v>354</c:v>
                </c:pt>
                <c:pt idx="127">
                  <c:v>346</c:v>
                </c:pt>
                <c:pt idx="128">
                  <c:v>323</c:v>
                </c:pt>
                <c:pt idx="129">
                  <c:v>312</c:v>
                </c:pt>
                <c:pt idx="130">
                  <c:v>279</c:v>
                </c:pt>
                <c:pt idx="131">
                  <c:v>293</c:v>
                </c:pt>
                <c:pt idx="132">
                  <c:v>254</c:v>
                </c:pt>
                <c:pt idx="133">
                  <c:v>255</c:v>
                </c:pt>
                <c:pt idx="134">
                  <c:v>254</c:v>
                </c:pt>
                <c:pt idx="135">
                  <c:v>227</c:v>
                </c:pt>
                <c:pt idx="136">
                  <c:v>224</c:v>
                </c:pt>
                <c:pt idx="137">
                  <c:v>210</c:v>
                </c:pt>
                <c:pt idx="138">
                  <c:v>204</c:v>
                </c:pt>
                <c:pt idx="139">
                  <c:v>193</c:v>
                </c:pt>
                <c:pt idx="140">
                  <c:v>171</c:v>
                </c:pt>
                <c:pt idx="141">
                  <c:v>177</c:v>
                </c:pt>
                <c:pt idx="142">
                  <c:v>159</c:v>
                </c:pt>
                <c:pt idx="143">
                  <c:v>143</c:v>
                </c:pt>
                <c:pt idx="144">
                  <c:v>167</c:v>
                </c:pt>
                <c:pt idx="145">
                  <c:v>169</c:v>
                </c:pt>
                <c:pt idx="146">
                  <c:v>149</c:v>
                </c:pt>
                <c:pt idx="147">
                  <c:v>139</c:v>
                </c:pt>
                <c:pt idx="148">
                  <c:v>127</c:v>
                </c:pt>
                <c:pt idx="149">
                  <c:v>120</c:v>
                </c:pt>
                <c:pt idx="150">
                  <c:v>115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977-4CF8-A108-DD9C805263D6}"/>
            </c:ext>
          </c:extLst>
        </c:ser>
        <c:ser>
          <c:idx val="1"/>
          <c:order val="1"/>
          <c:tx>
            <c:strRef>
              <c:f>'OLEJ POWTÓRZENIE 20.01'!$X$4</c:f>
              <c:strCache>
                <c:ptCount val="1"/>
                <c:pt idx="0">
                  <c:v>F5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20.01'!$A$5:$A$155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20.01'!$X$5:$X$155</c:f>
              <c:numCache>
                <c:formatCode>General</c:formatCode>
                <c:ptCount val="151"/>
                <c:pt idx="0">
                  <c:v>328</c:v>
                </c:pt>
                <c:pt idx="1">
                  <c:v>142</c:v>
                </c:pt>
                <c:pt idx="2">
                  <c:v>102</c:v>
                </c:pt>
                <c:pt idx="3">
                  <c:v>92</c:v>
                </c:pt>
                <c:pt idx="4">
                  <c:v>81</c:v>
                </c:pt>
                <c:pt idx="5">
                  <c:v>75</c:v>
                </c:pt>
                <c:pt idx="6">
                  <c:v>82</c:v>
                </c:pt>
                <c:pt idx="7">
                  <c:v>83</c:v>
                </c:pt>
                <c:pt idx="8">
                  <c:v>79</c:v>
                </c:pt>
                <c:pt idx="9">
                  <c:v>74</c:v>
                </c:pt>
                <c:pt idx="10">
                  <c:v>78</c:v>
                </c:pt>
                <c:pt idx="11">
                  <c:v>78</c:v>
                </c:pt>
                <c:pt idx="12">
                  <c:v>76</c:v>
                </c:pt>
                <c:pt idx="13">
                  <c:v>70</c:v>
                </c:pt>
                <c:pt idx="14">
                  <c:v>77</c:v>
                </c:pt>
                <c:pt idx="15">
                  <c:v>74</c:v>
                </c:pt>
                <c:pt idx="16">
                  <c:v>67</c:v>
                </c:pt>
                <c:pt idx="17">
                  <c:v>74</c:v>
                </c:pt>
                <c:pt idx="18">
                  <c:v>68</c:v>
                </c:pt>
                <c:pt idx="19">
                  <c:v>75</c:v>
                </c:pt>
                <c:pt idx="20">
                  <c:v>80</c:v>
                </c:pt>
                <c:pt idx="21">
                  <c:v>90</c:v>
                </c:pt>
                <c:pt idx="22">
                  <c:v>92</c:v>
                </c:pt>
                <c:pt idx="23">
                  <c:v>108</c:v>
                </c:pt>
                <c:pt idx="24">
                  <c:v>111</c:v>
                </c:pt>
                <c:pt idx="25">
                  <c:v>130</c:v>
                </c:pt>
                <c:pt idx="26">
                  <c:v>147</c:v>
                </c:pt>
                <c:pt idx="27">
                  <c:v>162</c:v>
                </c:pt>
                <c:pt idx="28">
                  <c:v>194</c:v>
                </c:pt>
                <c:pt idx="29">
                  <c:v>216</c:v>
                </c:pt>
                <c:pt idx="30">
                  <c:v>276</c:v>
                </c:pt>
                <c:pt idx="31">
                  <c:v>329</c:v>
                </c:pt>
                <c:pt idx="32">
                  <c:v>419</c:v>
                </c:pt>
                <c:pt idx="33">
                  <c:v>512</c:v>
                </c:pt>
                <c:pt idx="34">
                  <c:v>599</c:v>
                </c:pt>
                <c:pt idx="35">
                  <c:v>727</c:v>
                </c:pt>
                <c:pt idx="36">
                  <c:v>868</c:v>
                </c:pt>
                <c:pt idx="37">
                  <c:v>1061</c:v>
                </c:pt>
                <c:pt idx="38">
                  <c:v>1284</c:v>
                </c:pt>
                <c:pt idx="39">
                  <c:v>1512</c:v>
                </c:pt>
                <c:pt idx="40">
                  <c:v>1766</c:v>
                </c:pt>
                <c:pt idx="41">
                  <c:v>2109</c:v>
                </c:pt>
                <c:pt idx="42">
                  <c:v>2445</c:v>
                </c:pt>
                <c:pt idx="43">
                  <c:v>2778</c:v>
                </c:pt>
                <c:pt idx="44">
                  <c:v>3150</c:v>
                </c:pt>
                <c:pt idx="45">
                  <c:v>3575</c:v>
                </c:pt>
                <c:pt idx="46">
                  <c:v>3994</c:v>
                </c:pt>
                <c:pt idx="47">
                  <c:v>4390</c:v>
                </c:pt>
                <c:pt idx="48">
                  <c:v>4839</c:v>
                </c:pt>
                <c:pt idx="49">
                  <c:v>5242</c:v>
                </c:pt>
                <c:pt idx="50">
                  <c:v>5610</c:v>
                </c:pt>
                <c:pt idx="51">
                  <c:v>6054</c:v>
                </c:pt>
                <c:pt idx="52">
                  <c:v>6363</c:v>
                </c:pt>
                <c:pt idx="53">
                  <c:v>6591</c:v>
                </c:pt>
                <c:pt idx="54">
                  <c:v>6854</c:v>
                </c:pt>
                <c:pt idx="55">
                  <c:v>7107</c:v>
                </c:pt>
                <c:pt idx="56">
                  <c:v>7260</c:v>
                </c:pt>
                <c:pt idx="57">
                  <c:v>7146</c:v>
                </c:pt>
                <c:pt idx="58">
                  <c:v>7458</c:v>
                </c:pt>
                <c:pt idx="59">
                  <c:v>7430</c:v>
                </c:pt>
                <c:pt idx="60">
                  <c:v>7342</c:v>
                </c:pt>
                <c:pt idx="61">
                  <c:v>7399</c:v>
                </c:pt>
                <c:pt idx="62">
                  <c:v>7265</c:v>
                </c:pt>
                <c:pt idx="63">
                  <c:v>7162</c:v>
                </c:pt>
                <c:pt idx="64">
                  <c:v>6984</c:v>
                </c:pt>
                <c:pt idx="65">
                  <c:v>6785</c:v>
                </c:pt>
                <c:pt idx="66">
                  <c:v>6666</c:v>
                </c:pt>
                <c:pt idx="67">
                  <c:v>6578</c:v>
                </c:pt>
                <c:pt idx="68">
                  <c:v>6396</c:v>
                </c:pt>
                <c:pt idx="69">
                  <c:v>6204</c:v>
                </c:pt>
                <c:pt idx="70">
                  <c:v>6034</c:v>
                </c:pt>
                <c:pt idx="71">
                  <c:v>5804</c:v>
                </c:pt>
                <c:pt idx="72">
                  <c:v>5565</c:v>
                </c:pt>
                <c:pt idx="73">
                  <c:v>5478</c:v>
                </c:pt>
                <c:pt idx="74">
                  <c:v>5256</c:v>
                </c:pt>
                <c:pt idx="75">
                  <c:v>4989</c:v>
                </c:pt>
                <c:pt idx="76">
                  <c:v>4858</c:v>
                </c:pt>
                <c:pt idx="77">
                  <c:v>4704</c:v>
                </c:pt>
                <c:pt idx="78">
                  <c:v>4551</c:v>
                </c:pt>
                <c:pt idx="79">
                  <c:v>4313</c:v>
                </c:pt>
                <c:pt idx="80">
                  <c:v>4103</c:v>
                </c:pt>
                <c:pt idx="81">
                  <c:v>3963</c:v>
                </c:pt>
                <c:pt idx="82">
                  <c:v>3736</c:v>
                </c:pt>
                <c:pt idx="83">
                  <c:v>3660</c:v>
                </c:pt>
                <c:pt idx="84">
                  <c:v>3529</c:v>
                </c:pt>
                <c:pt idx="85">
                  <c:v>3312</c:v>
                </c:pt>
                <c:pt idx="86">
                  <c:v>3106</c:v>
                </c:pt>
                <c:pt idx="87">
                  <c:v>3033</c:v>
                </c:pt>
                <c:pt idx="88">
                  <c:v>2879</c:v>
                </c:pt>
                <c:pt idx="89">
                  <c:v>2711</c:v>
                </c:pt>
                <c:pt idx="90">
                  <c:v>2521</c:v>
                </c:pt>
                <c:pt idx="91">
                  <c:v>2365</c:v>
                </c:pt>
                <c:pt idx="92">
                  <c:v>2318</c:v>
                </c:pt>
                <c:pt idx="93">
                  <c:v>2170</c:v>
                </c:pt>
                <c:pt idx="94">
                  <c:v>2077</c:v>
                </c:pt>
                <c:pt idx="95">
                  <c:v>1985</c:v>
                </c:pt>
                <c:pt idx="96">
                  <c:v>1878</c:v>
                </c:pt>
                <c:pt idx="97">
                  <c:v>1766</c:v>
                </c:pt>
                <c:pt idx="98">
                  <c:v>1740</c:v>
                </c:pt>
                <c:pt idx="99">
                  <c:v>1624</c:v>
                </c:pt>
                <c:pt idx="100">
                  <c:v>1559</c:v>
                </c:pt>
                <c:pt idx="101">
                  <c:v>1562</c:v>
                </c:pt>
                <c:pt idx="102">
                  <c:v>1432</c:v>
                </c:pt>
                <c:pt idx="103">
                  <c:v>1412</c:v>
                </c:pt>
                <c:pt idx="104">
                  <c:v>1314</c:v>
                </c:pt>
                <c:pt idx="105">
                  <c:v>1259</c:v>
                </c:pt>
                <c:pt idx="106">
                  <c:v>1191</c:v>
                </c:pt>
                <c:pt idx="107">
                  <c:v>1118</c:v>
                </c:pt>
                <c:pt idx="108">
                  <c:v>1084</c:v>
                </c:pt>
                <c:pt idx="109">
                  <c:v>1066</c:v>
                </c:pt>
                <c:pt idx="110">
                  <c:v>935</c:v>
                </c:pt>
                <c:pt idx="111">
                  <c:v>985</c:v>
                </c:pt>
                <c:pt idx="112">
                  <c:v>855</c:v>
                </c:pt>
                <c:pt idx="113">
                  <c:v>815</c:v>
                </c:pt>
                <c:pt idx="114">
                  <c:v>787</c:v>
                </c:pt>
                <c:pt idx="115">
                  <c:v>730</c:v>
                </c:pt>
                <c:pt idx="116">
                  <c:v>691</c:v>
                </c:pt>
                <c:pt idx="117">
                  <c:v>668</c:v>
                </c:pt>
                <c:pt idx="118">
                  <c:v>649</c:v>
                </c:pt>
                <c:pt idx="119">
                  <c:v>591</c:v>
                </c:pt>
                <c:pt idx="120">
                  <c:v>564</c:v>
                </c:pt>
                <c:pt idx="121">
                  <c:v>557</c:v>
                </c:pt>
                <c:pt idx="122">
                  <c:v>518</c:v>
                </c:pt>
                <c:pt idx="123">
                  <c:v>484</c:v>
                </c:pt>
                <c:pt idx="124">
                  <c:v>469</c:v>
                </c:pt>
                <c:pt idx="125">
                  <c:v>447</c:v>
                </c:pt>
                <c:pt idx="126">
                  <c:v>434</c:v>
                </c:pt>
                <c:pt idx="127">
                  <c:v>422</c:v>
                </c:pt>
                <c:pt idx="128">
                  <c:v>365</c:v>
                </c:pt>
                <c:pt idx="129">
                  <c:v>342</c:v>
                </c:pt>
                <c:pt idx="130">
                  <c:v>320</c:v>
                </c:pt>
                <c:pt idx="131">
                  <c:v>336</c:v>
                </c:pt>
                <c:pt idx="132">
                  <c:v>290</c:v>
                </c:pt>
                <c:pt idx="133">
                  <c:v>331</c:v>
                </c:pt>
                <c:pt idx="134">
                  <c:v>288</c:v>
                </c:pt>
                <c:pt idx="135">
                  <c:v>282</c:v>
                </c:pt>
                <c:pt idx="136">
                  <c:v>253</c:v>
                </c:pt>
                <c:pt idx="137">
                  <c:v>253</c:v>
                </c:pt>
                <c:pt idx="138">
                  <c:v>246</c:v>
                </c:pt>
                <c:pt idx="139">
                  <c:v>233</c:v>
                </c:pt>
                <c:pt idx="140">
                  <c:v>219</c:v>
                </c:pt>
                <c:pt idx="141">
                  <c:v>209</c:v>
                </c:pt>
                <c:pt idx="142">
                  <c:v>188</c:v>
                </c:pt>
                <c:pt idx="143">
                  <c:v>153</c:v>
                </c:pt>
                <c:pt idx="144">
                  <c:v>188</c:v>
                </c:pt>
                <c:pt idx="145">
                  <c:v>183</c:v>
                </c:pt>
                <c:pt idx="146">
                  <c:v>158</c:v>
                </c:pt>
                <c:pt idx="147">
                  <c:v>147</c:v>
                </c:pt>
                <c:pt idx="148">
                  <c:v>148</c:v>
                </c:pt>
                <c:pt idx="149">
                  <c:v>146</c:v>
                </c:pt>
                <c:pt idx="150">
                  <c:v>147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977-4CF8-A108-DD9C805263D6}"/>
            </c:ext>
          </c:extLst>
        </c:ser>
        <c:ser>
          <c:idx val="2"/>
          <c:order val="2"/>
          <c:tx>
            <c:strRef>
              <c:f>'OLEJ POWTÓRZENIE 20.01'!$Y$4</c:f>
              <c:strCache>
                <c:ptCount val="1"/>
                <c:pt idx="0">
                  <c:v>F6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20.01'!$A$5:$A$155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20.01'!$Y$5:$Y$155</c:f>
              <c:numCache>
                <c:formatCode>General</c:formatCode>
                <c:ptCount val="151"/>
                <c:pt idx="0">
                  <c:v>333</c:v>
                </c:pt>
                <c:pt idx="1">
                  <c:v>138</c:v>
                </c:pt>
                <c:pt idx="2">
                  <c:v>96</c:v>
                </c:pt>
                <c:pt idx="3">
                  <c:v>86</c:v>
                </c:pt>
                <c:pt idx="4">
                  <c:v>84</c:v>
                </c:pt>
                <c:pt idx="5">
                  <c:v>80</c:v>
                </c:pt>
                <c:pt idx="6">
                  <c:v>83</c:v>
                </c:pt>
                <c:pt idx="7">
                  <c:v>78</c:v>
                </c:pt>
                <c:pt idx="8">
                  <c:v>79</c:v>
                </c:pt>
                <c:pt idx="9">
                  <c:v>81</c:v>
                </c:pt>
                <c:pt idx="10">
                  <c:v>75</c:v>
                </c:pt>
                <c:pt idx="11">
                  <c:v>68</c:v>
                </c:pt>
                <c:pt idx="12">
                  <c:v>77</c:v>
                </c:pt>
                <c:pt idx="13">
                  <c:v>76</c:v>
                </c:pt>
                <c:pt idx="14">
                  <c:v>69</c:v>
                </c:pt>
                <c:pt idx="15">
                  <c:v>70</c:v>
                </c:pt>
                <c:pt idx="16">
                  <c:v>73</c:v>
                </c:pt>
                <c:pt idx="17">
                  <c:v>70</c:v>
                </c:pt>
                <c:pt idx="18">
                  <c:v>76</c:v>
                </c:pt>
                <c:pt idx="19">
                  <c:v>77</c:v>
                </c:pt>
                <c:pt idx="20">
                  <c:v>75</c:v>
                </c:pt>
                <c:pt idx="21">
                  <c:v>81</c:v>
                </c:pt>
                <c:pt idx="22">
                  <c:v>89</c:v>
                </c:pt>
                <c:pt idx="23">
                  <c:v>99</c:v>
                </c:pt>
                <c:pt idx="24">
                  <c:v>107</c:v>
                </c:pt>
                <c:pt idx="25">
                  <c:v>128</c:v>
                </c:pt>
                <c:pt idx="26">
                  <c:v>136</c:v>
                </c:pt>
                <c:pt idx="27">
                  <c:v>179</c:v>
                </c:pt>
                <c:pt idx="28">
                  <c:v>201</c:v>
                </c:pt>
                <c:pt idx="29">
                  <c:v>245</c:v>
                </c:pt>
                <c:pt idx="30">
                  <c:v>304</c:v>
                </c:pt>
                <c:pt idx="31">
                  <c:v>351</c:v>
                </c:pt>
                <c:pt idx="32">
                  <c:v>422</c:v>
                </c:pt>
                <c:pt idx="33">
                  <c:v>500</c:v>
                </c:pt>
                <c:pt idx="34">
                  <c:v>613</c:v>
                </c:pt>
                <c:pt idx="35">
                  <c:v>747</c:v>
                </c:pt>
                <c:pt idx="36">
                  <c:v>907</c:v>
                </c:pt>
                <c:pt idx="37">
                  <c:v>1084</c:v>
                </c:pt>
                <c:pt idx="38">
                  <c:v>1313</c:v>
                </c:pt>
                <c:pt idx="39">
                  <c:v>1522</c:v>
                </c:pt>
                <c:pt idx="40">
                  <c:v>1777</c:v>
                </c:pt>
                <c:pt idx="41">
                  <c:v>2114</c:v>
                </c:pt>
                <c:pt idx="42">
                  <c:v>2408</c:v>
                </c:pt>
                <c:pt idx="43">
                  <c:v>2770</c:v>
                </c:pt>
                <c:pt idx="44">
                  <c:v>3212</c:v>
                </c:pt>
                <c:pt idx="45">
                  <c:v>3553</c:v>
                </c:pt>
                <c:pt idx="46">
                  <c:v>3973</c:v>
                </c:pt>
                <c:pt idx="47">
                  <c:v>4458</c:v>
                </c:pt>
                <c:pt idx="48">
                  <c:v>4847</c:v>
                </c:pt>
                <c:pt idx="49">
                  <c:v>5227</c:v>
                </c:pt>
                <c:pt idx="50">
                  <c:v>5579</c:v>
                </c:pt>
                <c:pt idx="51">
                  <c:v>5988</c:v>
                </c:pt>
                <c:pt idx="52">
                  <c:v>6237</c:v>
                </c:pt>
                <c:pt idx="53">
                  <c:v>6538</c:v>
                </c:pt>
                <c:pt idx="54">
                  <c:v>6808</c:v>
                </c:pt>
                <c:pt idx="55">
                  <c:v>6913</c:v>
                </c:pt>
                <c:pt idx="56">
                  <c:v>7142</c:v>
                </c:pt>
                <c:pt idx="57">
                  <c:v>7142</c:v>
                </c:pt>
                <c:pt idx="58">
                  <c:v>7289</c:v>
                </c:pt>
                <c:pt idx="59">
                  <c:v>7195</c:v>
                </c:pt>
                <c:pt idx="60">
                  <c:v>7109</c:v>
                </c:pt>
                <c:pt idx="61">
                  <c:v>7107</c:v>
                </c:pt>
                <c:pt idx="62">
                  <c:v>6929</c:v>
                </c:pt>
                <c:pt idx="63">
                  <c:v>6645</c:v>
                </c:pt>
                <c:pt idx="64">
                  <c:v>6657</c:v>
                </c:pt>
                <c:pt idx="65">
                  <c:v>6430</c:v>
                </c:pt>
                <c:pt idx="66">
                  <c:v>6214</c:v>
                </c:pt>
                <c:pt idx="67">
                  <c:v>6021</c:v>
                </c:pt>
                <c:pt idx="68">
                  <c:v>5854</c:v>
                </c:pt>
                <c:pt idx="69">
                  <c:v>5635</c:v>
                </c:pt>
                <c:pt idx="70">
                  <c:v>5433</c:v>
                </c:pt>
                <c:pt idx="71">
                  <c:v>5240</c:v>
                </c:pt>
                <c:pt idx="72">
                  <c:v>5114</c:v>
                </c:pt>
                <c:pt idx="73">
                  <c:v>4836</c:v>
                </c:pt>
                <c:pt idx="74">
                  <c:v>4637</c:v>
                </c:pt>
                <c:pt idx="75">
                  <c:v>4506</c:v>
                </c:pt>
                <c:pt idx="76">
                  <c:v>4313</c:v>
                </c:pt>
                <c:pt idx="77">
                  <c:v>4198</c:v>
                </c:pt>
                <c:pt idx="78">
                  <c:v>3961</c:v>
                </c:pt>
                <c:pt idx="79">
                  <c:v>3803</c:v>
                </c:pt>
                <c:pt idx="80">
                  <c:v>3595</c:v>
                </c:pt>
                <c:pt idx="81">
                  <c:v>3454</c:v>
                </c:pt>
                <c:pt idx="82">
                  <c:v>3320</c:v>
                </c:pt>
                <c:pt idx="83">
                  <c:v>3099</c:v>
                </c:pt>
                <c:pt idx="84">
                  <c:v>2954</c:v>
                </c:pt>
                <c:pt idx="85">
                  <c:v>2872</c:v>
                </c:pt>
                <c:pt idx="86">
                  <c:v>2684</c:v>
                </c:pt>
                <c:pt idx="87">
                  <c:v>2611</c:v>
                </c:pt>
                <c:pt idx="88">
                  <c:v>2439</c:v>
                </c:pt>
                <c:pt idx="89">
                  <c:v>2332</c:v>
                </c:pt>
                <c:pt idx="90">
                  <c:v>2234</c:v>
                </c:pt>
                <c:pt idx="91">
                  <c:v>2034</c:v>
                </c:pt>
                <c:pt idx="92">
                  <c:v>1982</c:v>
                </c:pt>
                <c:pt idx="93">
                  <c:v>1878</c:v>
                </c:pt>
                <c:pt idx="94">
                  <c:v>1764</c:v>
                </c:pt>
                <c:pt idx="95">
                  <c:v>1606</c:v>
                </c:pt>
                <c:pt idx="96">
                  <c:v>1612</c:v>
                </c:pt>
                <c:pt idx="97">
                  <c:v>1527</c:v>
                </c:pt>
                <c:pt idx="98">
                  <c:v>1463</c:v>
                </c:pt>
                <c:pt idx="99">
                  <c:v>1381</c:v>
                </c:pt>
                <c:pt idx="100">
                  <c:v>1378</c:v>
                </c:pt>
                <c:pt idx="101">
                  <c:v>1310</c:v>
                </c:pt>
                <c:pt idx="102">
                  <c:v>1239</c:v>
                </c:pt>
                <c:pt idx="103">
                  <c:v>1171</c:v>
                </c:pt>
                <c:pt idx="104">
                  <c:v>1120</c:v>
                </c:pt>
                <c:pt idx="105">
                  <c:v>1022</c:v>
                </c:pt>
                <c:pt idx="106">
                  <c:v>1016</c:v>
                </c:pt>
                <c:pt idx="107">
                  <c:v>954</c:v>
                </c:pt>
                <c:pt idx="108">
                  <c:v>891</c:v>
                </c:pt>
                <c:pt idx="109">
                  <c:v>837</c:v>
                </c:pt>
                <c:pt idx="110">
                  <c:v>779</c:v>
                </c:pt>
                <c:pt idx="111">
                  <c:v>757</c:v>
                </c:pt>
                <c:pt idx="112">
                  <c:v>738</c:v>
                </c:pt>
                <c:pt idx="113">
                  <c:v>664</c:v>
                </c:pt>
                <c:pt idx="114">
                  <c:v>662</c:v>
                </c:pt>
                <c:pt idx="115">
                  <c:v>632</c:v>
                </c:pt>
                <c:pt idx="116">
                  <c:v>579</c:v>
                </c:pt>
                <c:pt idx="117">
                  <c:v>569</c:v>
                </c:pt>
                <c:pt idx="118">
                  <c:v>546</c:v>
                </c:pt>
                <c:pt idx="119">
                  <c:v>488</c:v>
                </c:pt>
                <c:pt idx="120">
                  <c:v>485</c:v>
                </c:pt>
                <c:pt idx="121">
                  <c:v>460</c:v>
                </c:pt>
                <c:pt idx="122">
                  <c:v>426</c:v>
                </c:pt>
                <c:pt idx="123">
                  <c:v>433</c:v>
                </c:pt>
                <c:pt idx="124">
                  <c:v>402</c:v>
                </c:pt>
                <c:pt idx="125">
                  <c:v>388</c:v>
                </c:pt>
                <c:pt idx="126">
                  <c:v>348</c:v>
                </c:pt>
                <c:pt idx="127">
                  <c:v>325</c:v>
                </c:pt>
                <c:pt idx="128">
                  <c:v>319</c:v>
                </c:pt>
                <c:pt idx="129">
                  <c:v>297</c:v>
                </c:pt>
                <c:pt idx="130">
                  <c:v>287</c:v>
                </c:pt>
                <c:pt idx="131">
                  <c:v>254</c:v>
                </c:pt>
                <c:pt idx="132">
                  <c:v>275</c:v>
                </c:pt>
                <c:pt idx="133">
                  <c:v>239</c:v>
                </c:pt>
                <c:pt idx="134">
                  <c:v>236</c:v>
                </c:pt>
                <c:pt idx="135">
                  <c:v>225</c:v>
                </c:pt>
                <c:pt idx="136">
                  <c:v>212</c:v>
                </c:pt>
                <c:pt idx="137">
                  <c:v>192</c:v>
                </c:pt>
                <c:pt idx="138">
                  <c:v>211</c:v>
                </c:pt>
                <c:pt idx="139">
                  <c:v>199</c:v>
                </c:pt>
                <c:pt idx="140">
                  <c:v>178</c:v>
                </c:pt>
                <c:pt idx="141">
                  <c:v>175</c:v>
                </c:pt>
                <c:pt idx="142">
                  <c:v>155</c:v>
                </c:pt>
                <c:pt idx="143">
                  <c:v>151</c:v>
                </c:pt>
                <c:pt idx="144">
                  <c:v>151</c:v>
                </c:pt>
                <c:pt idx="145">
                  <c:v>132</c:v>
                </c:pt>
                <c:pt idx="146">
                  <c:v>146</c:v>
                </c:pt>
                <c:pt idx="147">
                  <c:v>154</c:v>
                </c:pt>
                <c:pt idx="148">
                  <c:v>115</c:v>
                </c:pt>
                <c:pt idx="149">
                  <c:v>119</c:v>
                </c:pt>
                <c:pt idx="150">
                  <c:v>123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977-4CF8-A108-DD9C80526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06000"/>
        <c:axId val="723302256"/>
      </c:scatterChart>
      <c:valAx>
        <c:axId val="7233060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2256"/>
        <c:crosses val="autoZero"/>
        <c:crossBetween val="midCat"/>
      </c:valAx>
      <c:valAx>
        <c:axId val="723302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6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POWTÓRZENIE 20.01'!$Z$4</c:f>
              <c:strCache>
                <c:ptCount val="1"/>
                <c:pt idx="0">
                  <c:v>F4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20.01'!$A$5:$A$155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20.01'!$Z$5:$Z$155</c:f>
              <c:numCache>
                <c:formatCode>General</c:formatCode>
                <c:ptCount val="151"/>
                <c:pt idx="0">
                  <c:v>330</c:v>
                </c:pt>
                <c:pt idx="1">
                  <c:v>153</c:v>
                </c:pt>
                <c:pt idx="2">
                  <c:v>101</c:v>
                </c:pt>
                <c:pt idx="3">
                  <c:v>87</c:v>
                </c:pt>
                <c:pt idx="4">
                  <c:v>84</c:v>
                </c:pt>
                <c:pt idx="5">
                  <c:v>82</c:v>
                </c:pt>
                <c:pt idx="6">
                  <c:v>75</c:v>
                </c:pt>
                <c:pt idx="7">
                  <c:v>81</c:v>
                </c:pt>
                <c:pt idx="8">
                  <c:v>72</c:v>
                </c:pt>
                <c:pt idx="9">
                  <c:v>79</c:v>
                </c:pt>
                <c:pt idx="10">
                  <c:v>75</c:v>
                </c:pt>
                <c:pt idx="11">
                  <c:v>70</c:v>
                </c:pt>
                <c:pt idx="12">
                  <c:v>72</c:v>
                </c:pt>
                <c:pt idx="13">
                  <c:v>80</c:v>
                </c:pt>
                <c:pt idx="14">
                  <c:v>76</c:v>
                </c:pt>
                <c:pt idx="15">
                  <c:v>66</c:v>
                </c:pt>
                <c:pt idx="16">
                  <c:v>65</c:v>
                </c:pt>
                <c:pt idx="17">
                  <c:v>70</c:v>
                </c:pt>
                <c:pt idx="18">
                  <c:v>73</c:v>
                </c:pt>
                <c:pt idx="19">
                  <c:v>83</c:v>
                </c:pt>
                <c:pt idx="20">
                  <c:v>82</c:v>
                </c:pt>
                <c:pt idx="21">
                  <c:v>81</c:v>
                </c:pt>
                <c:pt idx="22">
                  <c:v>92</c:v>
                </c:pt>
                <c:pt idx="23">
                  <c:v>99</c:v>
                </c:pt>
                <c:pt idx="24">
                  <c:v>117</c:v>
                </c:pt>
                <c:pt idx="25">
                  <c:v>118</c:v>
                </c:pt>
                <c:pt idx="26">
                  <c:v>138</c:v>
                </c:pt>
                <c:pt idx="27">
                  <c:v>152</c:v>
                </c:pt>
                <c:pt idx="28">
                  <c:v>197</c:v>
                </c:pt>
                <c:pt idx="29">
                  <c:v>221</c:v>
                </c:pt>
                <c:pt idx="30">
                  <c:v>274</c:v>
                </c:pt>
                <c:pt idx="31">
                  <c:v>329</c:v>
                </c:pt>
                <c:pt idx="32">
                  <c:v>382</c:v>
                </c:pt>
                <c:pt idx="33">
                  <c:v>477</c:v>
                </c:pt>
                <c:pt idx="34">
                  <c:v>543</c:v>
                </c:pt>
                <c:pt idx="35">
                  <c:v>698</c:v>
                </c:pt>
                <c:pt idx="36">
                  <c:v>846</c:v>
                </c:pt>
                <c:pt idx="37">
                  <c:v>1015</c:v>
                </c:pt>
                <c:pt idx="38">
                  <c:v>1146</c:v>
                </c:pt>
                <c:pt idx="39">
                  <c:v>1387</c:v>
                </c:pt>
                <c:pt idx="40">
                  <c:v>1619</c:v>
                </c:pt>
                <c:pt idx="41">
                  <c:v>1932</c:v>
                </c:pt>
                <c:pt idx="42">
                  <c:v>2224</c:v>
                </c:pt>
                <c:pt idx="43">
                  <c:v>2555</c:v>
                </c:pt>
                <c:pt idx="44">
                  <c:v>2958</c:v>
                </c:pt>
                <c:pt idx="45">
                  <c:v>3211</c:v>
                </c:pt>
                <c:pt idx="46">
                  <c:v>3621</c:v>
                </c:pt>
                <c:pt idx="47">
                  <c:v>3995</c:v>
                </c:pt>
                <c:pt idx="48">
                  <c:v>4401</c:v>
                </c:pt>
                <c:pt idx="49">
                  <c:v>4730</c:v>
                </c:pt>
                <c:pt idx="50">
                  <c:v>5100</c:v>
                </c:pt>
                <c:pt idx="51">
                  <c:v>5356</c:v>
                </c:pt>
                <c:pt idx="52">
                  <c:v>5692</c:v>
                </c:pt>
                <c:pt idx="53">
                  <c:v>5842</c:v>
                </c:pt>
                <c:pt idx="54">
                  <c:v>6042</c:v>
                </c:pt>
                <c:pt idx="55">
                  <c:v>6129</c:v>
                </c:pt>
                <c:pt idx="56">
                  <c:v>6327</c:v>
                </c:pt>
                <c:pt idx="57">
                  <c:v>6439</c:v>
                </c:pt>
                <c:pt idx="58">
                  <c:v>6357</c:v>
                </c:pt>
                <c:pt idx="59">
                  <c:v>6433</c:v>
                </c:pt>
                <c:pt idx="60">
                  <c:v>6263</c:v>
                </c:pt>
                <c:pt idx="61">
                  <c:v>6290</c:v>
                </c:pt>
                <c:pt idx="62">
                  <c:v>6094</c:v>
                </c:pt>
                <c:pt idx="63">
                  <c:v>5914</c:v>
                </c:pt>
                <c:pt idx="64">
                  <c:v>5764</c:v>
                </c:pt>
                <c:pt idx="65">
                  <c:v>5592</c:v>
                </c:pt>
                <c:pt idx="66">
                  <c:v>5400</c:v>
                </c:pt>
                <c:pt idx="67">
                  <c:v>5233</c:v>
                </c:pt>
                <c:pt idx="68">
                  <c:v>5107</c:v>
                </c:pt>
                <c:pt idx="69">
                  <c:v>4843</c:v>
                </c:pt>
                <c:pt idx="70">
                  <c:v>4679</c:v>
                </c:pt>
                <c:pt idx="71">
                  <c:v>4631</c:v>
                </c:pt>
                <c:pt idx="72">
                  <c:v>4351</c:v>
                </c:pt>
                <c:pt idx="73">
                  <c:v>4202</c:v>
                </c:pt>
                <c:pt idx="74">
                  <c:v>4050</c:v>
                </c:pt>
                <c:pt idx="75">
                  <c:v>3890</c:v>
                </c:pt>
                <c:pt idx="76">
                  <c:v>3789</c:v>
                </c:pt>
                <c:pt idx="77">
                  <c:v>3509</c:v>
                </c:pt>
                <c:pt idx="78">
                  <c:v>3471</c:v>
                </c:pt>
                <c:pt idx="79">
                  <c:v>3334</c:v>
                </c:pt>
                <c:pt idx="80">
                  <c:v>3124</c:v>
                </c:pt>
                <c:pt idx="81">
                  <c:v>3000</c:v>
                </c:pt>
                <c:pt idx="82">
                  <c:v>2863</c:v>
                </c:pt>
                <c:pt idx="83">
                  <c:v>2757</c:v>
                </c:pt>
                <c:pt idx="84">
                  <c:v>2616</c:v>
                </c:pt>
                <c:pt idx="85">
                  <c:v>2445</c:v>
                </c:pt>
                <c:pt idx="86">
                  <c:v>2432</c:v>
                </c:pt>
                <c:pt idx="87">
                  <c:v>2296</c:v>
                </c:pt>
                <c:pt idx="88">
                  <c:v>2119</c:v>
                </c:pt>
                <c:pt idx="89">
                  <c:v>2005</c:v>
                </c:pt>
                <c:pt idx="90">
                  <c:v>1861</c:v>
                </c:pt>
                <c:pt idx="91">
                  <c:v>1795</c:v>
                </c:pt>
                <c:pt idx="92">
                  <c:v>1746</c:v>
                </c:pt>
                <c:pt idx="93">
                  <c:v>1631</c:v>
                </c:pt>
                <c:pt idx="94">
                  <c:v>1494</c:v>
                </c:pt>
                <c:pt idx="95">
                  <c:v>1485</c:v>
                </c:pt>
                <c:pt idx="96">
                  <c:v>1419</c:v>
                </c:pt>
                <c:pt idx="97">
                  <c:v>1342</c:v>
                </c:pt>
                <c:pt idx="98">
                  <c:v>1270</c:v>
                </c:pt>
                <c:pt idx="99">
                  <c:v>1207</c:v>
                </c:pt>
                <c:pt idx="100">
                  <c:v>1167</c:v>
                </c:pt>
                <c:pt idx="101">
                  <c:v>1113</c:v>
                </c:pt>
                <c:pt idx="102">
                  <c:v>1091</c:v>
                </c:pt>
                <c:pt idx="103">
                  <c:v>1020</c:v>
                </c:pt>
                <c:pt idx="104">
                  <c:v>947</c:v>
                </c:pt>
                <c:pt idx="105">
                  <c:v>954</c:v>
                </c:pt>
                <c:pt idx="106">
                  <c:v>881</c:v>
                </c:pt>
                <c:pt idx="107">
                  <c:v>794</c:v>
                </c:pt>
                <c:pt idx="108">
                  <c:v>781</c:v>
                </c:pt>
                <c:pt idx="109">
                  <c:v>761</c:v>
                </c:pt>
                <c:pt idx="110">
                  <c:v>705</c:v>
                </c:pt>
                <c:pt idx="111">
                  <c:v>644</c:v>
                </c:pt>
                <c:pt idx="112">
                  <c:v>620</c:v>
                </c:pt>
                <c:pt idx="113">
                  <c:v>533</c:v>
                </c:pt>
                <c:pt idx="114">
                  <c:v>529</c:v>
                </c:pt>
                <c:pt idx="115">
                  <c:v>527</c:v>
                </c:pt>
                <c:pt idx="116">
                  <c:v>521</c:v>
                </c:pt>
                <c:pt idx="117">
                  <c:v>470</c:v>
                </c:pt>
                <c:pt idx="118">
                  <c:v>432</c:v>
                </c:pt>
                <c:pt idx="119">
                  <c:v>418</c:v>
                </c:pt>
                <c:pt idx="120">
                  <c:v>411</c:v>
                </c:pt>
                <c:pt idx="121">
                  <c:v>374</c:v>
                </c:pt>
                <c:pt idx="122">
                  <c:v>353</c:v>
                </c:pt>
                <c:pt idx="123">
                  <c:v>362</c:v>
                </c:pt>
                <c:pt idx="124">
                  <c:v>332</c:v>
                </c:pt>
                <c:pt idx="125">
                  <c:v>300</c:v>
                </c:pt>
                <c:pt idx="126">
                  <c:v>320</c:v>
                </c:pt>
                <c:pt idx="127">
                  <c:v>277</c:v>
                </c:pt>
                <c:pt idx="128">
                  <c:v>255</c:v>
                </c:pt>
                <c:pt idx="129">
                  <c:v>232</c:v>
                </c:pt>
                <c:pt idx="130">
                  <c:v>231</c:v>
                </c:pt>
                <c:pt idx="131">
                  <c:v>214</c:v>
                </c:pt>
                <c:pt idx="132">
                  <c:v>206</c:v>
                </c:pt>
                <c:pt idx="133">
                  <c:v>202</c:v>
                </c:pt>
                <c:pt idx="134">
                  <c:v>205</c:v>
                </c:pt>
                <c:pt idx="135">
                  <c:v>183</c:v>
                </c:pt>
                <c:pt idx="136">
                  <c:v>172</c:v>
                </c:pt>
                <c:pt idx="137">
                  <c:v>189</c:v>
                </c:pt>
                <c:pt idx="138">
                  <c:v>159</c:v>
                </c:pt>
                <c:pt idx="139">
                  <c:v>151</c:v>
                </c:pt>
                <c:pt idx="140">
                  <c:v>141</c:v>
                </c:pt>
                <c:pt idx="141">
                  <c:v>137</c:v>
                </c:pt>
                <c:pt idx="142">
                  <c:v>133</c:v>
                </c:pt>
                <c:pt idx="143">
                  <c:v>140</c:v>
                </c:pt>
                <c:pt idx="144">
                  <c:v>107</c:v>
                </c:pt>
                <c:pt idx="145">
                  <c:v>134</c:v>
                </c:pt>
                <c:pt idx="146">
                  <c:v>113</c:v>
                </c:pt>
                <c:pt idx="147">
                  <c:v>102</c:v>
                </c:pt>
                <c:pt idx="148">
                  <c:v>117</c:v>
                </c:pt>
                <c:pt idx="149">
                  <c:v>93</c:v>
                </c:pt>
                <c:pt idx="150">
                  <c:v>89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2B5-4371-B291-99B2398E0634}"/>
            </c:ext>
          </c:extLst>
        </c:ser>
        <c:ser>
          <c:idx val="1"/>
          <c:order val="1"/>
          <c:tx>
            <c:strRef>
              <c:f>'OLEJ POWTÓRZENIE 20.01'!$AA$4</c:f>
              <c:strCache>
                <c:ptCount val="1"/>
                <c:pt idx="0">
                  <c:v>F5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20.01'!$A$5:$A$155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20.01'!$AA$5:$AA$155</c:f>
              <c:numCache>
                <c:formatCode>General</c:formatCode>
                <c:ptCount val="151"/>
                <c:pt idx="0">
                  <c:v>335</c:v>
                </c:pt>
                <c:pt idx="1">
                  <c:v>152</c:v>
                </c:pt>
                <c:pt idx="2">
                  <c:v>96</c:v>
                </c:pt>
                <c:pt idx="3">
                  <c:v>95</c:v>
                </c:pt>
                <c:pt idx="4">
                  <c:v>82</c:v>
                </c:pt>
                <c:pt idx="5">
                  <c:v>79</c:v>
                </c:pt>
                <c:pt idx="6">
                  <c:v>78</c:v>
                </c:pt>
                <c:pt idx="7">
                  <c:v>77</c:v>
                </c:pt>
                <c:pt idx="8">
                  <c:v>81</c:v>
                </c:pt>
                <c:pt idx="9">
                  <c:v>78</c:v>
                </c:pt>
                <c:pt idx="10">
                  <c:v>76</c:v>
                </c:pt>
                <c:pt idx="11">
                  <c:v>67</c:v>
                </c:pt>
                <c:pt idx="12">
                  <c:v>68</c:v>
                </c:pt>
                <c:pt idx="13">
                  <c:v>68</c:v>
                </c:pt>
                <c:pt idx="14">
                  <c:v>75</c:v>
                </c:pt>
                <c:pt idx="15">
                  <c:v>65</c:v>
                </c:pt>
                <c:pt idx="16">
                  <c:v>68</c:v>
                </c:pt>
                <c:pt idx="17">
                  <c:v>74</c:v>
                </c:pt>
                <c:pt idx="18">
                  <c:v>80</c:v>
                </c:pt>
                <c:pt idx="19">
                  <c:v>75</c:v>
                </c:pt>
                <c:pt idx="20">
                  <c:v>74</c:v>
                </c:pt>
                <c:pt idx="21">
                  <c:v>86</c:v>
                </c:pt>
                <c:pt idx="22">
                  <c:v>96</c:v>
                </c:pt>
                <c:pt idx="23">
                  <c:v>94</c:v>
                </c:pt>
                <c:pt idx="24">
                  <c:v>95</c:v>
                </c:pt>
                <c:pt idx="25">
                  <c:v>113</c:v>
                </c:pt>
                <c:pt idx="26">
                  <c:v>134</c:v>
                </c:pt>
                <c:pt idx="27">
                  <c:v>147</c:v>
                </c:pt>
                <c:pt idx="28">
                  <c:v>183</c:v>
                </c:pt>
                <c:pt idx="29">
                  <c:v>216</c:v>
                </c:pt>
                <c:pt idx="30">
                  <c:v>254</c:v>
                </c:pt>
                <c:pt idx="31">
                  <c:v>295</c:v>
                </c:pt>
                <c:pt idx="32">
                  <c:v>372</c:v>
                </c:pt>
                <c:pt idx="33">
                  <c:v>457</c:v>
                </c:pt>
                <c:pt idx="34">
                  <c:v>548</c:v>
                </c:pt>
                <c:pt idx="35">
                  <c:v>667</c:v>
                </c:pt>
                <c:pt idx="36">
                  <c:v>795</c:v>
                </c:pt>
                <c:pt idx="37">
                  <c:v>1011</c:v>
                </c:pt>
                <c:pt idx="38">
                  <c:v>1122</c:v>
                </c:pt>
                <c:pt idx="39">
                  <c:v>1373</c:v>
                </c:pt>
                <c:pt idx="40">
                  <c:v>1609</c:v>
                </c:pt>
                <c:pt idx="41">
                  <c:v>1907</c:v>
                </c:pt>
                <c:pt idx="42">
                  <c:v>2169</c:v>
                </c:pt>
                <c:pt idx="43">
                  <c:v>2448</c:v>
                </c:pt>
                <c:pt idx="44">
                  <c:v>2808</c:v>
                </c:pt>
                <c:pt idx="45">
                  <c:v>3149</c:v>
                </c:pt>
                <c:pt idx="46">
                  <c:v>3560</c:v>
                </c:pt>
                <c:pt idx="47">
                  <c:v>3871</c:v>
                </c:pt>
                <c:pt idx="48">
                  <c:v>4371</c:v>
                </c:pt>
                <c:pt idx="49">
                  <c:v>4659</c:v>
                </c:pt>
                <c:pt idx="50">
                  <c:v>4994</c:v>
                </c:pt>
                <c:pt idx="51">
                  <c:v>5329</c:v>
                </c:pt>
                <c:pt idx="52">
                  <c:v>5633</c:v>
                </c:pt>
                <c:pt idx="53">
                  <c:v>5918</c:v>
                </c:pt>
                <c:pt idx="54">
                  <c:v>6093</c:v>
                </c:pt>
                <c:pt idx="55">
                  <c:v>6306</c:v>
                </c:pt>
                <c:pt idx="56">
                  <c:v>6478</c:v>
                </c:pt>
                <c:pt idx="57">
                  <c:v>6614</c:v>
                </c:pt>
                <c:pt idx="58">
                  <c:v>6710</c:v>
                </c:pt>
                <c:pt idx="59">
                  <c:v>6732</c:v>
                </c:pt>
                <c:pt idx="60">
                  <c:v>6784</c:v>
                </c:pt>
                <c:pt idx="61">
                  <c:v>6781</c:v>
                </c:pt>
                <c:pt idx="62">
                  <c:v>6735</c:v>
                </c:pt>
                <c:pt idx="63">
                  <c:v>6561</c:v>
                </c:pt>
                <c:pt idx="64">
                  <c:v>6477</c:v>
                </c:pt>
                <c:pt idx="65">
                  <c:v>6314</c:v>
                </c:pt>
                <c:pt idx="66">
                  <c:v>6193</c:v>
                </c:pt>
                <c:pt idx="67">
                  <c:v>6003</c:v>
                </c:pt>
                <c:pt idx="68">
                  <c:v>5759</c:v>
                </c:pt>
                <c:pt idx="69">
                  <c:v>5660</c:v>
                </c:pt>
                <c:pt idx="70">
                  <c:v>5509</c:v>
                </c:pt>
                <c:pt idx="71">
                  <c:v>5299</c:v>
                </c:pt>
                <c:pt idx="72">
                  <c:v>5185</c:v>
                </c:pt>
                <c:pt idx="73">
                  <c:v>4954</c:v>
                </c:pt>
                <c:pt idx="74">
                  <c:v>4875</c:v>
                </c:pt>
                <c:pt idx="75">
                  <c:v>4750</c:v>
                </c:pt>
                <c:pt idx="76">
                  <c:v>4500</c:v>
                </c:pt>
                <c:pt idx="77">
                  <c:v>4344</c:v>
                </c:pt>
                <c:pt idx="78">
                  <c:v>4197</c:v>
                </c:pt>
                <c:pt idx="79">
                  <c:v>3958</c:v>
                </c:pt>
                <c:pt idx="80">
                  <c:v>3772</c:v>
                </c:pt>
                <c:pt idx="81">
                  <c:v>3689</c:v>
                </c:pt>
                <c:pt idx="82">
                  <c:v>3490</c:v>
                </c:pt>
                <c:pt idx="83">
                  <c:v>3267</c:v>
                </c:pt>
                <c:pt idx="84">
                  <c:v>3246</c:v>
                </c:pt>
                <c:pt idx="85">
                  <c:v>3047</c:v>
                </c:pt>
                <c:pt idx="86">
                  <c:v>2914</c:v>
                </c:pt>
                <c:pt idx="87">
                  <c:v>2715</c:v>
                </c:pt>
                <c:pt idx="88">
                  <c:v>2565</c:v>
                </c:pt>
                <c:pt idx="89">
                  <c:v>2507</c:v>
                </c:pt>
                <c:pt idx="90">
                  <c:v>2336</c:v>
                </c:pt>
                <c:pt idx="91">
                  <c:v>2205</c:v>
                </c:pt>
                <c:pt idx="92">
                  <c:v>2159</c:v>
                </c:pt>
                <c:pt idx="93">
                  <c:v>2003</c:v>
                </c:pt>
                <c:pt idx="94">
                  <c:v>1903</c:v>
                </c:pt>
                <c:pt idx="95">
                  <c:v>1795</c:v>
                </c:pt>
                <c:pt idx="96">
                  <c:v>1768</c:v>
                </c:pt>
                <c:pt idx="97">
                  <c:v>1657</c:v>
                </c:pt>
                <c:pt idx="98">
                  <c:v>1627</c:v>
                </c:pt>
                <c:pt idx="99">
                  <c:v>1564</c:v>
                </c:pt>
                <c:pt idx="100">
                  <c:v>1411</c:v>
                </c:pt>
                <c:pt idx="101">
                  <c:v>1402</c:v>
                </c:pt>
                <c:pt idx="102">
                  <c:v>1330</c:v>
                </c:pt>
                <c:pt idx="103">
                  <c:v>1274</c:v>
                </c:pt>
                <c:pt idx="104">
                  <c:v>1191</c:v>
                </c:pt>
                <c:pt idx="105">
                  <c:v>1166</c:v>
                </c:pt>
                <c:pt idx="106">
                  <c:v>1113</c:v>
                </c:pt>
                <c:pt idx="107">
                  <c:v>1042</c:v>
                </c:pt>
                <c:pt idx="108">
                  <c:v>1013</c:v>
                </c:pt>
                <c:pt idx="109">
                  <c:v>968</c:v>
                </c:pt>
                <c:pt idx="110">
                  <c:v>897</c:v>
                </c:pt>
                <c:pt idx="111">
                  <c:v>828</c:v>
                </c:pt>
                <c:pt idx="112">
                  <c:v>841</c:v>
                </c:pt>
                <c:pt idx="113">
                  <c:v>791</c:v>
                </c:pt>
                <c:pt idx="114">
                  <c:v>751</c:v>
                </c:pt>
                <c:pt idx="115">
                  <c:v>658</c:v>
                </c:pt>
                <c:pt idx="116">
                  <c:v>661</c:v>
                </c:pt>
                <c:pt idx="117">
                  <c:v>650</c:v>
                </c:pt>
                <c:pt idx="118">
                  <c:v>601</c:v>
                </c:pt>
                <c:pt idx="119">
                  <c:v>568</c:v>
                </c:pt>
                <c:pt idx="120">
                  <c:v>559</c:v>
                </c:pt>
                <c:pt idx="121">
                  <c:v>486</c:v>
                </c:pt>
                <c:pt idx="122">
                  <c:v>495</c:v>
                </c:pt>
                <c:pt idx="123">
                  <c:v>469</c:v>
                </c:pt>
                <c:pt idx="124">
                  <c:v>436</c:v>
                </c:pt>
                <c:pt idx="125">
                  <c:v>403</c:v>
                </c:pt>
                <c:pt idx="126">
                  <c:v>381</c:v>
                </c:pt>
                <c:pt idx="127">
                  <c:v>382</c:v>
                </c:pt>
                <c:pt idx="128">
                  <c:v>344</c:v>
                </c:pt>
                <c:pt idx="129">
                  <c:v>357</c:v>
                </c:pt>
                <c:pt idx="130">
                  <c:v>343</c:v>
                </c:pt>
                <c:pt idx="131">
                  <c:v>304</c:v>
                </c:pt>
                <c:pt idx="132">
                  <c:v>295</c:v>
                </c:pt>
                <c:pt idx="133">
                  <c:v>289</c:v>
                </c:pt>
                <c:pt idx="134">
                  <c:v>265</c:v>
                </c:pt>
                <c:pt idx="135">
                  <c:v>247</c:v>
                </c:pt>
                <c:pt idx="136">
                  <c:v>267</c:v>
                </c:pt>
                <c:pt idx="137">
                  <c:v>236</c:v>
                </c:pt>
                <c:pt idx="138">
                  <c:v>216</c:v>
                </c:pt>
                <c:pt idx="139">
                  <c:v>220</c:v>
                </c:pt>
                <c:pt idx="140">
                  <c:v>218</c:v>
                </c:pt>
                <c:pt idx="141">
                  <c:v>221</c:v>
                </c:pt>
                <c:pt idx="142">
                  <c:v>176</c:v>
                </c:pt>
                <c:pt idx="143">
                  <c:v>185</c:v>
                </c:pt>
                <c:pt idx="144">
                  <c:v>162</c:v>
                </c:pt>
                <c:pt idx="145">
                  <c:v>153</c:v>
                </c:pt>
                <c:pt idx="146">
                  <c:v>167</c:v>
                </c:pt>
                <c:pt idx="147">
                  <c:v>153</c:v>
                </c:pt>
                <c:pt idx="148">
                  <c:v>133</c:v>
                </c:pt>
                <c:pt idx="149">
                  <c:v>127</c:v>
                </c:pt>
                <c:pt idx="150">
                  <c:v>127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2B5-4371-B291-99B2398E0634}"/>
            </c:ext>
          </c:extLst>
        </c:ser>
        <c:ser>
          <c:idx val="2"/>
          <c:order val="2"/>
          <c:tx>
            <c:strRef>
              <c:f>'OLEJ POWTÓRZENIE 20.01'!$AB$4</c:f>
              <c:strCache>
                <c:ptCount val="1"/>
                <c:pt idx="0">
                  <c:v>F6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20.01'!$A$5:$A$155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20.01'!$AB$5:$AB$155</c:f>
              <c:numCache>
                <c:formatCode>General</c:formatCode>
                <c:ptCount val="151"/>
                <c:pt idx="0">
                  <c:v>429</c:v>
                </c:pt>
                <c:pt idx="1">
                  <c:v>220</c:v>
                </c:pt>
                <c:pt idx="2">
                  <c:v>161</c:v>
                </c:pt>
                <c:pt idx="3">
                  <c:v>152</c:v>
                </c:pt>
                <c:pt idx="4">
                  <c:v>127</c:v>
                </c:pt>
                <c:pt idx="5">
                  <c:v>120</c:v>
                </c:pt>
                <c:pt idx="6">
                  <c:v>118</c:v>
                </c:pt>
                <c:pt idx="7">
                  <c:v>108</c:v>
                </c:pt>
                <c:pt idx="8">
                  <c:v>97</c:v>
                </c:pt>
                <c:pt idx="9">
                  <c:v>94</c:v>
                </c:pt>
                <c:pt idx="10">
                  <c:v>96</c:v>
                </c:pt>
                <c:pt idx="11">
                  <c:v>93</c:v>
                </c:pt>
                <c:pt idx="12">
                  <c:v>94</c:v>
                </c:pt>
                <c:pt idx="13">
                  <c:v>91</c:v>
                </c:pt>
                <c:pt idx="14">
                  <c:v>90</c:v>
                </c:pt>
                <c:pt idx="15">
                  <c:v>83</c:v>
                </c:pt>
                <c:pt idx="16">
                  <c:v>83</c:v>
                </c:pt>
                <c:pt idx="17">
                  <c:v>80</c:v>
                </c:pt>
                <c:pt idx="18">
                  <c:v>78</c:v>
                </c:pt>
                <c:pt idx="19">
                  <c:v>77</c:v>
                </c:pt>
                <c:pt idx="20">
                  <c:v>84</c:v>
                </c:pt>
                <c:pt idx="21">
                  <c:v>81</c:v>
                </c:pt>
                <c:pt idx="22">
                  <c:v>85</c:v>
                </c:pt>
                <c:pt idx="23">
                  <c:v>101</c:v>
                </c:pt>
                <c:pt idx="24">
                  <c:v>106</c:v>
                </c:pt>
                <c:pt idx="25">
                  <c:v>111</c:v>
                </c:pt>
                <c:pt idx="26">
                  <c:v>131</c:v>
                </c:pt>
                <c:pt idx="27">
                  <c:v>143</c:v>
                </c:pt>
                <c:pt idx="28">
                  <c:v>170</c:v>
                </c:pt>
                <c:pt idx="29">
                  <c:v>204</c:v>
                </c:pt>
                <c:pt idx="30">
                  <c:v>255</c:v>
                </c:pt>
                <c:pt idx="31">
                  <c:v>292</c:v>
                </c:pt>
                <c:pt idx="32">
                  <c:v>363</c:v>
                </c:pt>
                <c:pt idx="33">
                  <c:v>445</c:v>
                </c:pt>
                <c:pt idx="34">
                  <c:v>518</c:v>
                </c:pt>
                <c:pt idx="35">
                  <c:v>619</c:v>
                </c:pt>
                <c:pt idx="36">
                  <c:v>753</c:v>
                </c:pt>
                <c:pt idx="37">
                  <c:v>892</c:v>
                </c:pt>
                <c:pt idx="38">
                  <c:v>1094</c:v>
                </c:pt>
                <c:pt idx="39">
                  <c:v>1271</c:v>
                </c:pt>
                <c:pt idx="40">
                  <c:v>1464</c:v>
                </c:pt>
                <c:pt idx="41">
                  <c:v>1689</c:v>
                </c:pt>
                <c:pt idx="42">
                  <c:v>1969</c:v>
                </c:pt>
                <c:pt idx="43">
                  <c:v>2233</c:v>
                </c:pt>
                <c:pt idx="44">
                  <c:v>2524</c:v>
                </c:pt>
                <c:pt idx="45">
                  <c:v>2790</c:v>
                </c:pt>
                <c:pt idx="46">
                  <c:v>3075</c:v>
                </c:pt>
                <c:pt idx="47">
                  <c:v>3350</c:v>
                </c:pt>
                <c:pt idx="48">
                  <c:v>3767</c:v>
                </c:pt>
                <c:pt idx="49">
                  <c:v>3953</c:v>
                </c:pt>
                <c:pt idx="50">
                  <c:v>4172</c:v>
                </c:pt>
                <c:pt idx="51">
                  <c:v>4324</c:v>
                </c:pt>
                <c:pt idx="52">
                  <c:v>4492</c:v>
                </c:pt>
                <c:pt idx="53">
                  <c:v>4641</c:v>
                </c:pt>
                <c:pt idx="54">
                  <c:v>4724</c:v>
                </c:pt>
                <c:pt idx="55">
                  <c:v>4829</c:v>
                </c:pt>
                <c:pt idx="56">
                  <c:v>4918</c:v>
                </c:pt>
                <c:pt idx="57">
                  <c:v>4910</c:v>
                </c:pt>
                <c:pt idx="58">
                  <c:v>4930</c:v>
                </c:pt>
                <c:pt idx="59">
                  <c:v>4870</c:v>
                </c:pt>
                <c:pt idx="60">
                  <c:v>4742</c:v>
                </c:pt>
                <c:pt idx="61">
                  <c:v>4702</c:v>
                </c:pt>
                <c:pt idx="62">
                  <c:v>4644</c:v>
                </c:pt>
                <c:pt idx="63">
                  <c:v>4431</c:v>
                </c:pt>
                <c:pt idx="64">
                  <c:v>4339</c:v>
                </c:pt>
                <c:pt idx="65">
                  <c:v>4245</c:v>
                </c:pt>
                <c:pt idx="66">
                  <c:v>4069</c:v>
                </c:pt>
                <c:pt idx="67">
                  <c:v>3883</c:v>
                </c:pt>
                <c:pt idx="68">
                  <c:v>3760</c:v>
                </c:pt>
                <c:pt idx="69">
                  <c:v>3713</c:v>
                </c:pt>
                <c:pt idx="70">
                  <c:v>3602</c:v>
                </c:pt>
                <c:pt idx="71">
                  <c:v>3399</c:v>
                </c:pt>
                <c:pt idx="72">
                  <c:v>3315</c:v>
                </c:pt>
                <c:pt idx="73">
                  <c:v>3128</c:v>
                </c:pt>
                <c:pt idx="74">
                  <c:v>3008</c:v>
                </c:pt>
                <c:pt idx="75">
                  <c:v>2903</c:v>
                </c:pt>
                <c:pt idx="76">
                  <c:v>2808</c:v>
                </c:pt>
                <c:pt idx="77">
                  <c:v>2669</c:v>
                </c:pt>
                <c:pt idx="78">
                  <c:v>2549</c:v>
                </c:pt>
                <c:pt idx="79">
                  <c:v>2476</c:v>
                </c:pt>
                <c:pt idx="80">
                  <c:v>2332</c:v>
                </c:pt>
                <c:pt idx="81">
                  <c:v>2261</c:v>
                </c:pt>
                <c:pt idx="82">
                  <c:v>2126</c:v>
                </c:pt>
                <c:pt idx="83">
                  <c:v>2035</c:v>
                </c:pt>
                <c:pt idx="84">
                  <c:v>1905</c:v>
                </c:pt>
                <c:pt idx="85">
                  <c:v>1863</c:v>
                </c:pt>
                <c:pt idx="86">
                  <c:v>1771</c:v>
                </c:pt>
                <c:pt idx="87">
                  <c:v>1689</c:v>
                </c:pt>
                <c:pt idx="88">
                  <c:v>1605</c:v>
                </c:pt>
                <c:pt idx="89">
                  <c:v>1494</c:v>
                </c:pt>
                <c:pt idx="90">
                  <c:v>1437</c:v>
                </c:pt>
                <c:pt idx="91">
                  <c:v>1326</c:v>
                </c:pt>
                <c:pt idx="92">
                  <c:v>1236</c:v>
                </c:pt>
                <c:pt idx="93">
                  <c:v>1204</c:v>
                </c:pt>
                <c:pt idx="94">
                  <c:v>1170</c:v>
                </c:pt>
                <c:pt idx="95">
                  <c:v>1121</c:v>
                </c:pt>
                <c:pt idx="96">
                  <c:v>1072</c:v>
                </c:pt>
                <c:pt idx="97">
                  <c:v>980</c:v>
                </c:pt>
                <c:pt idx="98">
                  <c:v>961</c:v>
                </c:pt>
                <c:pt idx="99">
                  <c:v>940</c:v>
                </c:pt>
                <c:pt idx="100">
                  <c:v>896</c:v>
                </c:pt>
                <c:pt idx="101">
                  <c:v>847</c:v>
                </c:pt>
                <c:pt idx="102">
                  <c:v>795</c:v>
                </c:pt>
                <c:pt idx="103">
                  <c:v>789</c:v>
                </c:pt>
                <c:pt idx="104">
                  <c:v>729</c:v>
                </c:pt>
                <c:pt idx="105">
                  <c:v>699</c:v>
                </c:pt>
                <c:pt idx="106">
                  <c:v>660</c:v>
                </c:pt>
                <c:pt idx="107">
                  <c:v>652</c:v>
                </c:pt>
                <c:pt idx="108">
                  <c:v>583</c:v>
                </c:pt>
                <c:pt idx="109">
                  <c:v>612</c:v>
                </c:pt>
                <c:pt idx="110">
                  <c:v>520</c:v>
                </c:pt>
                <c:pt idx="111">
                  <c:v>534</c:v>
                </c:pt>
                <c:pt idx="112">
                  <c:v>475</c:v>
                </c:pt>
                <c:pt idx="113">
                  <c:v>471</c:v>
                </c:pt>
                <c:pt idx="114">
                  <c:v>443</c:v>
                </c:pt>
                <c:pt idx="115">
                  <c:v>404</c:v>
                </c:pt>
                <c:pt idx="116">
                  <c:v>394</c:v>
                </c:pt>
                <c:pt idx="117">
                  <c:v>380</c:v>
                </c:pt>
                <c:pt idx="118">
                  <c:v>356</c:v>
                </c:pt>
                <c:pt idx="119">
                  <c:v>347</c:v>
                </c:pt>
                <c:pt idx="120">
                  <c:v>324</c:v>
                </c:pt>
                <c:pt idx="121">
                  <c:v>311</c:v>
                </c:pt>
                <c:pt idx="122">
                  <c:v>285</c:v>
                </c:pt>
                <c:pt idx="123">
                  <c:v>304</c:v>
                </c:pt>
                <c:pt idx="124">
                  <c:v>288</c:v>
                </c:pt>
                <c:pt idx="125">
                  <c:v>251</c:v>
                </c:pt>
                <c:pt idx="126">
                  <c:v>255</c:v>
                </c:pt>
                <c:pt idx="127">
                  <c:v>226</c:v>
                </c:pt>
                <c:pt idx="128">
                  <c:v>232</c:v>
                </c:pt>
                <c:pt idx="129">
                  <c:v>227</c:v>
                </c:pt>
                <c:pt idx="130">
                  <c:v>211</c:v>
                </c:pt>
                <c:pt idx="131">
                  <c:v>184</c:v>
                </c:pt>
                <c:pt idx="132">
                  <c:v>162</c:v>
                </c:pt>
                <c:pt idx="133">
                  <c:v>179</c:v>
                </c:pt>
                <c:pt idx="134">
                  <c:v>176</c:v>
                </c:pt>
                <c:pt idx="135">
                  <c:v>161</c:v>
                </c:pt>
                <c:pt idx="136">
                  <c:v>138</c:v>
                </c:pt>
                <c:pt idx="137">
                  <c:v>150</c:v>
                </c:pt>
                <c:pt idx="138">
                  <c:v>130</c:v>
                </c:pt>
                <c:pt idx="139">
                  <c:v>131</c:v>
                </c:pt>
                <c:pt idx="140">
                  <c:v>117</c:v>
                </c:pt>
                <c:pt idx="141">
                  <c:v>134</c:v>
                </c:pt>
                <c:pt idx="142">
                  <c:v>135</c:v>
                </c:pt>
                <c:pt idx="143">
                  <c:v>132</c:v>
                </c:pt>
                <c:pt idx="144">
                  <c:v>109</c:v>
                </c:pt>
                <c:pt idx="145">
                  <c:v>94</c:v>
                </c:pt>
                <c:pt idx="146">
                  <c:v>99</c:v>
                </c:pt>
                <c:pt idx="147">
                  <c:v>104</c:v>
                </c:pt>
                <c:pt idx="148">
                  <c:v>91</c:v>
                </c:pt>
                <c:pt idx="149">
                  <c:v>83</c:v>
                </c:pt>
                <c:pt idx="150">
                  <c:v>85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2B5-4371-B291-99B2398E0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43440"/>
        <c:axId val="723347184"/>
      </c:scatterChart>
      <c:valAx>
        <c:axId val="7233434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47184"/>
        <c:crosses val="autoZero"/>
        <c:crossBetween val="midCat"/>
      </c:valAx>
      <c:valAx>
        <c:axId val="723347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434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POWTÓRZENIE 20.01'!$AC$4</c:f>
              <c:strCache>
                <c:ptCount val="1"/>
                <c:pt idx="0">
                  <c:v>F4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20.01'!$A$5:$A$155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20.01'!$AC$5:$AC$155</c:f>
              <c:numCache>
                <c:formatCode>General</c:formatCode>
                <c:ptCount val="151"/>
                <c:pt idx="0">
                  <c:v>1476</c:v>
                </c:pt>
                <c:pt idx="1">
                  <c:v>1036</c:v>
                </c:pt>
                <c:pt idx="2">
                  <c:v>803</c:v>
                </c:pt>
                <c:pt idx="3">
                  <c:v>628</c:v>
                </c:pt>
                <c:pt idx="4">
                  <c:v>482</c:v>
                </c:pt>
                <c:pt idx="5">
                  <c:v>402</c:v>
                </c:pt>
                <c:pt idx="6">
                  <c:v>362</c:v>
                </c:pt>
                <c:pt idx="7">
                  <c:v>333</c:v>
                </c:pt>
                <c:pt idx="8">
                  <c:v>331</c:v>
                </c:pt>
                <c:pt idx="9">
                  <c:v>290</c:v>
                </c:pt>
                <c:pt idx="10">
                  <c:v>241</c:v>
                </c:pt>
                <c:pt idx="11">
                  <c:v>232</c:v>
                </c:pt>
                <c:pt idx="12">
                  <c:v>233</c:v>
                </c:pt>
                <c:pt idx="13">
                  <c:v>203</c:v>
                </c:pt>
                <c:pt idx="14">
                  <c:v>192</c:v>
                </c:pt>
                <c:pt idx="15">
                  <c:v>168</c:v>
                </c:pt>
                <c:pt idx="16">
                  <c:v>144</c:v>
                </c:pt>
                <c:pt idx="17">
                  <c:v>141</c:v>
                </c:pt>
                <c:pt idx="18">
                  <c:v>139</c:v>
                </c:pt>
                <c:pt idx="19">
                  <c:v>158</c:v>
                </c:pt>
                <c:pt idx="20">
                  <c:v>169</c:v>
                </c:pt>
                <c:pt idx="21">
                  <c:v>185</c:v>
                </c:pt>
                <c:pt idx="22">
                  <c:v>206</c:v>
                </c:pt>
                <c:pt idx="23">
                  <c:v>255</c:v>
                </c:pt>
                <c:pt idx="24">
                  <c:v>281</c:v>
                </c:pt>
                <c:pt idx="25">
                  <c:v>338</c:v>
                </c:pt>
                <c:pt idx="26">
                  <c:v>419</c:v>
                </c:pt>
                <c:pt idx="27">
                  <c:v>513</c:v>
                </c:pt>
                <c:pt idx="28">
                  <c:v>621</c:v>
                </c:pt>
                <c:pt idx="29">
                  <c:v>734</c:v>
                </c:pt>
                <c:pt idx="30">
                  <c:v>922</c:v>
                </c:pt>
                <c:pt idx="31">
                  <c:v>1105</c:v>
                </c:pt>
                <c:pt idx="32">
                  <c:v>1389</c:v>
                </c:pt>
                <c:pt idx="33">
                  <c:v>1690</c:v>
                </c:pt>
                <c:pt idx="34">
                  <c:v>2007</c:v>
                </c:pt>
                <c:pt idx="35">
                  <c:v>2417</c:v>
                </c:pt>
                <c:pt idx="36">
                  <c:v>2928</c:v>
                </c:pt>
                <c:pt idx="37">
                  <c:v>3525</c:v>
                </c:pt>
                <c:pt idx="38">
                  <c:v>4103</c:v>
                </c:pt>
                <c:pt idx="39">
                  <c:v>4827</c:v>
                </c:pt>
                <c:pt idx="40">
                  <c:v>5619</c:v>
                </c:pt>
                <c:pt idx="41">
                  <c:v>6573</c:v>
                </c:pt>
                <c:pt idx="42">
                  <c:v>7396</c:v>
                </c:pt>
                <c:pt idx="43">
                  <c:v>8358</c:v>
                </c:pt>
                <c:pt idx="44">
                  <c:v>9493</c:v>
                </c:pt>
                <c:pt idx="45">
                  <c:v>10369</c:v>
                </c:pt>
                <c:pt idx="46">
                  <c:v>11614</c:v>
                </c:pt>
                <c:pt idx="47">
                  <c:v>12470</c:v>
                </c:pt>
                <c:pt idx="48">
                  <c:v>13380</c:v>
                </c:pt>
                <c:pt idx="49">
                  <c:v>14201</c:v>
                </c:pt>
                <c:pt idx="50">
                  <c:v>14835</c:v>
                </c:pt>
                <c:pt idx="51">
                  <c:v>15470</c:v>
                </c:pt>
                <c:pt idx="52">
                  <c:v>15948</c:v>
                </c:pt>
                <c:pt idx="53">
                  <c:v>16299</c:v>
                </c:pt>
                <c:pt idx="54">
                  <c:v>16618</c:v>
                </c:pt>
                <c:pt idx="55">
                  <c:v>16680</c:v>
                </c:pt>
                <c:pt idx="56">
                  <c:v>16698</c:v>
                </c:pt>
                <c:pt idx="57">
                  <c:v>16589</c:v>
                </c:pt>
                <c:pt idx="58">
                  <c:v>16330</c:v>
                </c:pt>
                <c:pt idx="59">
                  <c:v>16078</c:v>
                </c:pt>
                <c:pt idx="60">
                  <c:v>15754</c:v>
                </c:pt>
                <c:pt idx="61">
                  <c:v>15179</c:v>
                </c:pt>
                <c:pt idx="62">
                  <c:v>14788</c:v>
                </c:pt>
                <c:pt idx="63">
                  <c:v>13959</c:v>
                </c:pt>
                <c:pt idx="64">
                  <c:v>13709</c:v>
                </c:pt>
                <c:pt idx="65">
                  <c:v>13042</c:v>
                </c:pt>
                <c:pt idx="66">
                  <c:v>12431</c:v>
                </c:pt>
                <c:pt idx="67">
                  <c:v>11891</c:v>
                </c:pt>
                <c:pt idx="68">
                  <c:v>11377</c:v>
                </c:pt>
                <c:pt idx="69">
                  <c:v>10724</c:v>
                </c:pt>
                <c:pt idx="70">
                  <c:v>10198</c:v>
                </c:pt>
                <c:pt idx="71">
                  <c:v>9687</c:v>
                </c:pt>
                <c:pt idx="72">
                  <c:v>9135</c:v>
                </c:pt>
                <c:pt idx="73">
                  <c:v>8730</c:v>
                </c:pt>
                <c:pt idx="74">
                  <c:v>8250</c:v>
                </c:pt>
                <c:pt idx="75">
                  <c:v>7821</c:v>
                </c:pt>
                <c:pt idx="76">
                  <c:v>7464</c:v>
                </c:pt>
                <c:pt idx="77">
                  <c:v>7141</c:v>
                </c:pt>
                <c:pt idx="78">
                  <c:v>6622</c:v>
                </c:pt>
                <c:pt idx="79">
                  <c:v>6174</c:v>
                </c:pt>
                <c:pt idx="80">
                  <c:v>5845</c:v>
                </c:pt>
                <c:pt idx="81">
                  <c:v>5536</c:v>
                </c:pt>
                <c:pt idx="82">
                  <c:v>5169</c:v>
                </c:pt>
                <c:pt idx="83">
                  <c:v>4786</c:v>
                </c:pt>
                <c:pt idx="84">
                  <c:v>4662</c:v>
                </c:pt>
                <c:pt idx="85">
                  <c:v>4347</c:v>
                </c:pt>
                <c:pt idx="86">
                  <c:v>4016</c:v>
                </c:pt>
                <c:pt idx="87">
                  <c:v>3794</c:v>
                </c:pt>
                <c:pt idx="88">
                  <c:v>3576</c:v>
                </c:pt>
                <c:pt idx="89">
                  <c:v>3309</c:v>
                </c:pt>
                <c:pt idx="90">
                  <c:v>3090</c:v>
                </c:pt>
                <c:pt idx="91">
                  <c:v>2851</c:v>
                </c:pt>
                <c:pt idx="92">
                  <c:v>2613</c:v>
                </c:pt>
                <c:pt idx="93">
                  <c:v>2326</c:v>
                </c:pt>
                <c:pt idx="94">
                  <c:v>2208</c:v>
                </c:pt>
                <c:pt idx="95">
                  <c:v>2014</c:v>
                </c:pt>
                <c:pt idx="96">
                  <c:v>1933</c:v>
                </c:pt>
                <c:pt idx="97">
                  <c:v>1792</c:v>
                </c:pt>
                <c:pt idx="98">
                  <c:v>1632</c:v>
                </c:pt>
                <c:pt idx="99">
                  <c:v>1539</c:v>
                </c:pt>
                <c:pt idx="100">
                  <c:v>1415</c:v>
                </c:pt>
                <c:pt idx="101">
                  <c:v>1312</c:v>
                </c:pt>
                <c:pt idx="102">
                  <c:v>1248</c:v>
                </c:pt>
                <c:pt idx="103">
                  <c:v>1118</c:v>
                </c:pt>
                <c:pt idx="104">
                  <c:v>1018</c:v>
                </c:pt>
                <c:pt idx="105">
                  <c:v>953</c:v>
                </c:pt>
                <c:pt idx="106">
                  <c:v>887</c:v>
                </c:pt>
                <c:pt idx="107">
                  <c:v>830</c:v>
                </c:pt>
                <c:pt idx="108">
                  <c:v>730</c:v>
                </c:pt>
                <c:pt idx="109">
                  <c:v>670</c:v>
                </c:pt>
                <c:pt idx="110">
                  <c:v>607</c:v>
                </c:pt>
                <c:pt idx="111">
                  <c:v>624</c:v>
                </c:pt>
                <c:pt idx="112">
                  <c:v>563</c:v>
                </c:pt>
                <c:pt idx="113">
                  <c:v>497</c:v>
                </c:pt>
                <c:pt idx="114">
                  <c:v>456</c:v>
                </c:pt>
                <c:pt idx="115">
                  <c:v>413</c:v>
                </c:pt>
                <c:pt idx="116">
                  <c:v>389</c:v>
                </c:pt>
                <c:pt idx="117">
                  <c:v>490</c:v>
                </c:pt>
                <c:pt idx="118">
                  <c:v>559</c:v>
                </c:pt>
                <c:pt idx="119">
                  <c:v>500</c:v>
                </c:pt>
                <c:pt idx="120">
                  <c:v>505</c:v>
                </c:pt>
                <c:pt idx="121">
                  <c:v>448</c:v>
                </c:pt>
                <c:pt idx="122">
                  <c:v>334</c:v>
                </c:pt>
                <c:pt idx="123">
                  <c:v>291</c:v>
                </c:pt>
                <c:pt idx="124">
                  <c:v>320</c:v>
                </c:pt>
                <c:pt idx="125">
                  <c:v>328</c:v>
                </c:pt>
                <c:pt idx="126">
                  <c:v>349</c:v>
                </c:pt>
                <c:pt idx="127">
                  <c:v>298</c:v>
                </c:pt>
                <c:pt idx="128">
                  <c:v>258</c:v>
                </c:pt>
                <c:pt idx="129">
                  <c:v>272</c:v>
                </c:pt>
                <c:pt idx="130">
                  <c:v>321</c:v>
                </c:pt>
                <c:pt idx="131">
                  <c:v>306</c:v>
                </c:pt>
                <c:pt idx="132">
                  <c:v>312</c:v>
                </c:pt>
                <c:pt idx="133">
                  <c:v>300</c:v>
                </c:pt>
                <c:pt idx="134">
                  <c:v>259</c:v>
                </c:pt>
                <c:pt idx="135">
                  <c:v>276</c:v>
                </c:pt>
                <c:pt idx="136">
                  <c:v>246</c:v>
                </c:pt>
                <c:pt idx="137">
                  <c:v>250</c:v>
                </c:pt>
                <c:pt idx="138">
                  <c:v>222</c:v>
                </c:pt>
                <c:pt idx="139">
                  <c:v>210</c:v>
                </c:pt>
                <c:pt idx="140">
                  <c:v>204</c:v>
                </c:pt>
                <c:pt idx="141">
                  <c:v>201</c:v>
                </c:pt>
                <c:pt idx="142">
                  <c:v>208</c:v>
                </c:pt>
                <c:pt idx="143">
                  <c:v>180</c:v>
                </c:pt>
                <c:pt idx="144">
                  <c:v>159</c:v>
                </c:pt>
                <c:pt idx="145">
                  <c:v>157</c:v>
                </c:pt>
                <c:pt idx="146">
                  <c:v>139</c:v>
                </c:pt>
                <c:pt idx="147">
                  <c:v>138</c:v>
                </c:pt>
                <c:pt idx="148">
                  <c:v>140</c:v>
                </c:pt>
                <c:pt idx="149">
                  <c:v>141</c:v>
                </c:pt>
                <c:pt idx="150">
                  <c:v>119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60B-4EBB-B0E4-D2F1E9A6EC4E}"/>
            </c:ext>
          </c:extLst>
        </c:ser>
        <c:ser>
          <c:idx val="1"/>
          <c:order val="1"/>
          <c:tx>
            <c:strRef>
              <c:f>'OLEJ POWTÓRZENIE 20.01'!$AD$4</c:f>
              <c:strCache>
                <c:ptCount val="1"/>
                <c:pt idx="0">
                  <c:v>F5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20.01'!$A$5:$A$155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20.01'!$AD$5:$AD$155</c:f>
              <c:numCache>
                <c:formatCode>General</c:formatCode>
                <c:ptCount val="151"/>
                <c:pt idx="0">
                  <c:v>18980</c:v>
                </c:pt>
                <c:pt idx="1">
                  <c:v>11890</c:v>
                </c:pt>
                <c:pt idx="2">
                  <c:v>14275</c:v>
                </c:pt>
                <c:pt idx="3">
                  <c:v>15184</c:v>
                </c:pt>
                <c:pt idx="4">
                  <c:v>4194</c:v>
                </c:pt>
                <c:pt idx="5">
                  <c:v>5183</c:v>
                </c:pt>
                <c:pt idx="6">
                  <c:v>3546</c:v>
                </c:pt>
                <c:pt idx="7">
                  <c:v>4458</c:v>
                </c:pt>
                <c:pt idx="8">
                  <c:v>2692</c:v>
                </c:pt>
                <c:pt idx="9">
                  <c:v>2064</c:v>
                </c:pt>
                <c:pt idx="10">
                  <c:v>1423</c:v>
                </c:pt>
                <c:pt idx="11">
                  <c:v>957</c:v>
                </c:pt>
                <c:pt idx="12">
                  <c:v>798</c:v>
                </c:pt>
                <c:pt idx="13">
                  <c:v>1127</c:v>
                </c:pt>
                <c:pt idx="14">
                  <c:v>1624</c:v>
                </c:pt>
                <c:pt idx="15">
                  <c:v>1677</c:v>
                </c:pt>
                <c:pt idx="16">
                  <c:v>1326</c:v>
                </c:pt>
                <c:pt idx="17">
                  <c:v>1201</c:v>
                </c:pt>
                <c:pt idx="18">
                  <c:v>1376</c:v>
                </c:pt>
                <c:pt idx="19">
                  <c:v>1212</c:v>
                </c:pt>
                <c:pt idx="20">
                  <c:v>1064</c:v>
                </c:pt>
                <c:pt idx="21">
                  <c:v>924</c:v>
                </c:pt>
                <c:pt idx="22">
                  <c:v>897</c:v>
                </c:pt>
                <c:pt idx="23">
                  <c:v>870</c:v>
                </c:pt>
                <c:pt idx="24">
                  <c:v>910</c:v>
                </c:pt>
                <c:pt idx="25">
                  <c:v>988</c:v>
                </c:pt>
                <c:pt idx="26">
                  <c:v>1044</c:v>
                </c:pt>
                <c:pt idx="27">
                  <c:v>1168</c:v>
                </c:pt>
                <c:pt idx="28">
                  <c:v>1320</c:v>
                </c:pt>
                <c:pt idx="29">
                  <c:v>1445</c:v>
                </c:pt>
                <c:pt idx="30">
                  <c:v>1593</c:v>
                </c:pt>
                <c:pt idx="31">
                  <c:v>1746</c:v>
                </c:pt>
                <c:pt idx="32">
                  <c:v>2015</c:v>
                </c:pt>
                <c:pt idx="33">
                  <c:v>2152</c:v>
                </c:pt>
                <c:pt idx="34">
                  <c:v>2336</c:v>
                </c:pt>
                <c:pt idx="35">
                  <c:v>2455</c:v>
                </c:pt>
                <c:pt idx="36">
                  <c:v>2751</c:v>
                </c:pt>
                <c:pt idx="37">
                  <c:v>3056</c:v>
                </c:pt>
                <c:pt idx="38">
                  <c:v>3428</c:v>
                </c:pt>
                <c:pt idx="39">
                  <c:v>3987</c:v>
                </c:pt>
                <c:pt idx="40">
                  <c:v>4613</c:v>
                </c:pt>
                <c:pt idx="41">
                  <c:v>5347</c:v>
                </c:pt>
                <c:pt idx="42">
                  <c:v>6179</c:v>
                </c:pt>
                <c:pt idx="43">
                  <c:v>6970</c:v>
                </c:pt>
                <c:pt idx="44">
                  <c:v>8030</c:v>
                </c:pt>
                <c:pt idx="45">
                  <c:v>9088</c:v>
                </c:pt>
                <c:pt idx="46">
                  <c:v>10375</c:v>
                </c:pt>
                <c:pt idx="47">
                  <c:v>11572</c:v>
                </c:pt>
                <c:pt idx="48">
                  <c:v>12872</c:v>
                </c:pt>
                <c:pt idx="49">
                  <c:v>14225</c:v>
                </c:pt>
                <c:pt idx="50">
                  <c:v>15433</c:v>
                </c:pt>
                <c:pt idx="51">
                  <c:v>16538</c:v>
                </c:pt>
                <c:pt idx="52">
                  <c:v>17701</c:v>
                </c:pt>
                <c:pt idx="53">
                  <c:v>18710</c:v>
                </c:pt>
                <c:pt idx="54">
                  <c:v>19735</c:v>
                </c:pt>
                <c:pt idx="55">
                  <c:v>20659</c:v>
                </c:pt>
                <c:pt idx="56">
                  <c:v>21374</c:v>
                </c:pt>
                <c:pt idx="57">
                  <c:v>21886</c:v>
                </c:pt>
                <c:pt idx="58">
                  <c:v>22483</c:v>
                </c:pt>
                <c:pt idx="59">
                  <c:v>23059</c:v>
                </c:pt>
                <c:pt idx="60">
                  <c:v>23291</c:v>
                </c:pt>
                <c:pt idx="61">
                  <c:v>23333</c:v>
                </c:pt>
                <c:pt idx="62">
                  <c:v>23273</c:v>
                </c:pt>
                <c:pt idx="63">
                  <c:v>23165</c:v>
                </c:pt>
                <c:pt idx="64">
                  <c:v>23243</c:v>
                </c:pt>
                <c:pt idx="65">
                  <c:v>23301</c:v>
                </c:pt>
                <c:pt idx="66">
                  <c:v>23277</c:v>
                </c:pt>
                <c:pt idx="67">
                  <c:v>23295</c:v>
                </c:pt>
                <c:pt idx="68">
                  <c:v>22881</c:v>
                </c:pt>
                <c:pt idx="69">
                  <c:v>22525</c:v>
                </c:pt>
                <c:pt idx="70">
                  <c:v>21839</c:v>
                </c:pt>
                <c:pt idx="71">
                  <c:v>21433</c:v>
                </c:pt>
                <c:pt idx="72">
                  <c:v>20820</c:v>
                </c:pt>
                <c:pt idx="73">
                  <c:v>20251</c:v>
                </c:pt>
                <c:pt idx="74">
                  <c:v>19398</c:v>
                </c:pt>
                <c:pt idx="75">
                  <c:v>18290</c:v>
                </c:pt>
                <c:pt idx="76">
                  <c:v>17794</c:v>
                </c:pt>
                <c:pt idx="77">
                  <c:v>16921</c:v>
                </c:pt>
                <c:pt idx="78">
                  <c:v>16649</c:v>
                </c:pt>
                <c:pt idx="79">
                  <c:v>15761</c:v>
                </c:pt>
                <c:pt idx="80">
                  <c:v>15145</c:v>
                </c:pt>
                <c:pt idx="81">
                  <c:v>14702</c:v>
                </c:pt>
                <c:pt idx="82">
                  <c:v>13866</c:v>
                </c:pt>
                <c:pt idx="83">
                  <c:v>13039</c:v>
                </c:pt>
                <c:pt idx="84">
                  <c:v>11925</c:v>
                </c:pt>
                <c:pt idx="85">
                  <c:v>11143</c:v>
                </c:pt>
                <c:pt idx="86">
                  <c:v>10458</c:v>
                </c:pt>
                <c:pt idx="87">
                  <c:v>9748</c:v>
                </c:pt>
                <c:pt idx="88">
                  <c:v>9526</c:v>
                </c:pt>
                <c:pt idx="89">
                  <c:v>9290</c:v>
                </c:pt>
                <c:pt idx="90">
                  <c:v>8874</c:v>
                </c:pt>
                <c:pt idx="91">
                  <c:v>8505</c:v>
                </c:pt>
                <c:pt idx="92">
                  <c:v>8257</c:v>
                </c:pt>
                <c:pt idx="93">
                  <c:v>7929</c:v>
                </c:pt>
                <c:pt idx="94">
                  <c:v>7515</c:v>
                </c:pt>
                <c:pt idx="95">
                  <c:v>7157</c:v>
                </c:pt>
                <c:pt idx="96">
                  <c:v>6881</c:v>
                </c:pt>
                <c:pt idx="97">
                  <c:v>6653</c:v>
                </c:pt>
                <c:pt idx="98">
                  <c:v>6279</c:v>
                </c:pt>
                <c:pt idx="99">
                  <c:v>6022</c:v>
                </c:pt>
                <c:pt idx="100">
                  <c:v>5710</c:v>
                </c:pt>
                <c:pt idx="101">
                  <c:v>5366</c:v>
                </c:pt>
                <c:pt idx="102">
                  <c:v>5088</c:v>
                </c:pt>
                <c:pt idx="103">
                  <c:v>4716</c:v>
                </c:pt>
                <c:pt idx="104">
                  <c:v>4244</c:v>
                </c:pt>
                <c:pt idx="105">
                  <c:v>3859</c:v>
                </c:pt>
                <c:pt idx="106">
                  <c:v>3438</c:v>
                </c:pt>
                <c:pt idx="107">
                  <c:v>3075</c:v>
                </c:pt>
                <c:pt idx="108">
                  <c:v>2850</c:v>
                </c:pt>
                <c:pt idx="109">
                  <c:v>2626</c:v>
                </c:pt>
                <c:pt idx="110">
                  <c:v>2377</c:v>
                </c:pt>
                <c:pt idx="111">
                  <c:v>2209</c:v>
                </c:pt>
                <c:pt idx="112">
                  <c:v>2026</c:v>
                </c:pt>
                <c:pt idx="113">
                  <c:v>1885</c:v>
                </c:pt>
                <c:pt idx="114">
                  <c:v>1760</c:v>
                </c:pt>
                <c:pt idx="115">
                  <c:v>1658</c:v>
                </c:pt>
                <c:pt idx="116">
                  <c:v>1585</c:v>
                </c:pt>
                <c:pt idx="117">
                  <c:v>1481</c:v>
                </c:pt>
                <c:pt idx="118">
                  <c:v>1413</c:v>
                </c:pt>
                <c:pt idx="119">
                  <c:v>1386</c:v>
                </c:pt>
                <c:pt idx="120">
                  <c:v>1281</c:v>
                </c:pt>
                <c:pt idx="121">
                  <c:v>1242</c:v>
                </c:pt>
                <c:pt idx="122">
                  <c:v>1216</c:v>
                </c:pt>
                <c:pt idx="123">
                  <c:v>1147</c:v>
                </c:pt>
                <c:pt idx="124">
                  <c:v>1109</c:v>
                </c:pt>
                <c:pt idx="125">
                  <c:v>1075</c:v>
                </c:pt>
                <c:pt idx="126">
                  <c:v>973</c:v>
                </c:pt>
                <c:pt idx="127">
                  <c:v>904</c:v>
                </c:pt>
                <c:pt idx="128">
                  <c:v>847</c:v>
                </c:pt>
                <c:pt idx="129">
                  <c:v>825</c:v>
                </c:pt>
                <c:pt idx="130">
                  <c:v>743</c:v>
                </c:pt>
                <c:pt idx="131">
                  <c:v>694</c:v>
                </c:pt>
                <c:pt idx="132">
                  <c:v>687</c:v>
                </c:pt>
                <c:pt idx="133">
                  <c:v>675</c:v>
                </c:pt>
                <c:pt idx="134">
                  <c:v>650</c:v>
                </c:pt>
                <c:pt idx="135">
                  <c:v>606</c:v>
                </c:pt>
                <c:pt idx="136">
                  <c:v>608</c:v>
                </c:pt>
                <c:pt idx="137">
                  <c:v>567</c:v>
                </c:pt>
                <c:pt idx="138">
                  <c:v>535</c:v>
                </c:pt>
                <c:pt idx="139">
                  <c:v>548</c:v>
                </c:pt>
                <c:pt idx="140">
                  <c:v>498</c:v>
                </c:pt>
                <c:pt idx="141">
                  <c:v>442</c:v>
                </c:pt>
                <c:pt idx="142">
                  <c:v>462</c:v>
                </c:pt>
                <c:pt idx="143">
                  <c:v>427</c:v>
                </c:pt>
                <c:pt idx="144">
                  <c:v>437</c:v>
                </c:pt>
                <c:pt idx="145">
                  <c:v>380</c:v>
                </c:pt>
                <c:pt idx="146">
                  <c:v>369</c:v>
                </c:pt>
                <c:pt idx="147">
                  <c:v>386</c:v>
                </c:pt>
                <c:pt idx="148">
                  <c:v>355</c:v>
                </c:pt>
                <c:pt idx="149">
                  <c:v>329</c:v>
                </c:pt>
                <c:pt idx="150">
                  <c:v>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60B-4EBB-B0E4-D2F1E9A6EC4E}"/>
            </c:ext>
          </c:extLst>
        </c:ser>
        <c:ser>
          <c:idx val="2"/>
          <c:order val="2"/>
          <c:tx>
            <c:strRef>
              <c:f>'OLEJ POWTÓRZENIE 20.01'!$AE$4</c:f>
              <c:strCache>
                <c:ptCount val="1"/>
                <c:pt idx="0">
                  <c:v>F6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20.01'!$A$5:$A$155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20.01'!$AE$5:$AE$155</c:f>
              <c:numCache>
                <c:formatCode>General</c:formatCode>
                <c:ptCount val="151"/>
                <c:pt idx="0">
                  <c:v>21009</c:v>
                </c:pt>
                <c:pt idx="1">
                  <c:v>21276</c:v>
                </c:pt>
                <c:pt idx="2">
                  <c:v>21608</c:v>
                </c:pt>
                <c:pt idx="3">
                  <c:v>21894</c:v>
                </c:pt>
                <c:pt idx="4">
                  <c:v>22123</c:v>
                </c:pt>
                <c:pt idx="5">
                  <c:v>22212</c:v>
                </c:pt>
                <c:pt idx="6">
                  <c:v>22376</c:v>
                </c:pt>
                <c:pt idx="7">
                  <c:v>22563</c:v>
                </c:pt>
                <c:pt idx="8">
                  <c:v>22403</c:v>
                </c:pt>
                <c:pt idx="9">
                  <c:v>22526</c:v>
                </c:pt>
                <c:pt idx="10">
                  <c:v>22518</c:v>
                </c:pt>
                <c:pt idx="11">
                  <c:v>22271</c:v>
                </c:pt>
                <c:pt idx="12">
                  <c:v>22268</c:v>
                </c:pt>
                <c:pt idx="13">
                  <c:v>22169</c:v>
                </c:pt>
                <c:pt idx="14">
                  <c:v>21893</c:v>
                </c:pt>
                <c:pt idx="15">
                  <c:v>21837</c:v>
                </c:pt>
                <c:pt idx="16">
                  <c:v>21617</c:v>
                </c:pt>
                <c:pt idx="17">
                  <c:v>21358</c:v>
                </c:pt>
                <c:pt idx="18">
                  <c:v>21040</c:v>
                </c:pt>
                <c:pt idx="19">
                  <c:v>20865</c:v>
                </c:pt>
                <c:pt idx="20">
                  <c:v>20579</c:v>
                </c:pt>
                <c:pt idx="21">
                  <c:v>20120</c:v>
                </c:pt>
                <c:pt idx="22">
                  <c:v>19810</c:v>
                </c:pt>
                <c:pt idx="23">
                  <c:v>19458</c:v>
                </c:pt>
                <c:pt idx="24">
                  <c:v>18950</c:v>
                </c:pt>
                <c:pt idx="25">
                  <c:v>18431</c:v>
                </c:pt>
                <c:pt idx="26">
                  <c:v>17961</c:v>
                </c:pt>
                <c:pt idx="27">
                  <c:v>17525</c:v>
                </c:pt>
                <c:pt idx="28">
                  <c:v>17240</c:v>
                </c:pt>
                <c:pt idx="29">
                  <c:v>16978</c:v>
                </c:pt>
                <c:pt idx="30">
                  <c:v>16611</c:v>
                </c:pt>
                <c:pt idx="31">
                  <c:v>16116</c:v>
                </c:pt>
                <c:pt idx="32">
                  <c:v>15973</c:v>
                </c:pt>
                <c:pt idx="33">
                  <c:v>15550</c:v>
                </c:pt>
                <c:pt idx="34">
                  <c:v>14992</c:v>
                </c:pt>
                <c:pt idx="35">
                  <c:v>14657</c:v>
                </c:pt>
                <c:pt idx="36">
                  <c:v>14192</c:v>
                </c:pt>
                <c:pt idx="37">
                  <c:v>13847</c:v>
                </c:pt>
                <c:pt idx="38">
                  <c:v>13458</c:v>
                </c:pt>
                <c:pt idx="39">
                  <c:v>13203</c:v>
                </c:pt>
                <c:pt idx="40">
                  <c:v>12836</c:v>
                </c:pt>
                <c:pt idx="41">
                  <c:v>12449</c:v>
                </c:pt>
                <c:pt idx="42">
                  <c:v>12122</c:v>
                </c:pt>
                <c:pt idx="43">
                  <c:v>11805</c:v>
                </c:pt>
                <c:pt idx="44">
                  <c:v>11330</c:v>
                </c:pt>
                <c:pt idx="45">
                  <c:v>11064</c:v>
                </c:pt>
                <c:pt idx="46">
                  <c:v>10694</c:v>
                </c:pt>
                <c:pt idx="47">
                  <c:v>10370</c:v>
                </c:pt>
                <c:pt idx="48">
                  <c:v>9926</c:v>
                </c:pt>
                <c:pt idx="49">
                  <c:v>9627</c:v>
                </c:pt>
                <c:pt idx="50">
                  <c:v>9192</c:v>
                </c:pt>
                <c:pt idx="51">
                  <c:v>8934</c:v>
                </c:pt>
                <c:pt idx="52">
                  <c:v>8637</c:v>
                </c:pt>
                <c:pt idx="53">
                  <c:v>8369</c:v>
                </c:pt>
                <c:pt idx="54">
                  <c:v>8095</c:v>
                </c:pt>
                <c:pt idx="55">
                  <c:v>7710</c:v>
                </c:pt>
                <c:pt idx="56">
                  <c:v>7433</c:v>
                </c:pt>
                <c:pt idx="57">
                  <c:v>7160</c:v>
                </c:pt>
                <c:pt idx="58">
                  <c:v>6921</c:v>
                </c:pt>
                <c:pt idx="59">
                  <c:v>6644</c:v>
                </c:pt>
                <c:pt idx="60">
                  <c:v>6349</c:v>
                </c:pt>
                <c:pt idx="61">
                  <c:v>6153</c:v>
                </c:pt>
                <c:pt idx="62">
                  <c:v>5869</c:v>
                </c:pt>
                <c:pt idx="63">
                  <c:v>5636</c:v>
                </c:pt>
                <c:pt idx="64">
                  <c:v>5462</c:v>
                </c:pt>
                <c:pt idx="65">
                  <c:v>5153</c:v>
                </c:pt>
                <c:pt idx="66">
                  <c:v>5028</c:v>
                </c:pt>
                <c:pt idx="67">
                  <c:v>4774</c:v>
                </c:pt>
                <c:pt idx="68">
                  <c:v>4676</c:v>
                </c:pt>
                <c:pt idx="69">
                  <c:v>4523</c:v>
                </c:pt>
                <c:pt idx="70">
                  <c:v>4421</c:v>
                </c:pt>
                <c:pt idx="71">
                  <c:v>4199</c:v>
                </c:pt>
                <c:pt idx="72">
                  <c:v>4123</c:v>
                </c:pt>
                <c:pt idx="73">
                  <c:v>3914</c:v>
                </c:pt>
                <c:pt idx="74">
                  <c:v>3867</c:v>
                </c:pt>
                <c:pt idx="75">
                  <c:v>3672</c:v>
                </c:pt>
                <c:pt idx="76">
                  <c:v>3582</c:v>
                </c:pt>
                <c:pt idx="77">
                  <c:v>3487</c:v>
                </c:pt>
                <c:pt idx="78">
                  <c:v>3279</c:v>
                </c:pt>
                <c:pt idx="79">
                  <c:v>3213</c:v>
                </c:pt>
                <c:pt idx="80">
                  <c:v>2973</c:v>
                </c:pt>
                <c:pt idx="81">
                  <c:v>2900</c:v>
                </c:pt>
                <c:pt idx="82">
                  <c:v>2773</c:v>
                </c:pt>
                <c:pt idx="83">
                  <c:v>2573</c:v>
                </c:pt>
                <c:pt idx="84">
                  <c:v>2501</c:v>
                </c:pt>
                <c:pt idx="85">
                  <c:v>2464</c:v>
                </c:pt>
                <c:pt idx="86">
                  <c:v>2312</c:v>
                </c:pt>
                <c:pt idx="87">
                  <c:v>2168</c:v>
                </c:pt>
                <c:pt idx="88">
                  <c:v>2109</c:v>
                </c:pt>
                <c:pt idx="89">
                  <c:v>2019</c:v>
                </c:pt>
                <c:pt idx="90">
                  <c:v>1888</c:v>
                </c:pt>
                <c:pt idx="91">
                  <c:v>1852</c:v>
                </c:pt>
                <c:pt idx="92">
                  <c:v>1764</c:v>
                </c:pt>
                <c:pt idx="93">
                  <c:v>1698</c:v>
                </c:pt>
                <c:pt idx="94">
                  <c:v>1647</c:v>
                </c:pt>
                <c:pt idx="95">
                  <c:v>1548</c:v>
                </c:pt>
                <c:pt idx="96">
                  <c:v>1488</c:v>
                </c:pt>
                <c:pt idx="97">
                  <c:v>1425</c:v>
                </c:pt>
                <c:pt idx="98">
                  <c:v>1386</c:v>
                </c:pt>
                <c:pt idx="99">
                  <c:v>1331</c:v>
                </c:pt>
                <c:pt idx="100">
                  <c:v>1273</c:v>
                </c:pt>
                <c:pt idx="101">
                  <c:v>1217</c:v>
                </c:pt>
                <c:pt idx="102">
                  <c:v>1184</c:v>
                </c:pt>
                <c:pt idx="103">
                  <c:v>1131</c:v>
                </c:pt>
                <c:pt idx="104">
                  <c:v>1127</c:v>
                </c:pt>
                <c:pt idx="105">
                  <c:v>1081</c:v>
                </c:pt>
                <c:pt idx="106">
                  <c:v>984</c:v>
                </c:pt>
                <c:pt idx="107">
                  <c:v>970</c:v>
                </c:pt>
                <c:pt idx="108">
                  <c:v>873</c:v>
                </c:pt>
                <c:pt idx="109">
                  <c:v>896</c:v>
                </c:pt>
                <c:pt idx="110">
                  <c:v>852</c:v>
                </c:pt>
                <c:pt idx="111">
                  <c:v>790</c:v>
                </c:pt>
                <c:pt idx="112">
                  <c:v>787</c:v>
                </c:pt>
                <c:pt idx="113">
                  <c:v>708</c:v>
                </c:pt>
                <c:pt idx="114">
                  <c:v>694</c:v>
                </c:pt>
                <c:pt idx="115">
                  <c:v>666</c:v>
                </c:pt>
                <c:pt idx="116">
                  <c:v>643</c:v>
                </c:pt>
                <c:pt idx="117">
                  <c:v>603</c:v>
                </c:pt>
                <c:pt idx="118">
                  <c:v>543</c:v>
                </c:pt>
                <c:pt idx="119">
                  <c:v>565</c:v>
                </c:pt>
                <c:pt idx="120">
                  <c:v>533</c:v>
                </c:pt>
                <c:pt idx="121">
                  <c:v>515</c:v>
                </c:pt>
                <c:pt idx="122">
                  <c:v>485</c:v>
                </c:pt>
                <c:pt idx="123">
                  <c:v>419</c:v>
                </c:pt>
                <c:pt idx="124">
                  <c:v>451</c:v>
                </c:pt>
                <c:pt idx="125">
                  <c:v>415</c:v>
                </c:pt>
                <c:pt idx="126">
                  <c:v>395</c:v>
                </c:pt>
                <c:pt idx="127">
                  <c:v>368</c:v>
                </c:pt>
                <c:pt idx="128">
                  <c:v>368</c:v>
                </c:pt>
                <c:pt idx="129">
                  <c:v>351</c:v>
                </c:pt>
                <c:pt idx="130">
                  <c:v>341</c:v>
                </c:pt>
                <c:pt idx="131">
                  <c:v>320</c:v>
                </c:pt>
                <c:pt idx="132">
                  <c:v>268</c:v>
                </c:pt>
                <c:pt idx="133">
                  <c:v>256</c:v>
                </c:pt>
                <c:pt idx="134">
                  <c:v>238</c:v>
                </c:pt>
                <c:pt idx="135">
                  <c:v>258</c:v>
                </c:pt>
                <c:pt idx="136">
                  <c:v>260</c:v>
                </c:pt>
                <c:pt idx="137">
                  <c:v>224</c:v>
                </c:pt>
                <c:pt idx="138">
                  <c:v>260</c:v>
                </c:pt>
                <c:pt idx="139">
                  <c:v>241</c:v>
                </c:pt>
                <c:pt idx="140">
                  <c:v>211</c:v>
                </c:pt>
                <c:pt idx="141">
                  <c:v>212</c:v>
                </c:pt>
                <c:pt idx="142">
                  <c:v>176</c:v>
                </c:pt>
                <c:pt idx="143">
                  <c:v>186</c:v>
                </c:pt>
                <c:pt idx="144">
                  <c:v>194</c:v>
                </c:pt>
                <c:pt idx="145">
                  <c:v>176</c:v>
                </c:pt>
                <c:pt idx="146">
                  <c:v>158</c:v>
                </c:pt>
                <c:pt idx="147">
                  <c:v>160</c:v>
                </c:pt>
                <c:pt idx="148">
                  <c:v>144</c:v>
                </c:pt>
                <c:pt idx="149">
                  <c:v>153</c:v>
                </c:pt>
                <c:pt idx="150">
                  <c:v>139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60B-4EBB-B0E4-D2F1E9A6E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02672"/>
        <c:axId val="723311824"/>
      </c:scatterChart>
      <c:valAx>
        <c:axId val="7233026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11824"/>
        <c:crosses val="autoZero"/>
        <c:crossBetween val="midCat"/>
      </c:valAx>
      <c:valAx>
        <c:axId val="723311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26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POWTÓRZENIE 20.01'!$AF$4</c:f>
              <c:strCache>
                <c:ptCount val="1"/>
                <c:pt idx="0">
                  <c:v>F4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20.01'!$A$5:$A$155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20.01'!$AF$5:$AF$155</c:f>
              <c:numCache>
                <c:formatCode>General</c:formatCode>
                <c:ptCount val="151"/>
                <c:pt idx="0">
                  <c:v>21340</c:v>
                </c:pt>
                <c:pt idx="1">
                  <c:v>21783</c:v>
                </c:pt>
                <c:pt idx="2">
                  <c:v>22108</c:v>
                </c:pt>
                <c:pt idx="3">
                  <c:v>22199</c:v>
                </c:pt>
                <c:pt idx="4">
                  <c:v>22537</c:v>
                </c:pt>
                <c:pt idx="5">
                  <c:v>22701</c:v>
                </c:pt>
                <c:pt idx="6">
                  <c:v>22784</c:v>
                </c:pt>
                <c:pt idx="7">
                  <c:v>22928</c:v>
                </c:pt>
                <c:pt idx="8">
                  <c:v>22762</c:v>
                </c:pt>
                <c:pt idx="9">
                  <c:v>22951</c:v>
                </c:pt>
                <c:pt idx="10">
                  <c:v>22790</c:v>
                </c:pt>
                <c:pt idx="11">
                  <c:v>22732</c:v>
                </c:pt>
                <c:pt idx="12">
                  <c:v>22411</c:v>
                </c:pt>
                <c:pt idx="13">
                  <c:v>22367</c:v>
                </c:pt>
                <c:pt idx="14">
                  <c:v>22230</c:v>
                </c:pt>
                <c:pt idx="15">
                  <c:v>22117</c:v>
                </c:pt>
                <c:pt idx="16">
                  <c:v>21862</c:v>
                </c:pt>
                <c:pt idx="17">
                  <c:v>21499</c:v>
                </c:pt>
                <c:pt idx="18">
                  <c:v>21278</c:v>
                </c:pt>
                <c:pt idx="19">
                  <c:v>21029</c:v>
                </c:pt>
                <c:pt idx="20">
                  <c:v>20695</c:v>
                </c:pt>
                <c:pt idx="21">
                  <c:v>20474</c:v>
                </c:pt>
                <c:pt idx="22">
                  <c:v>20254</c:v>
                </c:pt>
                <c:pt idx="23">
                  <c:v>19512</c:v>
                </c:pt>
                <c:pt idx="24">
                  <c:v>19336</c:v>
                </c:pt>
                <c:pt idx="25">
                  <c:v>18726</c:v>
                </c:pt>
                <c:pt idx="26">
                  <c:v>18445</c:v>
                </c:pt>
                <c:pt idx="27">
                  <c:v>17926</c:v>
                </c:pt>
                <c:pt idx="28">
                  <c:v>17464</c:v>
                </c:pt>
                <c:pt idx="29">
                  <c:v>17018</c:v>
                </c:pt>
                <c:pt idx="30">
                  <c:v>16770</c:v>
                </c:pt>
                <c:pt idx="31">
                  <c:v>16438</c:v>
                </c:pt>
                <c:pt idx="32">
                  <c:v>15944</c:v>
                </c:pt>
                <c:pt idx="33">
                  <c:v>15611</c:v>
                </c:pt>
                <c:pt idx="34">
                  <c:v>15158</c:v>
                </c:pt>
                <c:pt idx="35">
                  <c:v>14869</c:v>
                </c:pt>
                <c:pt idx="36">
                  <c:v>14382</c:v>
                </c:pt>
                <c:pt idx="37">
                  <c:v>14069</c:v>
                </c:pt>
                <c:pt idx="38">
                  <c:v>13597</c:v>
                </c:pt>
                <c:pt idx="39">
                  <c:v>13272</c:v>
                </c:pt>
                <c:pt idx="40">
                  <c:v>13092</c:v>
                </c:pt>
                <c:pt idx="41">
                  <c:v>12752</c:v>
                </c:pt>
                <c:pt idx="42">
                  <c:v>12181</c:v>
                </c:pt>
                <c:pt idx="43">
                  <c:v>12000</c:v>
                </c:pt>
                <c:pt idx="44">
                  <c:v>11494</c:v>
                </c:pt>
                <c:pt idx="45">
                  <c:v>11174</c:v>
                </c:pt>
                <c:pt idx="46">
                  <c:v>10873</c:v>
                </c:pt>
                <c:pt idx="47">
                  <c:v>10457</c:v>
                </c:pt>
                <c:pt idx="48">
                  <c:v>10071</c:v>
                </c:pt>
                <c:pt idx="49">
                  <c:v>9820</c:v>
                </c:pt>
                <c:pt idx="50">
                  <c:v>9367</c:v>
                </c:pt>
                <c:pt idx="51">
                  <c:v>9130</c:v>
                </c:pt>
                <c:pt idx="52">
                  <c:v>8768</c:v>
                </c:pt>
                <c:pt idx="53">
                  <c:v>8542</c:v>
                </c:pt>
                <c:pt idx="54">
                  <c:v>8221</c:v>
                </c:pt>
                <c:pt idx="55">
                  <c:v>7819</c:v>
                </c:pt>
                <c:pt idx="56">
                  <c:v>7608</c:v>
                </c:pt>
                <c:pt idx="57">
                  <c:v>7390</c:v>
                </c:pt>
                <c:pt idx="58">
                  <c:v>7038</c:v>
                </c:pt>
                <c:pt idx="59">
                  <c:v>6705</c:v>
                </c:pt>
                <c:pt idx="60">
                  <c:v>6547</c:v>
                </c:pt>
                <c:pt idx="61">
                  <c:v>6260</c:v>
                </c:pt>
                <c:pt idx="62">
                  <c:v>6049</c:v>
                </c:pt>
                <c:pt idx="63">
                  <c:v>5787</c:v>
                </c:pt>
                <c:pt idx="64">
                  <c:v>5539</c:v>
                </c:pt>
                <c:pt idx="65">
                  <c:v>5326</c:v>
                </c:pt>
                <c:pt idx="66">
                  <c:v>5106</c:v>
                </c:pt>
                <c:pt idx="67">
                  <c:v>4977</c:v>
                </c:pt>
                <c:pt idx="68">
                  <c:v>4810</c:v>
                </c:pt>
                <c:pt idx="69">
                  <c:v>4533</c:v>
                </c:pt>
                <c:pt idx="70">
                  <c:v>4333</c:v>
                </c:pt>
                <c:pt idx="71">
                  <c:v>4251</c:v>
                </c:pt>
                <c:pt idx="72">
                  <c:v>4126</c:v>
                </c:pt>
                <c:pt idx="73">
                  <c:v>3991</c:v>
                </c:pt>
                <c:pt idx="74">
                  <c:v>3896</c:v>
                </c:pt>
                <c:pt idx="75">
                  <c:v>3708</c:v>
                </c:pt>
                <c:pt idx="76">
                  <c:v>3573</c:v>
                </c:pt>
                <c:pt idx="77">
                  <c:v>3414</c:v>
                </c:pt>
                <c:pt idx="78">
                  <c:v>3308</c:v>
                </c:pt>
                <c:pt idx="79">
                  <c:v>3158</c:v>
                </c:pt>
                <c:pt idx="80">
                  <c:v>2970</c:v>
                </c:pt>
                <c:pt idx="81">
                  <c:v>2918</c:v>
                </c:pt>
                <c:pt idx="82">
                  <c:v>2823</c:v>
                </c:pt>
                <c:pt idx="83">
                  <c:v>2689</c:v>
                </c:pt>
                <c:pt idx="84">
                  <c:v>2577</c:v>
                </c:pt>
                <c:pt idx="85">
                  <c:v>2438</c:v>
                </c:pt>
                <c:pt idx="86">
                  <c:v>2384</c:v>
                </c:pt>
                <c:pt idx="87">
                  <c:v>2203</c:v>
                </c:pt>
                <c:pt idx="88">
                  <c:v>2136</c:v>
                </c:pt>
                <c:pt idx="89">
                  <c:v>2005</c:v>
                </c:pt>
                <c:pt idx="90">
                  <c:v>1932</c:v>
                </c:pt>
                <c:pt idx="91">
                  <c:v>1865</c:v>
                </c:pt>
                <c:pt idx="92">
                  <c:v>1762</c:v>
                </c:pt>
                <c:pt idx="93">
                  <c:v>1695</c:v>
                </c:pt>
                <c:pt idx="94">
                  <c:v>1561</c:v>
                </c:pt>
                <c:pt idx="95">
                  <c:v>1507</c:v>
                </c:pt>
                <c:pt idx="96">
                  <c:v>1516</c:v>
                </c:pt>
                <c:pt idx="97">
                  <c:v>1454</c:v>
                </c:pt>
                <c:pt idx="98">
                  <c:v>1422</c:v>
                </c:pt>
                <c:pt idx="99">
                  <c:v>1325</c:v>
                </c:pt>
                <c:pt idx="100">
                  <c:v>1268</c:v>
                </c:pt>
                <c:pt idx="101">
                  <c:v>1255</c:v>
                </c:pt>
                <c:pt idx="102">
                  <c:v>1218</c:v>
                </c:pt>
                <c:pt idx="103">
                  <c:v>1180</c:v>
                </c:pt>
                <c:pt idx="104">
                  <c:v>1094</c:v>
                </c:pt>
                <c:pt idx="105">
                  <c:v>1061</c:v>
                </c:pt>
                <c:pt idx="106">
                  <c:v>1008</c:v>
                </c:pt>
                <c:pt idx="107">
                  <c:v>952</c:v>
                </c:pt>
                <c:pt idx="108">
                  <c:v>898</c:v>
                </c:pt>
                <c:pt idx="109">
                  <c:v>839</c:v>
                </c:pt>
                <c:pt idx="110">
                  <c:v>837</c:v>
                </c:pt>
                <c:pt idx="111">
                  <c:v>778</c:v>
                </c:pt>
                <c:pt idx="112">
                  <c:v>763</c:v>
                </c:pt>
                <c:pt idx="113">
                  <c:v>738</c:v>
                </c:pt>
                <c:pt idx="114">
                  <c:v>662</c:v>
                </c:pt>
                <c:pt idx="115">
                  <c:v>640</c:v>
                </c:pt>
                <c:pt idx="116">
                  <c:v>597</c:v>
                </c:pt>
                <c:pt idx="117">
                  <c:v>621</c:v>
                </c:pt>
                <c:pt idx="118">
                  <c:v>540</c:v>
                </c:pt>
                <c:pt idx="119">
                  <c:v>520</c:v>
                </c:pt>
                <c:pt idx="120">
                  <c:v>521</c:v>
                </c:pt>
                <c:pt idx="121">
                  <c:v>502</c:v>
                </c:pt>
                <c:pt idx="122">
                  <c:v>497</c:v>
                </c:pt>
                <c:pt idx="123">
                  <c:v>453</c:v>
                </c:pt>
                <c:pt idx="124">
                  <c:v>405</c:v>
                </c:pt>
                <c:pt idx="125">
                  <c:v>409</c:v>
                </c:pt>
                <c:pt idx="126">
                  <c:v>388</c:v>
                </c:pt>
                <c:pt idx="127">
                  <c:v>368</c:v>
                </c:pt>
                <c:pt idx="128">
                  <c:v>328</c:v>
                </c:pt>
                <c:pt idx="129">
                  <c:v>357</c:v>
                </c:pt>
                <c:pt idx="130">
                  <c:v>295</c:v>
                </c:pt>
                <c:pt idx="131">
                  <c:v>300</c:v>
                </c:pt>
                <c:pt idx="132">
                  <c:v>298</c:v>
                </c:pt>
                <c:pt idx="133">
                  <c:v>288</c:v>
                </c:pt>
                <c:pt idx="134">
                  <c:v>279</c:v>
                </c:pt>
                <c:pt idx="135">
                  <c:v>251</c:v>
                </c:pt>
                <c:pt idx="136">
                  <c:v>228</c:v>
                </c:pt>
                <c:pt idx="137">
                  <c:v>252</c:v>
                </c:pt>
                <c:pt idx="138">
                  <c:v>230</c:v>
                </c:pt>
                <c:pt idx="139">
                  <c:v>226</c:v>
                </c:pt>
                <c:pt idx="140">
                  <c:v>238</c:v>
                </c:pt>
                <c:pt idx="141">
                  <c:v>192</c:v>
                </c:pt>
                <c:pt idx="142">
                  <c:v>174</c:v>
                </c:pt>
                <c:pt idx="143">
                  <c:v>164</c:v>
                </c:pt>
                <c:pt idx="144">
                  <c:v>191</c:v>
                </c:pt>
                <c:pt idx="145">
                  <c:v>167</c:v>
                </c:pt>
                <c:pt idx="146">
                  <c:v>159</c:v>
                </c:pt>
                <c:pt idx="147">
                  <c:v>160</c:v>
                </c:pt>
                <c:pt idx="148">
                  <c:v>152</c:v>
                </c:pt>
                <c:pt idx="149">
                  <c:v>144</c:v>
                </c:pt>
                <c:pt idx="150">
                  <c:v>130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638-4BB2-AC1B-4E96104A25E1}"/>
            </c:ext>
          </c:extLst>
        </c:ser>
        <c:ser>
          <c:idx val="1"/>
          <c:order val="1"/>
          <c:tx>
            <c:strRef>
              <c:f>'OLEJ POWTÓRZENIE 20.01'!$AG$4</c:f>
              <c:strCache>
                <c:ptCount val="1"/>
                <c:pt idx="0">
                  <c:v>F5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20.01'!$A$5:$A$155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20.01'!$AG$5:$AG$155</c:f>
              <c:numCache>
                <c:formatCode>General</c:formatCode>
                <c:ptCount val="151"/>
                <c:pt idx="0">
                  <c:v>17553</c:v>
                </c:pt>
                <c:pt idx="1">
                  <c:v>17775</c:v>
                </c:pt>
                <c:pt idx="2">
                  <c:v>18108</c:v>
                </c:pt>
                <c:pt idx="3">
                  <c:v>18373</c:v>
                </c:pt>
                <c:pt idx="4">
                  <c:v>18473</c:v>
                </c:pt>
                <c:pt idx="5">
                  <c:v>18718</c:v>
                </c:pt>
                <c:pt idx="6">
                  <c:v>18718</c:v>
                </c:pt>
                <c:pt idx="7">
                  <c:v>18635</c:v>
                </c:pt>
                <c:pt idx="8">
                  <c:v>18850</c:v>
                </c:pt>
                <c:pt idx="9">
                  <c:v>18888</c:v>
                </c:pt>
                <c:pt idx="10">
                  <c:v>18940</c:v>
                </c:pt>
                <c:pt idx="11">
                  <c:v>18716</c:v>
                </c:pt>
                <c:pt idx="12">
                  <c:v>18632</c:v>
                </c:pt>
                <c:pt idx="13">
                  <c:v>18483</c:v>
                </c:pt>
                <c:pt idx="14">
                  <c:v>18155</c:v>
                </c:pt>
                <c:pt idx="15">
                  <c:v>18301</c:v>
                </c:pt>
                <c:pt idx="16">
                  <c:v>18072</c:v>
                </c:pt>
                <c:pt idx="17">
                  <c:v>17943</c:v>
                </c:pt>
                <c:pt idx="18">
                  <c:v>17732</c:v>
                </c:pt>
                <c:pt idx="19">
                  <c:v>17617</c:v>
                </c:pt>
                <c:pt idx="20">
                  <c:v>17205</c:v>
                </c:pt>
                <c:pt idx="21">
                  <c:v>16868</c:v>
                </c:pt>
                <c:pt idx="22">
                  <c:v>16565</c:v>
                </c:pt>
                <c:pt idx="23">
                  <c:v>16440</c:v>
                </c:pt>
                <c:pt idx="24">
                  <c:v>16030</c:v>
                </c:pt>
                <c:pt idx="25">
                  <c:v>15670</c:v>
                </c:pt>
                <c:pt idx="26">
                  <c:v>15321</c:v>
                </c:pt>
                <c:pt idx="27">
                  <c:v>15013</c:v>
                </c:pt>
                <c:pt idx="28">
                  <c:v>14714</c:v>
                </c:pt>
                <c:pt idx="29">
                  <c:v>14450</c:v>
                </c:pt>
                <c:pt idx="30">
                  <c:v>14158</c:v>
                </c:pt>
                <c:pt idx="31">
                  <c:v>13802</c:v>
                </c:pt>
                <c:pt idx="32">
                  <c:v>13508</c:v>
                </c:pt>
                <c:pt idx="33">
                  <c:v>13205</c:v>
                </c:pt>
                <c:pt idx="34">
                  <c:v>12799</c:v>
                </c:pt>
                <c:pt idx="35">
                  <c:v>12693</c:v>
                </c:pt>
                <c:pt idx="36">
                  <c:v>12235</c:v>
                </c:pt>
                <c:pt idx="37">
                  <c:v>11957</c:v>
                </c:pt>
                <c:pt idx="38">
                  <c:v>11681</c:v>
                </c:pt>
                <c:pt idx="39">
                  <c:v>11490</c:v>
                </c:pt>
                <c:pt idx="40">
                  <c:v>11112</c:v>
                </c:pt>
                <c:pt idx="41">
                  <c:v>10977</c:v>
                </c:pt>
                <c:pt idx="42">
                  <c:v>10693</c:v>
                </c:pt>
                <c:pt idx="43">
                  <c:v>10334</c:v>
                </c:pt>
                <c:pt idx="44">
                  <c:v>10177</c:v>
                </c:pt>
                <c:pt idx="45">
                  <c:v>9923</c:v>
                </c:pt>
                <c:pt idx="46">
                  <c:v>9651</c:v>
                </c:pt>
                <c:pt idx="47">
                  <c:v>9373</c:v>
                </c:pt>
                <c:pt idx="48">
                  <c:v>9017</c:v>
                </c:pt>
                <c:pt idx="49">
                  <c:v>8864</c:v>
                </c:pt>
                <c:pt idx="50">
                  <c:v>8554</c:v>
                </c:pt>
                <c:pt idx="51">
                  <c:v>8376</c:v>
                </c:pt>
                <c:pt idx="52">
                  <c:v>8186</c:v>
                </c:pt>
                <c:pt idx="53">
                  <c:v>7925</c:v>
                </c:pt>
                <c:pt idx="54">
                  <c:v>7741</c:v>
                </c:pt>
                <c:pt idx="55">
                  <c:v>7518</c:v>
                </c:pt>
                <c:pt idx="56">
                  <c:v>7342</c:v>
                </c:pt>
                <c:pt idx="57">
                  <c:v>7032</c:v>
                </c:pt>
                <c:pt idx="58">
                  <c:v>6907</c:v>
                </c:pt>
                <c:pt idx="59">
                  <c:v>6659</c:v>
                </c:pt>
                <c:pt idx="60">
                  <c:v>6486</c:v>
                </c:pt>
                <c:pt idx="61">
                  <c:v>6328</c:v>
                </c:pt>
                <c:pt idx="62">
                  <c:v>6188</c:v>
                </c:pt>
                <c:pt idx="63">
                  <c:v>5910</c:v>
                </c:pt>
                <c:pt idx="64">
                  <c:v>5665</c:v>
                </c:pt>
                <c:pt idx="65">
                  <c:v>5488</c:v>
                </c:pt>
                <c:pt idx="66">
                  <c:v>5292</c:v>
                </c:pt>
                <c:pt idx="67">
                  <c:v>5089</c:v>
                </c:pt>
                <c:pt idx="68">
                  <c:v>4959</c:v>
                </c:pt>
                <c:pt idx="69">
                  <c:v>4752</c:v>
                </c:pt>
                <c:pt idx="70">
                  <c:v>4638</c:v>
                </c:pt>
                <c:pt idx="71">
                  <c:v>4469</c:v>
                </c:pt>
                <c:pt idx="72">
                  <c:v>4325</c:v>
                </c:pt>
                <c:pt idx="73">
                  <c:v>4136</c:v>
                </c:pt>
                <c:pt idx="74">
                  <c:v>4008</c:v>
                </c:pt>
                <c:pt idx="75">
                  <c:v>3871</c:v>
                </c:pt>
                <c:pt idx="76">
                  <c:v>3720</c:v>
                </c:pt>
                <c:pt idx="77">
                  <c:v>3619</c:v>
                </c:pt>
                <c:pt idx="78">
                  <c:v>3442</c:v>
                </c:pt>
                <c:pt idx="79">
                  <c:v>3290</c:v>
                </c:pt>
                <c:pt idx="80">
                  <c:v>3054</c:v>
                </c:pt>
                <c:pt idx="81">
                  <c:v>3028</c:v>
                </c:pt>
                <c:pt idx="82">
                  <c:v>2907</c:v>
                </c:pt>
                <c:pt idx="83">
                  <c:v>2823</c:v>
                </c:pt>
                <c:pt idx="84">
                  <c:v>2746</c:v>
                </c:pt>
                <c:pt idx="85">
                  <c:v>2507</c:v>
                </c:pt>
                <c:pt idx="86">
                  <c:v>2447</c:v>
                </c:pt>
                <c:pt idx="87">
                  <c:v>2342</c:v>
                </c:pt>
                <c:pt idx="88">
                  <c:v>2280</c:v>
                </c:pt>
                <c:pt idx="89">
                  <c:v>2161</c:v>
                </c:pt>
                <c:pt idx="90">
                  <c:v>2067</c:v>
                </c:pt>
                <c:pt idx="91">
                  <c:v>1971</c:v>
                </c:pt>
                <c:pt idx="92">
                  <c:v>1877</c:v>
                </c:pt>
                <c:pt idx="93">
                  <c:v>1819</c:v>
                </c:pt>
                <c:pt idx="94">
                  <c:v>1672</c:v>
                </c:pt>
                <c:pt idx="95">
                  <c:v>1702</c:v>
                </c:pt>
                <c:pt idx="96">
                  <c:v>1628</c:v>
                </c:pt>
                <c:pt idx="97">
                  <c:v>1534</c:v>
                </c:pt>
                <c:pt idx="98">
                  <c:v>1455</c:v>
                </c:pt>
                <c:pt idx="99">
                  <c:v>1475</c:v>
                </c:pt>
                <c:pt idx="100">
                  <c:v>1421</c:v>
                </c:pt>
                <c:pt idx="101">
                  <c:v>1346</c:v>
                </c:pt>
                <c:pt idx="102">
                  <c:v>1260</c:v>
                </c:pt>
                <c:pt idx="103">
                  <c:v>1278</c:v>
                </c:pt>
                <c:pt idx="104">
                  <c:v>1178</c:v>
                </c:pt>
                <c:pt idx="105">
                  <c:v>1152</c:v>
                </c:pt>
                <c:pt idx="106">
                  <c:v>1097</c:v>
                </c:pt>
                <c:pt idx="107">
                  <c:v>1068</c:v>
                </c:pt>
                <c:pt idx="108">
                  <c:v>1004</c:v>
                </c:pt>
                <c:pt idx="109">
                  <c:v>981</c:v>
                </c:pt>
                <c:pt idx="110">
                  <c:v>914</c:v>
                </c:pt>
                <c:pt idx="111">
                  <c:v>875</c:v>
                </c:pt>
                <c:pt idx="112">
                  <c:v>884</c:v>
                </c:pt>
                <c:pt idx="113">
                  <c:v>780</c:v>
                </c:pt>
                <c:pt idx="114">
                  <c:v>792</c:v>
                </c:pt>
                <c:pt idx="115">
                  <c:v>735</c:v>
                </c:pt>
                <c:pt idx="116">
                  <c:v>695</c:v>
                </c:pt>
                <c:pt idx="117">
                  <c:v>687</c:v>
                </c:pt>
                <c:pt idx="118">
                  <c:v>638</c:v>
                </c:pt>
                <c:pt idx="119">
                  <c:v>613</c:v>
                </c:pt>
                <c:pt idx="120">
                  <c:v>577</c:v>
                </c:pt>
                <c:pt idx="121">
                  <c:v>574</c:v>
                </c:pt>
                <c:pt idx="122">
                  <c:v>553</c:v>
                </c:pt>
                <c:pt idx="123">
                  <c:v>518</c:v>
                </c:pt>
                <c:pt idx="124">
                  <c:v>473</c:v>
                </c:pt>
                <c:pt idx="125">
                  <c:v>448</c:v>
                </c:pt>
                <c:pt idx="126">
                  <c:v>433</c:v>
                </c:pt>
                <c:pt idx="127">
                  <c:v>429</c:v>
                </c:pt>
                <c:pt idx="128">
                  <c:v>394</c:v>
                </c:pt>
                <c:pt idx="129">
                  <c:v>387</c:v>
                </c:pt>
                <c:pt idx="130">
                  <c:v>364</c:v>
                </c:pt>
                <c:pt idx="131">
                  <c:v>352</c:v>
                </c:pt>
                <c:pt idx="132">
                  <c:v>333</c:v>
                </c:pt>
                <c:pt idx="133">
                  <c:v>303</c:v>
                </c:pt>
                <c:pt idx="134">
                  <c:v>293</c:v>
                </c:pt>
                <c:pt idx="135">
                  <c:v>305</c:v>
                </c:pt>
                <c:pt idx="136">
                  <c:v>291</c:v>
                </c:pt>
                <c:pt idx="137">
                  <c:v>277</c:v>
                </c:pt>
                <c:pt idx="138">
                  <c:v>271</c:v>
                </c:pt>
                <c:pt idx="139">
                  <c:v>243</c:v>
                </c:pt>
                <c:pt idx="140">
                  <c:v>245</c:v>
                </c:pt>
                <c:pt idx="141">
                  <c:v>235</c:v>
                </c:pt>
                <c:pt idx="142">
                  <c:v>245</c:v>
                </c:pt>
                <c:pt idx="143">
                  <c:v>210</c:v>
                </c:pt>
                <c:pt idx="144">
                  <c:v>205</c:v>
                </c:pt>
                <c:pt idx="145">
                  <c:v>185</c:v>
                </c:pt>
                <c:pt idx="146">
                  <c:v>192</c:v>
                </c:pt>
                <c:pt idx="147">
                  <c:v>182</c:v>
                </c:pt>
                <c:pt idx="148">
                  <c:v>165</c:v>
                </c:pt>
                <c:pt idx="149">
                  <c:v>148</c:v>
                </c:pt>
                <c:pt idx="150">
                  <c:v>150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638-4BB2-AC1B-4E96104A25E1}"/>
            </c:ext>
          </c:extLst>
        </c:ser>
        <c:ser>
          <c:idx val="2"/>
          <c:order val="2"/>
          <c:tx>
            <c:strRef>
              <c:f>'OLEJ POWTÓRZENIE 20.01'!$AH$4</c:f>
              <c:strCache>
                <c:ptCount val="1"/>
                <c:pt idx="0">
                  <c:v>F6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20.01'!$A$5:$A$155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20.01'!$AH$5:$AH$155</c:f>
              <c:numCache>
                <c:formatCode>General</c:formatCode>
                <c:ptCount val="151"/>
                <c:pt idx="0">
                  <c:v>22335</c:v>
                </c:pt>
                <c:pt idx="1">
                  <c:v>22526</c:v>
                </c:pt>
                <c:pt idx="2">
                  <c:v>22811</c:v>
                </c:pt>
                <c:pt idx="3">
                  <c:v>23097</c:v>
                </c:pt>
                <c:pt idx="4">
                  <c:v>23247</c:v>
                </c:pt>
                <c:pt idx="5">
                  <c:v>23449</c:v>
                </c:pt>
                <c:pt idx="6">
                  <c:v>23446</c:v>
                </c:pt>
                <c:pt idx="7">
                  <c:v>23632</c:v>
                </c:pt>
                <c:pt idx="8">
                  <c:v>23779</c:v>
                </c:pt>
                <c:pt idx="9">
                  <c:v>23653</c:v>
                </c:pt>
                <c:pt idx="10">
                  <c:v>23635</c:v>
                </c:pt>
                <c:pt idx="11">
                  <c:v>23439</c:v>
                </c:pt>
                <c:pt idx="12">
                  <c:v>23267</c:v>
                </c:pt>
                <c:pt idx="13">
                  <c:v>23028</c:v>
                </c:pt>
                <c:pt idx="14">
                  <c:v>23068</c:v>
                </c:pt>
                <c:pt idx="15">
                  <c:v>22750</c:v>
                </c:pt>
                <c:pt idx="16">
                  <c:v>22361</c:v>
                </c:pt>
                <c:pt idx="17">
                  <c:v>22083</c:v>
                </c:pt>
                <c:pt idx="18">
                  <c:v>21702</c:v>
                </c:pt>
                <c:pt idx="19">
                  <c:v>21572</c:v>
                </c:pt>
                <c:pt idx="20">
                  <c:v>21344</c:v>
                </c:pt>
                <c:pt idx="21">
                  <c:v>20804</c:v>
                </c:pt>
                <c:pt idx="22">
                  <c:v>20545</c:v>
                </c:pt>
                <c:pt idx="23">
                  <c:v>20060</c:v>
                </c:pt>
                <c:pt idx="24">
                  <c:v>19657</c:v>
                </c:pt>
                <c:pt idx="25">
                  <c:v>19128</c:v>
                </c:pt>
                <c:pt idx="26">
                  <c:v>18669</c:v>
                </c:pt>
                <c:pt idx="27">
                  <c:v>18262</c:v>
                </c:pt>
                <c:pt idx="28">
                  <c:v>17879</c:v>
                </c:pt>
                <c:pt idx="29">
                  <c:v>17502</c:v>
                </c:pt>
                <c:pt idx="30">
                  <c:v>17065</c:v>
                </c:pt>
                <c:pt idx="31">
                  <c:v>16817</c:v>
                </c:pt>
                <c:pt idx="32">
                  <c:v>16408</c:v>
                </c:pt>
                <c:pt idx="33">
                  <c:v>15806</c:v>
                </c:pt>
                <c:pt idx="34">
                  <c:v>15534</c:v>
                </c:pt>
                <c:pt idx="35">
                  <c:v>15038</c:v>
                </c:pt>
                <c:pt idx="36">
                  <c:v>14662</c:v>
                </c:pt>
                <c:pt idx="37">
                  <c:v>14265</c:v>
                </c:pt>
                <c:pt idx="38">
                  <c:v>13941</c:v>
                </c:pt>
                <c:pt idx="39">
                  <c:v>13538</c:v>
                </c:pt>
                <c:pt idx="40">
                  <c:v>13124</c:v>
                </c:pt>
                <c:pt idx="41">
                  <c:v>12751</c:v>
                </c:pt>
                <c:pt idx="42">
                  <c:v>12417</c:v>
                </c:pt>
                <c:pt idx="43">
                  <c:v>12022</c:v>
                </c:pt>
                <c:pt idx="44">
                  <c:v>11663</c:v>
                </c:pt>
                <c:pt idx="45">
                  <c:v>11229</c:v>
                </c:pt>
                <c:pt idx="46">
                  <c:v>10925</c:v>
                </c:pt>
                <c:pt idx="47">
                  <c:v>10502</c:v>
                </c:pt>
                <c:pt idx="48">
                  <c:v>10225</c:v>
                </c:pt>
                <c:pt idx="49">
                  <c:v>9834</c:v>
                </c:pt>
                <c:pt idx="50">
                  <c:v>9454</c:v>
                </c:pt>
                <c:pt idx="51">
                  <c:v>9068</c:v>
                </c:pt>
                <c:pt idx="52">
                  <c:v>8877</c:v>
                </c:pt>
                <c:pt idx="53">
                  <c:v>8519</c:v>
                </c:pt>
                <c:pt idx="54">
                  <c:v>8232</c:v>
                </c:pt>
                <c:pt idx="55">
                  <c:v>7823</c:v>
                </c:pt>
                <c:pt idx="56">
                  <c:v>7627</c:v>
                </c:pt>
                <c:pt idx="57">
                  <c:v>7353</c:v>
                </c:pt>
                <c:pt idx="58">
                  <c:v>7031</c:v>
                </c:pt>
                <c:pt idx="59">
                  <c:v>6723</c:v>
                </c:pt>
                <c:pt idx="60">
                  <c:v>6534</c:v>
                </c:pt>
                <c:pt idx="61">
                  <c:v>6247</c:v>
                </c:pt>
                <c:pt idx="62">
                  <c:v>6008</c:v>
                </c:pt>
                <c:pt idx="63">
                  <c:v>5775</c:v>
                </c:pt>
                <c:pt idx="64">
                  <c:v>5423</c:v>
                </c:pt>
                <c:pt idx="65">
                  <c:v>5349</c:v>
                </c:pt>
                <c:pt idx="66">
                  <c:v>5065</c:v>
                </c:pt>
                <c:pt idx="67">
                  <c:v>4900</c:v>
                </c:pt>
                <c:pt idx="68">
                  <c:v>4735</c:v>
                </c:pt>
                <c:pt idx="69">
                  <c:v>4525</c:v>
                </c:pt>
                <c:pt idx="70">
                  <c:v>4371</c:v>
                </c:pt>
                <c:pt idx="71">
                  <c:v>4253</c:v>
                </c:pt>
                <c:pt idx="72">
                  <c:v>4142</c:v>
                </c:pt>
                <c:pt idx="73">
                  <c:v>3930</c:v>
                </c:pt>
                <c:pt idx="74">
                  <c:v>3854</c:v>
                </c:pt>
                <c:pt idx="75">
                  <c:v>3658</c:v>
                </c:pt>
                <c:pt idx="76">
                  <c:v>3514</c:v>
                </c:pt>
                <c:pt idx="77">
                  <c:v>3483</c:v>
                </c:pt>
                <c:pt idx="78">
                  <c:v>3293</c:v>
                </c:pt>
                <c:pt idx="79">
                  <c:v>3176</c:v>
                </c:pt>
                <c:pt idx="80">
                  <c:v>3013</c:v>
                </c:pt>
                <c:pt idx="81">
                  <c:v>2951</c:v>
                </c:pt>
                <c:pt idx="82">
                  <c:v>2808</c:v>
                </c:pt>
                <c:pt idx="83">
                  <c:v>2688</c:v>
                </c:pt>
                <c:pt idx="84">
                  <c:v>2576</c:v>
                </c:pt>
                <c:pt idx="85">
                  <c:v>2486</c:v>
                </c:pt>
                <c:pt idx="86">
                  <c:v>2448</c:v>
                </c:pt>
                <c:pt idx="87">
                  <c:v>2263</c:v>
                </c:pt>
                <c:pt idx="88">
                  <c:v>2176</c:v>
                </c:pt>
                <c:pt idx="89">
                  <c:v>2059</c:v>
                </c:pt>
                <c:pt idx="90">
                  <c:v>1977</c:v>
                </c:pt>
                <c:pt idx="91">
                  <c:v>1853</c:v>
                </c:pt>
                <c:pt idx="92">
                  <c:v>1784</c:v>
                </c:pt>
                <c:pt idx="93">
                  <c:v>1730</c:v>
                </c:pt>
                <c:pt idx="94">
                  <c:v>1659</c:v>
                </c:pt>
                <c:pt idx="95">
                  <c:v>1544</c:v>
                </c:pt>
                <c:pt idx="96">
                  <c:v>1509</c:v>
                </c:pt>
                <c:pt idx="97">
                  <c:v>1463</c:v>
                </c:pt>
                <c:pt idx="98">
                  <c:v>1394</c:v>
                </c:pt>
                <c:pt idx="99">
                  <c:v>1376</c:v>
                </c:pt>
                <c:pt idx="100">
                  <c:v>1290</c:v>
                </c:pt>
                <c:pt idx="101">
                  <c:v>1223</c:v>
                </c:pt>
                <c:pt idx="102">
                  <c:v>1238</c:v>
                </c:pt>
                <c:pt idx="103">
                  <c:v>1148</c:v>
                </c:pt>
                <c:pt idx="104">
                  <c:v>1143</c:v>
                </c:pt>
                <c:pt idx="105">
                  <c:v>1092</c:v>
                </c:pt>
                <c:pt idx="106">
                  <c:v>1007</c:v>
                </c:pt>
                <c:pt idx="107">
                  <c:v>956</c:v>
                </c:pt>
                <c:pt idx="108">
                  <c:v>962</c:v>
                </c:pt>
                <c:pt idx="109">
                  <c:v>871</c:v>
                </c:pt>
                <c:pt idx="110">
                  <c:v>846</c:v>
                </c:pt>
                <c:pt idx="111">
                  <c:v>808</c:v>
                </c:pt>
                <c:pt idx="112">
                  <c:v>784</c:v>
                </c:pt>
                <c:pt idx="113">
                  <c:v>714</c:v>
                </c:pt>
                <c:pt idx="114">
                  <c:v>710</c:v>
                </c:pt>
                <c:pt idx="115">
                  <c:v>677</c:v>
                </c:pt>
                <c:pt idx="116">
                  <c:v>655</c:v>
                </c:pt>
                <c:pt idx="117">
                  <c:v>604</c:v>
                </c:pt>
                <c:pt idx="118">
                  <c:v>571</c:v>
                </c:pt>
                <c:pt idx="119">
                  <c:v>558</c:v>
                </c:pt>
                <c:pt idx="120">
                  <c:v>529</c:v>
                </c:pt>
                <c:pt idx="121">
                  <c:v>479</c:v>
                </c:pt>
                <c:pt idx="122">
                  <c:v>481</c:v>
                </c:pt>
                <c:pt idx="123">
                  <c:v>471</c:v>
                </c:pt>
                <c:pt idx="124">
                  <c:v>440</c:v>
                </c:pt>
                <c:pt idx="125">
                  <c:v>400</c:v>
                </c:pt>
                <c:pt idx="126">
                  <c:v>410</c:v>
                </c:pt>
                <c:pt idx="127">
                  <c:v>350</c:v>
                </c:pt>
                <c:pt idx="128">
                  <c:v>368</c:v>
                </c:pt>
                <c:pt idx="129">
                  <c:v>352</c:v>
                </c:pt>
                <c:pt idx="130">
                  <c:v>324</c:v>
                </c:pt>
                <c:pt idx="131">
                  <c:v>306</c:v>
                </c:pt>
                <c:pt idx="132">
                  <c:v>309</c:v>
                </c:pt>
                <c:pt idx="133">
                  <c:v>290</c:v>
                </c:pt>
                <c:pt idx="134">
                  <c:v>263</c:v>
                </c:pt>
                <c:pt idx="135">
                  <c:v>254</c:v>
                </c:pt>
                <c:pt idx="136">
                  <c:v>258</c:v>
                </c:pt>
                <c:pt idx="137">
                  <c:v>251</c:v>
                </c:pt>
                <c:pt idx="138">
                  <c:v>235</c:v>
                </c:pt>
                <c:pt idx="139">
                  <c:v>211</c:v>
                </c:pt>
                <c:pt idx="140">
                  <c:v>224</c:v>
                </c:pt>
                <c:pt idx="141">
                  <c:v>213</c:v>
                </c:pt>
                <c:pt idx="142">
                  <c:v>192</c:v>
                </c:pt>
                <c:pt idx="143">
                  <c:v>200</c:v>
                </c:pt>
                <c:pt idx="144">
                  <c:v>158</c:v>
                </c:pt>
                <c:pt idx="145">
                  <c:v>166</c:v>
                </c:pt>
                <c:pt idx="146">
                  <c:v>154</c:v>
                </c:pt>
                <c:pt idx="147">
                  <c:v>158</c:v>
                </c:pt>
                <c:pt idx="148">
                  <c:v>156</c:v>
                </c:pt>
                <c:pt idx="149">
                  <c:v>143</c:v>
                </c:pt>
                <c:pt idx="150">
                  <c:v>135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638-4BB2-AC1B-4E96104A25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20560"/>
        <c:axId val="723308496"/>
      </c:scatterChart>
      <c:valAx>
        <c:axId val="7233205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8496"/>
        <c:crosses val="autoZero"/>
        <c:crossBetween val="midCat"/>
      </c:valAx>
      <c:valAx>
        <c:axId val="723308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05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POWTÓRZENIE 20.01'!$AI$4</c:f>
              <c:strCache>
                <c:ptCount val="1"/>
                <c:pt idx="0">
                  <c:v>F4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20.01'!$A$6:$A$156</c:f>
              <c:numCache>
                <c:formatCode>General</c:formatCode>
                <c:ptCount val="151"/>
                <c:pt idx="0">
                  <c:v>502</c:v>
                </c:pt>
                <c:pt idx="1">
                  <c:v>504</c:v>
                </c:pt>
                <c:pt idx="2">
                  <c:v>506</c:v>
                </c:pt>
                <c:pt idx="3">
                  <c:v>508</c:v>
                </c:pt>
                <c:pt idx="4">
                  <c:v>510</c:v>
                </c:pt>
                <c:pt idx="5">
                  <c:v>512</c:v>
                </c:pt>
                <c:pt idx="6">
                  <c:v>514</c:v>
                </c:pt>
                <c:pt idx="7">
                  <c:v>516</c:v>
                </c:pt>
                <c:pt idx="8">
                  <c:v>518</c:v>
                </c:pt>
                <c:pt idx="9">
                  <c:v>520</c:v>
                </c:pt>
                <c:pt idx="10">
                  <c:v>522</c:v>
                </c:pt>
                <c:pt idx="11">
                  <c:v>524</c:v>
                </c:pt>
                <c:pt idx="12">
                  <c:v>526</c:v>
                </c:pt>
                <c:pt idx="13">
                  <c:v>528</c:v>
                </c:pt>
                <c:pt idx="14">
                  <c:v>530</c:v>
                </c:pt>
                <c:pt idx="15">
                  <c:v>532</c:v>
                </c:pt>
                <c:pt idx="16">
                  <c:v>534</c:v>
                </c:pt>
                <c:pt idx="17">
                  <c:v>536</c:v>
                </c:pt>
                <c:pt idx="18">
                  <c:v>538</c:v>
                </c:pt>
                <c:pt idx="19">
                  <c:v>540</c:v>
                </c:pt>
                <c:pt idx="20">
                  <c:v>542</c:v>
                </c:pt>
                <c:pt idx="21">
                  <c:v>544</c:v>
                </c:pt>
                <c:pt idx="22">
                  <c:v>546</c:v>
                </c:pt>
                <c:pt idx="23">
                  <c:v>548</c:v>
                </c:pt>
                <c:pt idx="24">
                  <c:v>550</c:v>
                </c:pt>
                <c:pt idx="25">
                  <c:v>552</c:v>
                </c:pt>
                <c:pt idx="26">
                  <c:v>554</c:v>
                </c:pt>
                <c:pt idx="27">
                  <c:v>556</c:v>
                </c:pt>
                <c:pt idx="28">
                  <c:v>558</c:v>
                </c:pt>
                <c:pt idx="29">
                  <c:v>560</c:v>
                </c:pt>
                <c:pt idx="30">
                  <c:v>562</c:v>
                </c:pt>
                <c:pt idx="31">
                  <c:v>564</c:v>
                </c:pt>
                <c:pt idx="32">
                  <c:v>566</c:v>
                </c:pt>
                <c:pt idx="33">
                  <c:v>568</c:v>
                </c:pt>
                <c:pt idx="34">
                  <c:v>570</c:v>
                </c:pt>
                <c:pt idx="35">
                  <c:v>572</c:v>
                </c:pt>
                <c:pt idx="36">
                  <c:v>574</c:v>
                </c:pt>
                <c:pt idx="37">
                  <c:v>576</c:v>
                </c:pt>
                <c:pt idx="38">
                  <c:v>578</c:v>
                </c:pt>
                <c:pt idx="39">
                  <c:v>580</c:v>
                </c:pt>
                <c:pt idx="40">
                  <c:v>582</c:v>
                </c:pt>
                <c:pt idx="41">
                  <c:v>584</c:v>
                </c:pt>
                <c:pt idx="42">
                  <c:v>586</c:v>
                </c:pt>
                <c:pt idx="43">
                  <c:v>588</c:v>
                </c:pt>
                <c:pt idx="44">
                  <c:v>590</c:v>
                </c:pt>
                <c:pt idx="45">
                  <c:v>592</c:v>
                </c:pt>
                <c:pt idx="46">
                  <c:v>594</c:v>
                </c:pt>
                <c:pt idx="47">
                  <c:v>596</c:v>
                </c:pt>
                <c:pt idx="48">
                  <c:v>598</c:v>
                </c:pt>
                <c:pt idx="49">
                  <c:v>600</c:v>
                </c:pt>
                <c:pt idx="50">
                  <c:v>602</c:v>
                </c:pt>
                <c:pt idx="51">
                  <c:v>604</c:v>
                </c:pt>
                <c:pt idx="52">
                  <c:v>606</c:v>
                </c:pt>
                <c:pt idx="53">
                  <c:v>608</c:v>
                </c:pt>
                <c:pt idx="54">
                  <c:v>610</c:v>
                </c:pt>
                <c:pt idx="55">
                  <c:v>612</c:v>
                </c:pt>
                <c:pt idx="56">
                  <c:v>614</c:v>
                </c:pt>
                <c:pt idx="57">
                  <c:v>616</c:v>
                </c:pt>
                <c:pt idx="58">
                  <c:v>618</c:v>
                </c:pt>
                <c:pt idx="59">
                  <c:v>620</c:v>
                </c:pt>
                <c:pt idx="60">
                  <c:v>622</c:v>
                </c:pt>
                <c:pt idx="61">
                  <c:v>624</c:v>
                </c:pt>
                <c:pt idx="62">
                  <c:v>626</c:v>
                </c:pt>
                <c:pt idx="63">
                  <c:v>628</c:v>
                </c:pt>
                <c:pt idx="64">
                  <c:v>630</c:v>
                </c:pt>
                <c:pt idx="65">
                  <c:v>632</c:v>
                </c:pt>
                <c:pt idx="66">
                  <c:v>634</c:v>
                </c:pt>
                <c:pt idx="67">
                  <c:v>636</c:v>
                </c:pt>
                <c:pt idx="68">
                  <c:v>638</c:v>
                </c:pt>
                <c:pt idx="69">
                  <c:v>640</c:v>
                </c:pt>
                <c:pt idx="70">
                  <c:v>642</c:v>
                </c:pt>
                <c:pt idx="71">
                  <c:v>644</c:v>
                </c:pt>
                <c:pt idx="72">
                  <c:v>646</c:v>
                </c:pt>
                <c:pt idx="73">
                  <c:v>648</c:v>
                </c:pt>
                <c:pt idx="74">
                  <c:v>650</c:v>
                </c:pt>
                <c:pt idx="75">
                  <c:v>652</c:v>
                </c:pt>
                <c:pt idx="76">
                  <c:v>654</c:v>
                </c:pt>
                <c:pt idx="77">
                  <c:v>656</c:v>
                </c:pt>
                <c:pt idx="78">
                  <c:v>658</c:v>
                </c:pt>
                <c:pt idx="79">
                  <c:v>660</c:v>
                </c:pt>
                <c:pt idx="80">
                  <c:v>662</c:v>
                </c:pt>
                <c:pt idx="81">
                  <c:v>664</c:v>
                </c:pt>
                <c:pt idx="82">
                  <c:v>666</c:v>
                </c:pt>
                <c:pt idx="83">
                  <c:v>668</c:v>
                </c:pt>
                <c:pt idx="84">
                  <c:v>670</c:v>
                </c:pt>
                <c:pt idx="85">
                  <c:v>672</c:v>
                </c:pt>
                <c:pt idx="86">
                  <c:v>674</c:v>
                </c:pt>
                <c:pt idx="87">
                  <c:v>676</c:v>
                </c:pt>
                <c:pt idx="88">
                  <c:v>678</c:v>
                </c:pt>
                <c:pt idx="89">
                  <c:v>680</c:v>
                </c:pt>
                <c:pt idx="90">
                  <c:v>682</c:v>
                </c:pt>
                <c:pt idx="91">
                  <c:v>684</c:v>
                </c:pt>
                <c:pt idx="92">
                  <c:v>686</c:v>
                </c:pt>
                <c:pt idx="93">
                  <c:v>688</c:v>
                </c:pt>
                <c:pt idx="94">
                  <c:v>690</c:v>
                </c:pt>
                <c:pt idx="95">
                  <c:v>692</c:v>
                </c:pt>
                <c:pt idx="96">
                  <c:v>694</c:v>
                </c:pt>
                <c:pt idx="97">
                  <c:v>696</c:v>
                </c:pt>
                <c:pt idx="98">
                  <c:v>698</c:v>
                </c:pt>
                <c:pt idx="99">
                  <c:v>700</c:v>
                </c:pt>
                <c:pt idx="100">
                  <c:v>702</c:v>
                </c:pt>
                <c:pt idx="101">
                  <c:v>704</c:v>
                </c:pt>
                <c:pt idx="102">
                  <c:v>706</c:v>
                </c:pt>
                <c:pt idx="103">
                  <c:v>708</c:v>
                </c:pt>
                <c:pt idx="104">
                  <c:v>710</c:v>
                </c:pt>
                <c:pt idx="105">
                  <c:v>712</c:v>
                </c:pt>
                <c:pt idx="106">
                  <c:v>714</c:v>
                </c:pt>
                <c:pt idx="107">
                  <c:v>716</c:v>
                </c:pt>
                <c:pt idx="108">
                  <c:v>718</c:v>
                </c:pt>
                <c:pt idx="109">
                  <c:v>720</c:v>
                </c:pt>
                <c:pt idx="110">
                  <c:v>722</c:v>
                </c:pt>
                <c:pt idx="111">
                  <c:v>724</c:v>
                </c:pt>
                <c:pt idx="112">
                  <c:v>726</c:v>
                </c:pt>
                <c:pt idx="113">
                  <c:v>728</c:v>
                </c:pt>
                <c:pt idx="114">
                  <c:v>730</c:v>
                </c:pt>
                <c:pt idx="115">
                  <c:v>732</c:v>
                </c:pt>
                <c:pt idx="116">
                  <c:v>734</c:v>
                </c:pt>
                <c:pt idx="117">
                  <c:v>736</c:v>
                </c:pt>
                <c:pt idx="118">
                  <c:v>738</c:v>
                </c:pt>
                <c:pt idx="119">
                  <c:v>740</c:v>
                </c:pt>
                <c:pt idx="120">
                  <c:v>742</c:v>
                </c:pt>
                <c:pt idx="121">
                  <c:v>744</c:v>
                </c:pt>
                <c:pt idx="122">
                  <c:v>746</c:v>
                </c:pt>
                <c:pt idx="123">
                  <c:v>748</c:v>
                </c:pt>
                <c:pt idx="124">
                  <c:v>750</c:v>
                </c:pt>
                <c:pt idx="125">
                  <c:v>752</c:v>
                </c:pt>
                <c:pt idx="126">
                  <c:v>754</c:v>
                </c:pt>
                <c:pt idx="127">
                  <c:v>756</c:v>
                </c:pt>
                <c:pt idx="128">
                  <c:v>758</c:v>
                </c:pt>
                <c:pt idx="129">
                  <c:v>760</c:v>
                </c:pt>
                <c:pt idx="130">
                  <c:v>762</c:v>
                </c:pt>
                <c:pt idx="131">
                  <c:v>764</c:v>
                </c:pt>
                <c:pt idx="132">
                  <c:v>766</c:v>
                </c:pt>
                <c:pt idx="133">
                  <c:v>768</c:v>
                </c:pt>
                <c:pt idx="134">
                  <c:v>770</c:v>
                </c:pt>
                <c:pt idx="135">
                  <c:v>772</c:v>
                </c:pt>
                <c:pt idx="136">
                  <c:v>774</c:v>
                </c:pt>
                <c:pt idx="137">
                  <c:v>776</c:v>
                </c:pt>
                <c:pt idx="138">
                  <c:v>778</c:v>
                </c:pt>
                <c:pt idx="139">
                  <c:v>780</c:v>
                </c:pt>
                <c:pt idx="140">
                  <c:v>782</c:v>
                </c:pt>
                <c:pt idx="141">
                  <c:v>784</c:v>
                </c:pt>
                <c:pt idx="142">
                  <c:v>786</c:v>
                </c:pt>
                <c:pt idx="143">
                  <c:v>788</c:v>
                </c:pt>
                <c:pt idx="144">
                  <c:v>790</c:v>
                </c:pt>
                <c:pt idx="145">
                  <c:v>792</c:v>
                </c:pt>
                <c:pt idx="146">
                  <c:v>794</c:v>
                </c:pt>
                <c:pt idx="147">
                  <c:v>796</c:v>
                </c:pt>
                <c:pt idx="148">
                  <c:v>798</c:v>
                </c:pt>
                <c:pt idx="149">
                  <c:v>800</c:v>
                </c:pt>
              </c:numCache>
            </c:numRef>
          </c:xVal>
          <c:yVal>
            <c:numRef>
              <c:f>'OLEJ POWTÓRZENIE 20.01'!$AI$6:$AI$156</c:f>
              <c:numCache>
                <c:formatCode>General</c:formatCode>
                <c:ptCount val="151"/>
                <c:pt idx="0">
                  <c:v>21604</c:v>
                </c:pt>
                <c:pt idx="1">
                  <c:v>22055</c:v>
                </c:pt>
                <c:pt idx="2">
                  <c:v>22301</c:v>
                </c:pt>
                <c:pt idx="3">
                  <c:v>22247</c:v>
                </c:pt>
                <c:pt idx="4">
                  <c:v>22406</c:v>
                </c:pt>
                <c:pt idx="5">
                  <c:v>22666</c:v>
                </c:pt>
                <c:pt idx="6">
                  <c:v>22751</c:v>
                </c:pt>
                <c:pt idx="7">
                  <c:v>22844</c:v>
                </c:pt>
                <c:pt idx="8">
                  <c:v>22794</c:v>
                </c:pt>
                <c:pt idx="9">
                  <c:v>22718</c:v>
                </c:pt>
                <c:pt idx="10">
                  <c:v>22562</c:v>
                </c:pt>
                <c:pt idx="11">
                  <c:v>22359</c:v>
                </c:pt>
                <c:pt idx="12">
                  <c:v>22338</c:v>
                </c:pt>
                <c:pt idx="13">
                  <c:v>21929</c:v>
                </c:pt>
                <c:pt idx="14">
                  <c:v>21836</c:v>
                </c:pt>
                <c:pt idx="15">
                  <c:v>21659</c:v>
                </c:pt>
                <c:pt idx="16">
                  <c:v>21532</c:v>
                </c:pt>
                <c:pt idx="17">
                  <c:v>21057</c:v>
                </c:pt>
                <c:pt idx="18">
                  <c:v>20827</c:v>
                </c:pt>
                <c:pt idx="19">
                  <c:v>20663</c:v>
                </c:pt>
                <c:pt idx="20">
                  <c:v>20198</c:v>
                </c:pt>
                <c:pt idx="21">
                  <c:v>19901</c:v>
                </c:pt>
                <c:pt idx="22">
                  <c:v>19312</c:v>
                </c:pt>
                <c:pt idx="23">
                  <c:v>19076</c:v>
                </c:pt>
                <c:pt idx="24">
                  <c:v>18355</c:v>
                </c:pt>
                <c:pt idx="25">
                  <c:v>18230</c:v>
                </c:pt>
                <c:pt idx="26">
                  <c:v>17532</c:v>
                </c:pt>
                <c:pt idx="27">
                  <c:v>17302</c:v>
                </c:pt>
                <c:pt idx="28">
                  <c:v>16939</c:v>
                </c:pt>
                <c:pt idx="29">
                  <c:v>16482</c:v>
                </c:pt>
                <c:pt idx="30">
                  <c:v>16399</c:v>
                </c:pt>
                <c:pt idx="31">
                  <c:v>15874</c:v>
                </c:pt>
                <c:pt idx="32">
                  <c:v>15394</c:v>
                </c:pt>
                <c:pt idx="33">
                  <c:v>15093</c:v>
                </c:pt>
                <c:pt idx="34">
                  <c:v>14648</c:v>
                </c:pt>
                <c:pt idx="35">
                  <c:v>14314</c:v>
                </c:pt>
                <c:pt idx="36">
                  <c:v>14010</c:v>
                </c:pt>
                <c:pt idx="37">
                  <c:v>13435</c:v>
                </c:pt>
                <c:pt idx="38">
                  <c:v>13085</c:v>
                </c:pt>
                <c:pt idx="39">
                  <c:v>12769</c:v>
                </c:pt>
                <c:pt idx="40">
                  <c:v>12361</c:v>
                </c:pt>
                <c:pt idx="41">
                  <c:v>12074</c:v>
                </c:pt>
                <c:pt idx="42">
                  <c:v>11757</c:v>
                </c:pt>
                <c:pt idx="43">
                  <c:v>11404</c:v>
                </c:pt>
                <c:pt idx="44">
                  <c:v>11037</c:v>
                </c:pt>
                <c:pt idx="45">
                  <c:v>10527</c:v>
                </c:pt>
                <c:pt idx="46">
                  <c:v>10275</c:v>
                </c:pt>
                <c:pt idx="47">
                  <c:v>10010</c:v>
                </c:pt>
                <c:pt idx="48">
                  <c:v>9671</c:v>
                </c:pt>
                <c:pt idx="49">
                  <c:v>9314</c:v>
                </c:pt>
                <c:pt idx="50">
                  <c:v>8930</c:v>
                </c:pt>
                <c:pt idx="51">
                  <c:v>8497</c:v>
                </c:pt>
                <c:pt idx="52">
                  <c:v>8355</c:v>
                </c:pt>
                <c:pt idx="53">
                  <c:v>7939</c:v>
                </c:pt>
                <c:pt idx="54">
                  <c:v>7726</c:v>
                </c:pt>
                <c:pt idx="55">
                  <c:v>7390</c:v>
                </c:pt>
                <c:pt idx="56">
                  <c:v>7227</c:v>
                </c:pt>
                <c:pt idx="57">
                  <c:v>6992</c:v>
                </c:pt>
                <c:pt idx="58">
                  <c:v>6640</c:v>
                </c:pt>
                <c:pt idx="59">
                  <c:v>6328</c:v>
                </c:pt>
                <c:pt idx="60">
                  <c:v>6160</c:v>
                </c:pt>
                <c:pt idx="61">
                  <c:v>5903</c:v>
                </c:pt>
                <c:pt idx="62">
                  <c:v>5647</c:v>
                </c:pt>
                <c:pt idx="63">
                  <c:v>5488</c:v>
                </c:pt>
                <c:pt idx="64">
                  <c:v>5229</c:v>
                </c:pt>
                <c:pt idx="65">
                  <c:v>5016</c:v>
                </c:pt>
                <c:pt idx="66">
                  <c:v>4860</c:v>
                </c:pt>
                <c:pt idx="67">
                  <c:v>4723</c:v>
                </c:pt>
                <c:pt idx="68">
                  <c:v>4553</c:v>
                </c:pt>
                <c:pt idx="69">
                  <c:v>4328</c:v>
                </c:pt>
                <c:pt idx="70">
                  <c:v>4136</c:v>
                </c:pt>
                <c:pt idx="71">
                  <c:v>3983</c:v>
                </c:pt>
                <c:pt idx="72">
                  <c:v>3976</c:v>
                </c:pt>
                <c:pt idx="73">
                  <c:v>3773</c:v>
                </c:pt>
                <c:pt idx="74">
                  <c:v>3639</c:v>
                </c:pt>
                <c:pt idx="75">
                  <c:v>3528</c:v>
                </c:pt>
                <c:pt idx="76">
                  <c:v>3340</c:v>
                </c:pt>
                <c:pt idx="77">
                  <c:v>3218</c:v>
                </c:pt>
                <c:pt idx="78">
                  <c:v>3111</c:v>
                </c:pt>
                <c:pt idx="79">
                  <c:v>3022</c:v>
                </c:pt>
                <c:pt idx="80">
                  <c:v>2877</c:v>
                </c:pt>
                <c:pt idx="81">
                  <c:v>2777</c:v>
                </c:pt>
                <c:pt idx="82">
                  <c:v>2630</c:v>
                </c:pt>
                <c:pt idx="83">
                  <c:v>2547</c:v>
                </c:pt>
                <c:pt idx="84">
                  <c:v>2389</c:v>
                </c:pt>
                <c:pt idx="85">
                  <c:v>2288</c:v>
                </c:pt>
                <c:pt idx="86">
                  <c:v>2165</c:v>
                </c:pt>
                <c:pt idx="87">
                  <c:v>2118</c:v>
                </c:pt>
                <c:pt idx="88">
                  <c:v>2020</c:v>
                </c:pt>
                <c:pt idx="89">
                  <c:v>1942</c:v>
                </c:pt>
                <c:pt idx="90">
                  <c:v>1815</c:v>
                </c:pt>
                <c:pt idx="91">
                  <c:v>1738</c:v>
                </c:pt>
                <c:pt idx="92">
                  <c:v>1653</c:v>
                </c:pt>
                <c:pt idx="93">
                  <c:v>1549</c:v>
                </c:pt>
                <c:pt idx="94">
                  <c:v>1539</c:v>
                </c:pt>
                <c:pt idx="95">
                  <c:v>1449</c:v>
                </c:pt>
                <c:pt idx="96">
                  <c:v>1426</c:v>
                </c:pt>
                <c:pt idx="97">
                  <c:v>1386</c:v>
                </c:pt>
                <c:pt idx="98">
                  <c:v>1345</c:v>
                </c:pt>
                <c:pt idx="99">
                  <c:v>1258</c:v>
                </c:pt>
                <c:pt idx="100">
                  <c:v>1221</c:v>
                </c:pt>
                <c:pt idx="101">
                  <c:v>1190</c:v>
                </c:pt>
                <c:pt idx="102">
                  <c:v>1129</c:v>
                </c:pt>
                <c:pt idx="103">
                  <c:v>1080</c:v>
                </c:pt>
                <c:pt idx="104">
                  <c:v>1025</c:v>
                </c:pt>
                <c:pt idx="105">
                  <c:v>995</c:v>
                </c:pt>
                <c:pt idx="106">
                  <c:v>950</c:v>
                </c:pt>
                <c:pt idx="107">
                  <c:v>901</c:v>
                </c:pt>
                <c:pt idx="108">
                  <c:v>860</c:v>
                </c:pt>
                <c:pt idx="109">
                  <c:v>835</c:v>
                </c:pt>
                <c:pt idx="110">
                  <c:v>768</c:v>
                </c:pt>
                <c:pt idx="111">
                  <c:v>738</c:v>
                </c:pt>
                <c:pt idx="112">
                  <c:v>740</c:v>
                </c:pt>
                <c:pt idx="113">
                  <c:v>643</c:v>
                </c:pt>
                <c:pt idx="114">
                  <c:v>662</c:v>
                </c:pt>
                <c:pt idx="115">
                  <c:v>601</c:v>
                </c:pt>
                <c:pt idx="116">
                  <c:v>588</c:v>
                </c:pt>
                <c:pt idx="117">
                  <c:v>554</c:v>
                </c:pt>
                <c:pt idx="118">
                  <c:v>539</c:v>
                </c:pt>
                <c:pt idx="119">
                  <c:v>533</c:v>
                </c:pt>
                <c:pt idx="120">
                  <c:v>487</c:v>
                </c:pt>
                <c:pt idx="121">
                  <c:v>473</c:v>
                </c:pt>
                <c:pt idx="122">
                  <c:v>442</c:v>
                </c:pt>
                <c:pt idx="123">
                  <c:v>395</c:v>
                </c:pt>
                <c:pt idx="124">
                  <c:v>400</c:v>
                </c:pt>
                <c:pt idx="125">
                  <c:v>389</c:v>
                </c:pt>
                <c:pt idx="126">
                  <c:v>348</c:v>
                </c:pt>
                <c:pt idx="127">
                  <c:v>328</c:v>
                </c:pt>
                <c:pt idx="128">
                  <c:v>330</c:v>
                </c:pt>
                <c:pt idx="129">
                  <c:v>350</c:v>
                </c:pt>
                <c:pt idx="130">
                  <c:v>299</c:v>
                </c:pt>
                <c:pt idx="131">
                  <c:v>280</c:v>
                </c:pt>
                <c:pt idx="132">
                  <c:v>296</c:v>
                </c:pt>
                <c:pt idx="133">
                  <c:v>258</c:v>
                </c:pt>
                <c:pt idx="134">
                  <c:v>251</c:v>
                </c:pt>
                <c:pt idx="135">
                  <c:v>206</c:v>
                </c:pt>
                <c:pt idx="136">
                  <c:v>210</c:v>
                </c:pt>
                <c:pt idx="137">
                  <c:v>231</c:v>
                </c:pt>
                <c:pt idx="138">
                  <c:v>221</c:v>
                </c:pt>
                <c:pt idx="139">
                  <c:v>207</c:v>
                </c:pt>
                <c:pt idx="140">
                  <c:v>184</c:v>
                </c:pt>
                <c:pt idx="141">
                  <c:v>182</c:v>
                </c:pt>
                <c:pt idx="142">
                  <c:v>171</c:v>
                </c:pt>
                <c:pt idx="143">
                  <c:v>164</c:v>
                </c:pt>
                <c:pt idx="144">
                  <c:v>178</c:v>
                </c:pt>
                <c:pt idx="145">
                  <c:v>152</c:v>
                </c:pt>
                <c:pt idx="146">
                  <c:v>147</c:v>
                </c:pt>
                <c:pt idx="147">
                  <c:v>162</c:v>
                </c:pt>
                <c:pt idx="148">
                  <c:v>153</c:v>
                </c:pt>
                <c:pt idx="149">
                  <c:v>123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62E-4296-98A9-5DB50EFEF2EC}"/>
            </c:ext>
          </c:extLst>
        </c:ser>
        <c:ser>
          <c:idx val="1"/>
          <c:order val="1"/>
          <c:tx>
            <c:strRef>
              <c:f>'OLEJ POWTÓRZENIE 20.01'!$AJ$4</c:f>
              <c:strCache>
                <c:ptCount val="1"/>
                <c:pt idx="0">
                  <c:v>F5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20.01'!$A$6:$A$156</c:f>
              <c:numCache>
                <c:formatCode>General</c:formatCode>
                <c:ptCount val="151"/>
                <c:pt idx="0">
                  <c:v>502</c:v>
                </c:pt>
                <c:pt idx="1">
                  <c:v>504</c:v>
                </c:pt>
                <c:pt idx="2">
                  <c:v>506</c:v>
                </c:pt>
                <c:pt idx="3">
                  <c:v>508</c:v>
                </c:pt>
                <c:pt idx="4">
                  <c:v>510</c:v>
                </c:pt>
                <c:pt idx="5">
                  <c:v>512</c:v>
                </c:pt>
                <c:pt idx="6">
                  <c:v>514</c:v>
                </c:pt>
                <c:pt idx="7">
                  <c:v>516</c:v>
                </c:pt>
                <c:pt idx="8">
                  <c:v>518</c:v>
                </c:pt>
                <c:pt idx="9">
                  <c:v>520</c:v>
                </c:pt>
                <c:pt idx="10">
                  <c:v>522</c:v>
                </c:pt>
                <c:pt idx="11">
                  <c:v>524</c:v>
                </c:pt>
                <c:pt idx="12">
                  <c:v>526</c:v>
                </c:pt>
                <c:pt idx="13">
                  <c:v>528</c:v>
                </c:pt>
                <c:pt idx="14">
                  <c:v>530</c:v>
                </c:pt>
                <c:pt idx="15">
                  <c:v>532</c:v>
                </c:pt>
                <c:pt idx="16">
                  <c:v>534</c:v>
                </c:pt>
                <c:pt idx="17">
                  <c:v>536</c:v>
                </c:pt>
                <c:pt idx="18">
                  <c:v>538</c:v>
                </c:pt>
                <c:pt idx="19">
                  <c:v>540</c:v>
                </c:pt>
                <c:pt idx="20">
                  <c:v>542</c:v>
                </c:pt>
                <c:pt idx="21">
                  <c:v>544</c:v>
                </c:pt>
                <c:pt idx="22">
                  <c:v>546</c:v>
                </c:pt>
                <c:pt idx="23">
                  <c:v>548</c:v>
                </c:pt>
                <c:pt idx="24">
                  <c:v>550</c:v>
                </c:pt>
                <c:pt idx="25">
                  <c:v>552</c:v>
                </c:pt>
                <c:pt idx="26">
                  <c:v>554</c:v>
                </c:pt>
                <c:pt idx="27">
                  <c:v>556</c:v>
                </c:pt>
                <c:pt idx="28">
                  <c:v>558</c:v>
                </c:pt>
                <c:pt idx="29">
                  <c:v>560</c:v>
                </c:pt>
                <c:pt idx="30">
                  <c:v>562</c:v>
                </c:pt>
                <c:pt idx="31">
                  <c:v>564</c:v>
                </c:pt>
                <c:pt idx="32">
                  <c:v>566</c:v>
                </c:pt>
                <c:pt idx="33">
                  <c:v>568</c:v>
                </c:pt>
                <c:pt idx="34">
                  <c:v>570</c:v>
                </c:pt>
                <c:pt idx="35">
                  <c:v>572</c:v>
                </c:pt>
                <c:pt idx="36">
                  <c:v>574</c:v>
                </c:pt>
                <c:pt idx="37">
                  <c:v>576</c:v>
                </c:pt>
                <c:pt idx="38">
                  <c:v>578</c:v>
                </c:pt>
                <c:pt idx="39">
                  <c:v>580</c:v>
                </c:pt>
                <c:pt idx="40">
                  <c:v>582</c:v>
                </c:pt>
                <c:pt idx="41">
                  <c:v>584</c:v>
                </c:pt>
                <c:pt idx="42">
                  <c:v>586</c:v>
                </c:pt>
                <c:pt idx="43">
                  <c:v>588</c:v>
                </c:pt>
                <c:pt idx="44">
                  <c:v>590</c:v>
                </c:pt>
                <c:pt idx="45">
                  <c:v>592</c:v>
                </c:pt>
                <c:pt idx="46">
                  <c:v>594</c:v>
                </c:pt>
                <c:pt idx="47">
                  <c:v>596</c:v>
                </c:pt>
                <c:pt idx="48">
                  <c:v>598</c:v>
                </c:pt>
                <c:pt idx="49">
                  <c:v>600</c:v>
                </c:pt>
                <c:pt idx="50">
                  <c:v>602</c:v>
                </c:pt>
                <c:pt idx="51">
                  <c:v>604</c:v>
                </c:pt>
                <c:pt idx="52">
                  <c:v>606</c:v>
                </c:pt>
                <c:pt idx="53">
                  <c:v>608</c:v>
                </c:pt>
                <c:pt idx="54">
                  <c:v>610</c:v>
                </c:pt>
                <c:pt idx="55">
                  <c:v>612</c:v>
                </c:pt>
                <c:pt idx="56">
                  <c:v>614</c:v>
                </c:pt>
                <c:pt idx="57">
                  <c:v>616</c:v>
                </c:pt>
                <c:pt idx="58">
                  <c:v>618</c:v>
                </c:pt>
                <c:pt idx="59">
                  <c:v>620</c:v>
                </c:pt>
                <c:pt idx="60">
                  <c:v>622</c:v>
                </c:pt>
                <c:pt idx="61">
                  <c:v>624</c:v>
                </c:pt>
                <c:pt idx="62">
                  <c:v>626</c:v>
                </c:pt>
                <c:pt idx="63">
                  <c:v>628</c:v>
                </c:pt>
                <c:pt idx="64">
                  <c:v>630</c:v>
                </c:pt>
                <c:pt idx="65">
                  <c:v>632</c:v>
                </c:pt>
                <c:pt idx="66">
                  <c:v>634</c:v>
                </c:pt>
                <c:pt idx="67">
                  <c:v>636</c:v>
                </c:pt>
                <c:pt idx="68">
                  <c:v>638</c:v>
                </c:pt>
                <c:pt idx="69">
                  <c:v>640</c:v>
                </c:pt>
                <c:pt idx="70">
                  <c:v>642</c:v>
                </c:pt>
                <c:pt idx="71">
                  <c:v>644</c:v>
                </c:pt>
                <c:pt idx="72">
                  <c:v>646</c:v>
                </c:pt>
                <c:pt idx="73">
                  <c:v>648</c:v>
                </c:pt>
                <c:pt idx="74">
                  <c:v>650</c:v>
                </c:pt>
                <c:pt idx="75">
                  <c:v>652</c:v>
                </c:pt>
                <c:pt idx="76">
                  <c:v>654</c:v>
                </c:pt>
                <c:pt idx="77">
                  <c:v>656</c:v>
                </c:pt>
                <c:pt idx="78">
                  <c:v>658</c:v>
                </c:pt>
                <c:pt idx="79">
                  <c:v>660</c:v>
                </c:pt>
                <c:pt idx="80">
                  <c:v>662</c:v>
                </c:pt>
                <c:pt idx="81">
                  <c:v>664</c:v>
                </c:pt>
                <c:pt idx="82">
                  <c:v>666</c:v>
                </c:pt>
                <c:pt idx="83">
                  <c:v>668</c:v>
                </c:pt>
                <c:pt idx="84">
                  <c:v>670</c:v>
                </c:pt>
                <c:pt idx="85">
                  <c:v>672</c:v>
                </c:pt>
                <c:pt idx="86">
                  <c:v>674</c:v>
                </c:pt>
                <c:pt idx="87">
                  <c:v>676</c:v>
                </c:pt>
                <c:pt idx="88">
                  <c:v>678</c:v>
                </c:pt>
                <c:pt idx="89">
                  <c:v>680</c:v>
                </c:pt>
                <c:pt idx="90">
                  <c:v>682</c:v>
                </c:pt>
                <c:pt idx="91">
                  <c:v>684</c:v>
                </c:pt>
                <c:pt idx="92">
                  <c:v>686</c:v>
                </c:pt>
                <c:pt idx="93">
                  <c:v>688</c:v>
                </c:pt>
                <c:pt idx="94">
                  <c:v>690</c:v>
                </c:pt>
                <c:pt idx="95">
                  <c:v>692</c:v>
                </c:pt>
                <c:pt idx="96">
                  <c:v>694</c:v>
                </c:pt>
                <c:pt idx="97">
                  <c:v>696</c:v>
                </c:pt>
                <c:pt idx="98">
                  <c:v>698</c:v>
                </c:pt>
                <c:pt idx="99">
                  <c:v>700</c:v>
                </c:pt>
                <c:pt idx="100">
                  <c:v>702</c:v>
                </c:pt>
                <c:pt idx="101">
                  <c:v>704</c:v>
                </c:pt>
                <c:pt idx="102">
                  <c:v>706</c:v>
                </c:pt>
                <c:pt idx="103">
                  <c:v>708</c:v>
                </c:pt>
                <c:pt idx="104">
                  <c:v>710</c:v>
                </c:pt>
                <c:pt idx="105">
                  <c:v>712</c:v>
                </c:pt>
                <c:pt idx="106">
                  <c:v>714</c:v>
                </c:pt>
                <c:pt idx="107">
                  <c:v>716</c:v>
                </c:pt>
                <c:pt idx="108">
                  <c:v>718</c:v>
                </c:pt>
                <c:pt idx="109">
                  <c:v>720</c:v>
                </c:pt>
                <c:pt idx="110">
                  <c:v>722</c:v>
                </c:pt>
                <c:pt idx="111">
                  <c:v>724</c:v>
                </c:pt>
                <c:pt idx="112">
                  <c:v>726</c:v>
                </c:pt>
                <c:pt idx="113">
                  <c:v>728</c:v>
                </c:pt>
                <c:pt idx="114">
                  <c:v>730</c:v>
                </c:pt>
                <c:pt idx="115">
                  <c:v>732</c:v>
                </c:pt>
                <c:pt idx="116">
                  <c:v>734</c:v>
                </c:pt>
                <c:pt idx="117">
                  <c:v>736</c:v>
                </c:pt>
                <c:pt idx="118">
                  <c:v>738</c:v>
                </c:pt>
                <c:pt idx="119">
                  <c:v>740</c:v>
                </c:pt>
                <c:pt idx="120">
                  <c:v>742</c:v>
                </c:pt>
                <c:pt idx="121">
                  <c:v>744</c:v>
                </c:pt>
                <c:pt idx="122">
                  <c:v>746</c:v>
                </c:pt>
                <c:pt idx="123">
                  <c:v>748</c:v>
                </c:pt>
                <c:pt idx="124">
                  <c:v>750</c:v>
                </c:pt>
                <c:pt idx="125">
                  <c:v>752</c:v>
                </c:pt>
                <c:pt idx="126">
                  <c:v>754</c:v>
                </c:pt>
                <c:pt idx="127">
                  <c:v>756</c:v>
                </c:pt>
                <c:pt idx="128">
                  <c:v>758</c:v>
                </c:pt>
                <c:pt idx="129">
                  <c:v>760</c:v>
                </c:pt>
                <c:pt idx="130">
                  <c:v>762</c:v>
                </c:pt>
                <c:pt idx="131">
                  <c:v>764</c:v>
                </c:pt>
                <c:pt idx="132">
                  <c:v>766</c:v>
                </c:pt>
                <c:pt idx="133">
                  <c:v>768</c:v>
                </c:pt>
                <c:pt idx="134">
                  <c:v>770</c:v>
                </c:pt>
                <c:pt idx="135">
                  <c:v>772</c:v>
                </c:pt>
                <c:pt idx="136">
                  <c:v>774</c:v>
                </c:pt>
                <c:pt idx="137">
                  <c:v>776</c:v>
                </c:pt>
                <c:pt idx="138">
                  <c:v>778</c:v>
                </c:pt>
                <c:pt idx="139">
                  <c:v>780</c:v>
                </c:pt>
                <c:pt idx="140">
                  <c:v>782</c:v>
                </c:pt>
                <c:pt idx="141">
                  <c:v>784</c:v>
                </c:pt>
                <c:pt idx="142">
                  <c:v>786</c:v>
                </c:pt>
                <c:pt idx="143">
                  <c:v>788</c:v>
                </c:pt>
                <c:pt idx="144">
                  <c:v>790</c:v>
                </c:pt>
                <c:pt idx="145">
                  <c:v>792</c:v>
                </c:pt>
                <c:pt idx="146">
                  <c:v>794</c:v>
                </c:pt>
                <c:pt idx="147">
                  <c:v>796</c:v>
                </c:pt>
                <c:pt idx="148">
                  <c:v>798</c:v>
                </c:pt>
                <c:pt idx="149">
                  <c:v>800</c:v>
                </c:pt>
              </c:numCache>
            </c:numRef>
          </c:xVal>
          <c:yVal>
            <c:numRef>
              <c:f>'OLEJ POWTÓRZENIE 20.01'!$AJ$6:$AJ$156</c:f>
              <c:numCache>
                <c:formatCode>General</c:formatCode>
                <c:ptCount val="151"/>
                <c:pt idx="0">
                  <c:v>20091</c:v>
                </c:pt>
                <c:pt idx="1">
                  <c:v>20490</c:v>
                </c:pt>
                <c:pt idx="2">
                  <c:v>20671</c:v>
                </c:pt>
                <c:pt idx="3">
                  <c:v>20701</c:v>
                </c:pt>
                <c:pt idx="4">
                  <c:v>20837</c:v>
                </c:pt>
                <c:pt idx="5">
                  <c:v>20970</c:v>
                </c:pt>
                <c:pt idx="6">
                  <c:v>21223</c:v>
                </c:pt>
                <c:pt idx="7">
                  <c:v>21230</c:v>
                </c:pt>
                <c:pt idx="8">
                  <c:v>21198</c:v>
                </c:pt>
                <c:pt idx="9">
                  <c:v>20922</c:v>
                </c:pt>
                <c:pt idx="10">
                  <c:v>20938</c:v>
                </c:pt>
                <c:pt idx="11">
                  <c:v>20749</c:v>
                </c:pt>
                <c:pt idx="12">
                  <c:v>20670</c:v>
                </c:pt>
                <c:pt idx="13">
                  <c:v>20404</c:v>
                </c:pt>
                <c:pt idx="14">
                  <c:v>20129</c:v>
                </c:pt>
                <c:pt idx="15">
                  <c:v>20072</c:v>
                </c:pt>
                <c:pt idx="16">
                  <c:v>19954</c:v>
                </c:pt>
                <c:pt idx="17">
                  <c:v>19680</c:v>
                </c:pt>
                <c:pt idx="18">
                  <c:v>19324</c:v>
                </c:pt>
                <c:pt idx="19">
                  <c:v>19027</c:v>
                </c:pt>
                <c:pt idx="20">
                  <c:v>18608</c:v>
                </c:pt>
                <c:pt idx="21">
                  <c:v>18380</c:v>
                </c:pt>
                <c:pt idx="22">
                  <c:v>18152</c:v>
                </c:pt>
                <c:pt idx="23">
                  <c:v>17722</c:v>
                </c:pt>
                <c:pt idx="24">
                  <c:v>17177</c:v>
                </c:pt>
                <c:pt idx="25">
                  <c:v>16987</c:v>
                </c:pt>
                <c:pt idx="26">
                  <c:v>16591</c:v>
                </c:pt>
                <c:pt idx="27">
                  <c:v>15956</c:v>
                </c:pt>
                <c:pt idx="28">
                  <c:v>15860</c:v>
                </c:pt>
                <c:pt idx="29">
                  <c:v>15416</c:v>
                </c:pt>
                <c:pt idx="30">
                  <c:v>15102</c:v>
                </c:pt>
                <c:pt idx="31">
                  <c:v>14676</c:v>
                </c:pt>
                <c:pt idx="32">
                  <c:v>14271</c:v>
                </c:pt>
                <c:pt idx="33">
                  <c:v>14082</c:v>
                </c:pt>
                <c:pt idx="34">
                  <c:v>13666</c:v>
                </c:pt>
                <c:pt idx="35">
                  <c:v>13329</c:v>
                </c:pt>
                <c:pt idx="36">
                  <c:v>12992</c:v>
                </c:pt>
                <c:pt idx="37">
                  <c:v>12690</c:v>
                </c:pt>
                <c:pt idx="38">
                  <c:v>12306</c:v>
                </c:pt>
                <c:pt idx="39">
                  <c:v>12104</c:v>
                </c:pt>
                <c:pt idx="40">
                  <c:v>11798</c:v>
                </c:pt>
                <c:pt idx="41">
                  <c:v>11530</c:v>
                </c:pt>
                <c:pt idx="42">
                  <c:v>11150</c:v>
                </c:pt>
                <c:pt idx="43">
                  <c:v>10956</c:v>
                </c:pt>
                <c:pt idx="44">
                  <c:v>10688</c:v>
                </c:pt>
                <c:pt idx="45">
                  <c:v>10412</c:v>
                </c:pt>
                <c:pt idx="46">
                  <c:v>10167</c:v>
                </c:pt>
                <c:pt idx="47">
                  <c:v>9946</c:v>
                </c:pt>
                <c:pt idx="48">
                  <c:v>9649</c:v>
                </c:pt>
                <c:pt idx="49">
                  <c:v>9288</c:v>
                </c:pt>
                <c:pt idx="50">
                  <c:v>9163</c:v>
                </c:pt>
                <c:pt idx="51">
                  <c:v>8826</c:v>
                </c:pt>
                <c:pt idx="52">
                  <c:v>8790</c:v>
                </c:pt>
                <c:pt idx="53">
                  <c:v>8401</c:v>
                </c:pt>
                <c:pt idx="54">
                  <c:v>8343</c:v>
                </c:pt>
                <c:pt idx="55">
                  <c:v>8124</c:v>
                </c:pt>
                <c:pt idx="56">
                  <c:v>7818</c:v>
                </c:pt>
                <c:pt idx="57">
                  <c:v>7732</c:v>
                </c:pt>
                <c:pt idx="58">
                  <c:v>7474</c:v>
                </c:pt>
                <c:pt idx="59">
                  <c:v>7310</c:v>
                </c:pt>
                <c:pt idx="60">
                  <c:v>7190</c:v>
                </c:pt>
                <c:pt idx="61">
                  <c:v>6939</c:v>
                </c:pt>
                <c:pt idx="62">
                  <c:v>6632</c:v>
                </c:pt>
                <c:pt idx="63">
                  <c:v>6449</c:v>
                </c:pt>
                <c:pt idx="64">
                  <c:v>6401</c:v>
                </c:pt>
                <c:pt idx="65">
                  <c:v>6048</c:v>
                </c:pt>
                <c:pt idx="66">
                  <c:v>5906</c:v>
                </c:pt>
                <c:pt idx="67">
                  <c:v>5763</c:v>
                </c:pt>
                <c:pt idx="68">
                  <c:v>5525</c:v>
                </c:pt>
                <c:pt idx="69">
                  <c:v>5206</c:v>
                </c:pt>
                <c:pt idx="70">
                  <c:v>5026</c:v>
                </c:pt>
                <c:pt idx="71">
                  <c:v>4872</c:v>
                </c:pt>
                <c:pt idx="72">
                  <c:v>4630</c:v>
                </c:pt>
                <c:pt idx="73">
                  <c:v>4601</c:v>
                </c:pt>
                <c:pt idx="74">
                  <c:v>4331</c:v>
                </c:pt>
                <c:pt idx="75">
                  <c:v>4168</c:v>
                </c:pt>
                <c:pt idx="76">
                  <c:v>4005</c:v>
                </c:pt>
                <c:pt idx="77">
                  <c:v>3928</c:v>
                </c:pt>
                <c:pt idx="78">
                  <c:v>3719</c:v>
                </c:pt>
                <c:pt idx="79">
                  <c:v>3476</c:v>
                </c:pt>
                <c:pt idx="80">
                  <c:v>3423</c:v>
                </c:pt>
                <c:pt idx="81">
                  <c:v>3167</c:v>
                </c:pt>
                <c:pt idx="82">
                  <c:v>3093</c:v>
                </c:pt>
                <c:pt idx="83">
                  <c:v>2928</c:v>
                </c:pt>
                <c:pt idx="84">
                  <c:v>2825</c:v>
                </c:pt>
                <c:pt idx="85">
                  <c:v>2701</c:v>
                </c:pt>
                <c:pt idx="86">
                  <c:v>2555</c:v>
                </c:pt>
                <c:pt idx="87">
                  <c:v>2448</c:v>
                </c:pt>
                <c:pt idx="88">
                  <c:v>2332</c:v>
                </c:pt>
                <c:pt idx="89">
                  <c:v>2212</c:v>
                </c:pt>
                <c:pt idx="90">
                  <c:v>2202</c:v>
                </c:pt>
                <c:pt idx="91">
                  <c:v>2034</c:v>
                </c:pt>
                <c:pt idx="92">
                  <c:v>1955</c:v>
                </c:pt>
                <c:pt idx="93">
                  <c:v>1842</c:v>
                </c:pt>
                <c:pt idx="94">
                  <c:v>1806</c:v>
                </c:pt>
                <c:pt idx="95">
                  <c:v>1665</c:v>
                </c:pt>
                <c:pt idx="96">
                  <c:v>1641</c:v>
                </c:pt>
                <c:pt idx="97">
                  <c:v>1607</c:v>
                </c:pt>
                <c:pt idx="98">
                  <c:v>1541</c:v>
                </c:pt>
                <c:pt idx="99">
                  <c:v>1461</c:v>
                </c:pt>
                <c:pt idx="100">
                  <c:v>1387</c:v>
                </c:pt>
                <c:pt idx="101">
                  <c:v>1395</c:v>
                </c:pt>
                <c:pt idx="102">
                  <c:v>1318</c:v>
                </c:pt>
                <c:pt idx="103">
                  <c:v>1291</c:v>
                </c:pt>
                <c:pt idx="104">
                  <c:v>1229</c:v>
                </c:pt>
                <c:pt idx="105">
                  <c:v>1171</c:v>
                </c:pt>
                <c:pt idx="106">
                  <c:v>1140</c:v>
                </c:pt>
                <c:pt idx="107">
                  <c:v>1015</c:v>
                </c:pt>
                <c:pt idx="108">
                  <c:v>1016</c:v>
                </c:pt>
                <c:pt idx="109">
                  <c:v>999</c:v>
                </c:pt>
                <c:pt idx="110">
                  <c:v>890</c:v>
                </c:pt>
                <c:pt idx="111">
                  <c:v>860</c:v>
                </c:pt>
                <c:pt idx="112">
                  <c:v>836</c:v>
                </c:pt>
                <c:pt idx="113">
                  <c:v>793</c:v>
                </c:pt>
                <c:pt idx="114">
                  <c:v>745</c:v>
                </c:pt>
                <c:pt idx="115">
                  <c:v>714</c:v>
                </c:pt>
                <c:pt idx="116">
                  <c:v>695</c:v>
                </c:pt>
                <c:pt idx="117">
                  <c:v>643</c:v>
                </c:pt>
                <c:pt idx="118">
                  <c:v>649</c:v>
                </c:pt>
                <c:pt idx="119">
                  <c:v>591</c:v>
                </c:pt>
                <c:pt idx="120">
                  <c:v>581</c:v>
                </c:pt>
                <c:pt idx="121">
                  <c:v>566</c:v>
                </c:pt>
                <c:pt idx="122">
                  <c:v>507</c:v>
                </c:pt>
                <c:pt idx="123">
                  <c:v>492</c:v>
                </c:pt>
                <c:pt idx="124">
                  <c:v>463</c:v>
                </c:pt>
                <c:pt idx="125">
                  <c:v>450</c:v>
                </c:pt>
                <c:pt idx="126">
                  <c:v>435</c:v>
                </c:pt>
                <c:pt idx="127">
                  <c:v>411</c:v>
                </c:pt>
                <c:pt idx="128">
                  <c:v>398</c:v>
                </c:pt>
                <c:pt idx="129">
                  <c:v>385</c:v>
                </c:pt>
                <c:pt idx="130">
                  <c:v>375</c:v>
                </c:pt>
                <c:pt idx="131">
                  <c:v>338</c:v>
                </c:pt>
                <c:pt idx="132">
                  <c:v>348</c:v>
                </c:pt>
                <c:pt idx="133">
                  <c:v>347</c:v>
                </c:pt>
                <c:pt idx="134">
                  <c:v>319</c:v>
                </c:pt>
                <c:pt idx="135">
                  <c:v>299</c:v>
                </c:pt>
                <c:pt idx="136">
                  <c:v>303</c:v>
                </c:pt>
                <c:pt idx="137">
                  <c:v>285</c:v>
                </c:pt>
                <c:pt idx="138">
                  <c:v>253</c:v>
                </c:pt>
                <c:pt idx="139">
                  <c:v>235</c:v>
                </c:pt>
                <c:pt idx="140">
                  <c:v>239</c:v>
                </c:pt>
                <c:pt idx="141">
                  <c:v>230</c:v>
                </c:pt>
                <c:pt idx="142">
                  <c:v>223</c:v>
                </c:pt>
                <c:pt idx="143">
                  <c:v>219</c:v>
                </c:pt>
                <c:pt idx="144">
                  <c:v>200</c:v>
                </c:pt>
                <c:pt idx="145">
                  <c:v>204</c:v>
                </c:pt>
                <c:pt idx="146">
                  <c:v>195</c:v>
                </c:pt>
                <c:pt idx="147">
                  <c:v>173</c:v>
                </c:pt>
                <c:pt idx="148">
                  <c:v>185</c:v>
                </c:pt>
                <c:pt idx="149">
                  <c:v>183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62E-4296-98A9-5DB50EFEF2EC}"/>
            </c:ext>
          </c:extLst>
        </c:ser>
        <c:ser>
          <c:idx val="2"/>
          <c:order val="2"/>
          <c:tx>
            <c:strRef>
              <c:f>'OLEJ POWTÓRZENIE 20.01'!$AK$4</c:f>
              <c:strCache>
                <c:ptCount val="1"/>
                <c:pt idx="0">
                  <c:v>F6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20.01'!$A$6:$A$156</c:f>
              <c:numCache>
                <c:formatCode>General</c:formatCode>
                <c:ptCount val="151"/>
                <c:pt idx="0">
                  <c:v>502</c:v>
                </c:pt>
                <c:pt idx="1">
                  <c:v>504</c:v>
                </c:pt>
                <c:pt idx="2">
                  <c:v>506</c:v>
                </c:pt>
                <c:pt idx="3">
                  <c:v>508</c:v>
                </c:pt>
                <c:pt idx="4">
                  <c:v>510</c:v>
                </c:pt>
                <c:pt idx="5">
                  <c:v>512</c:v>
                </c:pt>
                <c:pt idx="6">
                  <c:v>514</c:v>
                </c:pt>
                <c:pt idx="7">
                  <c:v>516</c:v>
                </c:pt>
                <c:pt idx="8">
                  <c:v>518</c:v>
                </c:pt>
                <c:pt idx="9">
                  <c:v>520</c:v>
                </c:pt>
                <c:pt idx="10">
                  <c:v>522</c:v>
                </c:pt>
                <c:pt idx="11">
                  <c:v>524</c:v>
                </c:pt>
                <c:pt idx="12">
                  <c:v>526</c:v>
                </c:pt>
                <c:pt idx="13">
                  <c:v>528</c:v>
                </c:pt>
                <c:pt idx="14">
                  <c:v>530</c:v>
                </c:pt>
                <c:pt idx="15">
                  <c:v>532</c:v>
                </c:pt>
                <c:pt idx="16">
                  <c:v>534</c:v>
                </c:pt>
                <c:pt idx="17">
                  <c:v>536</c:v>
                </c:pt>
                <c:pt idx="18">
                  <c:v>538</c:v>
                </c:pt>
                <c:pt idx="19">
                  <c:v>540</c:v>
                </c:pt>
                <c:pt idx="20">
                  <c:v>542</c:v>
                </c:pt>
                <c:pt idx="21">
                  <c:v>544</c:v>
                </c:pt>
                <c:pt idx="22">
                  <c:v>546</c:v>
                </c:pt>
                <c:pt idx="23">
                  <c:v>548</c:v>
                </c:pt>
                <c:pt idx="24">
                  <c:v>550</c:v>
                </c:pt>
                <c:pt idx="25">
                  <c:v>552</c:v>
                </c:pt>
                <c:pt idx="26">
                  <c:v>554</c:v>
                </c:pt>
                <c:pt idx="27">
                  <c:v>556</c:v>
                </c:pt>
                <c:pt idx="28">
                  <c:v>558</c:v>
                </c:pt>
                <c:pt idx="29">
                  <c:v>560</c:v>
                </c:pt>
                <c:pt idx="30">
                  <c:v>562</c:v>
                </c:pt>
                <c:pt idx="31">
                  <c:v>564</c:v>
                </c:pt>
                <c:pt idx="32">
                  <c:v>566</c:v>
                </c:pt>
                <c:pt idx="33">
                  <c:v>568</c:v>
                </c:pt>
                <c:pt idx="34">
                  <c:v>570</c:v>
                </c:pt>
                <c:pt idx="35">
                  <c:v>572</c:v>
                </c:pt>
                <c:pt idx="36">
                  <c:v>574</c:v>
                </c:pt>
                <c:pt idx="37">
                  <c:v>576</c:v>
                </c:pt>
                <c:pt idx="38">
                  <c:v>578</c:v>
                </c:pt>
                <c:pt idx="39">
                  <c:v>580</c:v>
                </c:pt>
                <c:pt idx="40">
                  <c:v>582</c:v>
                </c:pt>
                <c:pt idx="41">
                  <c:v>584</c:v>
                </c:pt>
                <c:pt idx="42">
                  <c:v>586</c:v>
                </c:pt>
                <c:pt idx="43">
                  <c:v>588</c:v>
                </c:pt>
                <c:pt idx="44">
                  <c:v>590</c:v>
                </c:pt>
                <c:pt idx="45">
                  <c:v>592</c:v>
                </c:pt>
                <c:pt idx="46">
                  <c:v>594</c:v>
                </c:pt>
                <c:pt idx="47">
                  <c:v>596</c:v>
                </c:pt>
                <c:pt idx="48">
                  <c:v>598</c:v>
                </c:pt>
                <c:pt idx="49">
                  <c:v>600</c:v>
                </c:pt>
                <c:pt idx="50">
                  <c:v>602</c:v>
                </c:pt>
                <c:pt idx="51">
                  <c:v>604</c:v>
                </c:pt>
                <c:pt idx="52">
                  <c:v>606</c:v>
                </c:pt>
                <c:pt idx="53">
                  <c:v>608</c:v>
                </c:pt>
                <c:pt idx="54">
                  <c:v>610</c:v>
                </c:pt>
                <c:pt idx="55">
                  <c:v>612</c:v>
                </c:pt>
                <c:pt idx="56">
                  <c:v>614</c:v>
                </c:pt>
                <c:pt idx="57">
                  <c:v>616</c:v>
                </c:pt>
                <c:pt idx="58">
                  <c:v>618</c:v>
                </c:pt>
                <c:pt idx="59">
                  <c:v>620</c:v>
                </c:pt>
                <c:pt idx="60">
                  <c:v>622</c:v>
                </c:pt>
                <c:pt idx="61">
                  <c:v>624</c:v>
                </c:pt>
                <c:pt idx="62">
                  <c:v>626</c:v>
                </c:pt>
                <c:pt idx="63">
                  <c:v>628</c:v>
                </c:pt>
                <c:pt idx="64">
                  <c:v>630</c:v>
                </c:pt>
                <c:pt idx="65">
                  <c:v>632</c:v>
                </c:pt>
                <c:pt idx="66">
                  <c:v>634</c:v>
                </c:pt>
                <c:pt idx="67">
                  <c:v>636</c:v>
                </c:pt>
                <c:pt idx="68">
                  <c:v>638</c:v>
                </c:pt>
                <c:pt idx="69">
                  <c:v>640</c:v>
                </c:pt>
                <c:pt idx="70">
                  <c:v>642</c:v>
                </c:pt>
                <c:pt idx="71">
                  <c:v>644</c:v>
                </c:pt>
                <c:pt idx="72">
                  <c:v>646</c:v>
                </c:pt>
                <c:pt idx="73">
                  <c:v>648</c:v>
                </c:pt>
                <c:pt idx="74">
                  <c:v>650</c:v>
                </c:pt>
                <c:pt idx="75">
                  <c:v>652</c:v>
                </c:pt>
                <c:pt idx="76">
                  <c:v>654</c:v>
                </c:pt>
                <c:pt idx="77">
                  <c:v>656</c:v>
                </c:pt>
                <c:pt idx="78">
                  <c:v>658</c:v>
                </c:pt>
                <c:pt idx="79">
                  <c:v>660</c:v>
                </c:pt>
                <c:pt idx="80">
                  <c:v>662</c:v>
                </c:pt>
                <c:pt idx="81">
                  <c:v>664</c:v>
                </c:pt>
                <c:pt idx="82">
                  <c:v>666</c:v>
                </c:pt>
                <c:pt idx="83">
                  <c:v>668</c:v>
                </c:pt>
                <c:pt idx="84">
                  <c:v>670</c:v>
                </c:pt>
                <c:pt idx="85">
                  <c:v>672</c:v>
                </c:pt>
                <c:pt idx="86">
                  <c:v>674</c:v>
                </c:pt>
                <c:pt idx="87">
                  <c:v>676</c:v>
                </c:pt>
                <c:pt idx="88">
                  <c:v>678</c:v>
                </c:pt>
                <c:pt idx="89">
                  <c:v>680</c:v>
                </c:pt>
                <c:pt idx="90">
                  <c:v>682</c:v>
                </c:pt>
                <c:pt idx="91">
                  <c:v>684</c:v>
                </c:pt>
                <c:pt idx="92">
                  <c:v>686</c:v>
                </c:pt>
                <c:pt idx="93">
                  <c:v>688</c:v>
                </c:pt>
                <c:pt idx="94">
                  <c:v>690</c:v>
                </c:pt>
                <c:pt idx="95">
                  <c:v>692</c:v>
                </c:pt>
                <c:pt idx="96">
                  <c:v>694</c:v>
                </c:pt>
                <c:pt idx="97">
                  <c:v>696</c:v>
                </c:pt>
                <c:pt idx="98">
                  <c:v>698</c:v>
                </c:pt>
                <c:pt idx="99">
                  <c:v>700</c:v>
                </c:pt>
                <c:pt idx="100">
                  <c:v>702</c:v>
                </c:pt>
                <c:pt idx="101">
                  <c:v>704</c:v>
                </c:pt>
                <c:pt idx="102">
                  <c:v>706</c:v>
                </c:pt>
                <c:pt idx="103">
                  <c:v>708</c:v>
                </c:pt>
                <c:pt idx="104">
                  <c:v>710</c:v>
                </c:pt>
                <c:pt idx="105">
                  <c:v>712</c:v>
                </c:pt>
                <c:pt idx="106">
                  <c:v>714</c:v>
                </c:pt>
                <c:pt idx="107">
                  <c:v>716</c:v>
                </c:pt>
                <c:pt idx="108">
                  <c:v>718</c:v>
                </c:pt>
                <c:pt idx="109">
                  <c:v>720</c:v>
                </c:pt>
                <c:pt idx="110">
                  <c:v>722</c:v>
                </c:pt>
                <c:pt idx="111">
                  <c:v>724</c:v>
                </c:pt>
                <c:pt idx="112">
                  <c:v>726</c:v>
                </c:pt>
                <c:pt idx="113">
                  <c:v>728</c:v>
                </c:pt>
                <c:pt idx="114">
                  <c:v>730</c:v>
                </c:pt>
                <c:pt idx="115">
                  <c:v>732</c:v>
                </c:pt>
                <c:pt idx="116">
                  <c:v>734</c:v>
                </c:pt>
                <c:pt idx="117">
                  <c:v>736</c:v>
                </c:pt>
                <c:pt idx="118">
                  <c:v>738</c:v>
                </c:pt>
                <c:pt idx="119">
                  <c:v>740</c:v>
                </c:pt>
                <c:pt idx="120">
                  <c:v>742</c:v>
                </c:pt>
                <c:pt idx="121">
                  <c:v>744</c:v>
                </c:pt>
                <c:pt idx="122">
                  <c:v>746</c:v>
                </c:pt>
                <c:pt idx="123">
                  <c:v>748</c:v>
                </c:pt>
                <c:pt idx="124">
                  <c:v>750</c:v>
                </c:pt>
                <c:pt idx="125">
                  <c:v>752</c:v>
                </c:pt>
                <c:pt idx="126">
                  <c:v>754</c:v>
                </c:pt>
                <c:pt idx="127">
                  <c:v>756</c:v>
                </c:pt>
                <c:pt idx="128">
                  <c:v>758</c:v>
                </c:pt>
                <c:pt idx="129">
                  <c:v>760</c:v>
                </c:pt>
                <c:pt idx="130">
                  <c:v>762</c:v>
                </c:pt>
                <c:pt idx="131">
                  <c:v>764</c:v>
                </c:pt>
                <c:pt idx="132">
                  <c:v>766</c:v>
                </c:pt>
                <c:pt idx="133">
                  <c:v>768</c:v>
                </c:pt>
                <c:pt idx="134">
                  <c:v>770</c:v>
                </c:pt>
                <c:pt idx="135">
                  <c:v>772</c:v>
                </c:pt>
                <c:pt idx="136">
                  <c:v>774</c:v>
                </c:pt>
                <c:pt idx="137">
                  <c:v>776</c:v>
                </c:pt>
                <c:pt idx="138">
                  <c:v>778</c:v>
                </c:pt>
                <c:pt idx="139">
                  <c:v>780</c:v>
                </c:pt>
                <c:pt idx="140">
                  <c:v>782</c:v>
                </c:pt>
                <c:pt idx="141">
                  <c:v>784</c:v>
                </c:pt>
                <c:pt idx="142">
                  <c:v>786</c:v>
                </c:pt>
                <c:pt idx="143">
                  <c:v>788</c:v>
                </c:pt>
                <c:pt idx="144">
                  <c:v>790</c:v>
                </c:pt>
                <c:pt idx="145">
                  <c:v>792</c:v>
                </c:pt>
                <c:pt idx="146">
                  <c:v>794</c:v>
                </c:pt>
                <c:pt idx="147">
                  <c:v>796</c:v>
                </c:pt>
                <c:pt idx="148">
                  <c:v>798</c:v>
                </c:pt>
                <c:pt idx="149">
                  <c:v>800</c:v>
                </c:pt>
              </c:numCache>
            </c:numRef>
          </c:xVal>
          <c:yVal>
            <c:numRef>
              <c:f>'OLEJ POWTÓRZENIE 20.01'!$AK$6:$AK$156</c:f>
              <c:numCache>
                <c:formatCode>General</c:formatCode>
                <c:ptCount val="151"/>
                <c:pt idx="0">
                  <c:v>22386</c:v>
                </c:pt>
                <c:pt idx="1">
                  <c:v>22633</c:v>
                </c:pt>
                <c:pt idx="2">
                  <c:v>23271</c:v>
                </c:pt>
                <c:pt idx="3">
                  <c:v>23254</c:v>
                </c:pt>
                <c:pt idx="4">
                  <c:v>23494</c:v>
                </c:pt>
                <c:pt idx="5">
                  <c:v>23706</c:v>
                </c:pt>
                <c:pt idx="6">
                  <c:v>23534</c:v>
                </c:pt>
                <c:pt idx="7">
                  <c:v>23625</c:v>
                </c:pt>
                <c:pt idx="8">
                  <c:v>23423</c:v>
                </c:pt>
                <c:pt idx="9">
                  <c:v>23460</c:v>
                </c:pt>
                <c:pt idx="10">
                  <c:v>23292</c:v>
                </c:pt>
                <c:pt idx="11">
                  <c:v>23226</c:v>
                </c:pt>
                <c:pt idx="12">
                  <c:v>23079</c:v>
                </c:pt>
                <c:pt idx="13">
                  <c:v>22669</c:v>
                </c:pt>
                <c:pt idx="14">
                  <c:v>22534</c:v>
                </c:pt>
                <c:pt idx="15">
                  <c:v>22647</c:v>
                </c:pt>
                <c:pt idx="16">
                  <c:v>22201</c:v>
                </c:pt>
                <c:pt idx="17">
                  <c:v>21995</c:v>
                </c:pt>
                <c:pt idx="18">
                  <c:v>21502</c:v>
                </c:pt>
                <c:pt idx="19">
                  <c:v>21152</c:v>
                </c:pt>
                <c:pt idx="20">
                  <c:v>20618</c:v>
                </c:pt>
                <c:pt idx="21">
                  <c:v>20452</c:v>
                </c:pt>
                <c:pt idx="22">
                  <c:v>20045</c:v>
                </c:pt>
                <c:pt idx="23">
                  <c:v>19571</c:v>
                </c:pt>
                <c:pt idx="24">
                  <c:v>18944</c:v>
                </c:pt>
                <c:pt idx="25">
                  <c:v>18652</c:v>
                </c:pt>
                <c:pt idx="26">
                  <c:v>18207</c:v>
                </c:pt>
                <c:pt idx="27">
                  <c:v>17931</c:v>
                </c:pt>
                <c:pt idx="28">
                  <c:v>17281</c:v>
                </c:pt>
                <c:pt idx="29">
                  <c:v>16934</c:v>
                </c:pt>
                <c:pt idx="30">
                  <c:v>16644</c:v>
                </c:pt>
                <c:pt idx="31">
                  <c:v>16239</c:v>
                </c:pt>
                <c:pt idx="32">
                  <c:v>15728</c:v>
                </c:pt>
                <c:pt idx="33">
                  <c:v>15483</c:v>
                </c:pt>
                <c:pt idx="34">
                  <c:v>14984</c:v>
                </c:pt>
                <c:pt idx="35">
                  <c:v>14459</c:v>
                </c:pt>
                <c:pt idx="36">
                  <c:v>14189</c:v>
                </c:pt>
                <c:pt idx="37">
                  <c:v>13815</c:v>
                </c:pt>
                <c:pt idx="38">
                  <c:v>13334</c:v>
                </c:pt>
                <c:pt idx="39">
                  <c:v>13247</c:v>
                </c:pt>
                <c:pt idx="40">
                  <c:v>12646</c:v>
                </c:pt>
                <c:pt idx="41">
                  <c:v>12363</c:v>
                </c:pt>
                <c:pt idx="42">
                  <c:v>11959</c:v>
                </c:pt>
                <c:pt idx="43">
                  <c:v>11577</c:v>
                </c:pt>
                <c:pt idx="44">
                  <c:v>11131</c:v>
                </c:pt>
                <c:pt idx="45">
                  <c:v>10882</c:v>
                </c:pt>
                <c:pt idx="46">
                  <c:v>10441</c:v>
                </c:pt>
                <c:pt idx="47">
                  <c:v>10039</c:v>
                </c:pt>
                <c:pt idx="48">
                  <c:v>9755</c:v>
                </c:pt>
                <c:pt idx="49">
                  <c:v>9314</c:v>
                </c:pt>
                <c:pt idx="50">
                  <c:v>9091</c:v>
                </c:pt>
                <c:pt idx="51">
                  <c:v>8696</c:v>
                </c:pt>
                <c:pt idx="52">
                  <c:v>8450</c:v>
                </c:pt>
                <c:pt idx="53">
                  <c:v>8193</c:v>
                </c:pt>
                <c:pt idx="54">
                  <c:v>7696</c:v>
                </c:pt>
                <c:pt idx="55">
                  <c:v>7552</c:v>
                </c:pt>
                <c:pt idx="56">
                  <c:v>7267</c:v>
                </c:pt>
                <c:pt idx="57">
                  <c:v>6923</c:v>
                </c:pt>
                <c:pt idx="58">
                  <c:v>6639</c:v>
                </c:pt>
                <c:pt idx="59">
                  <c:v>6432</c:v>
                </c:pt>
                <c:pt idx="60">
                  <c:v>6178</c:v>
                </c:pt>
                <c:pt idx="61">
                  <c:v>5894</c:v>
                </c:pt>
                <c:pt idx="62">
                  <c:v>5669</c:v>
                </c:pt>
                <c:pt idx="63">
                  <c:v>5425</c:v>
                </c:pt>
                <c:pt idx="64">
                  <c:v>5229</c:v>
                </c:pt>
                <c:pt idx="65">
                  <c:v>5030</c:v>
                </c:pt>
                <c:pt idx="66">
                  <c:v>4887</c:v>
                </c:pt>
                <c:pt idx="67">
                  <c:v>4712</c:v>
                </c:pt>
                <c:pt idx="68">
                  <c:v>4493</c:v>
                </c:pt>
                <c:pt idx="69">
                  <c:v>4317</c:v>
                </c:pt>
                <c:pt idx="70">
                  <c:v>4155</c:v>
                </c:pt>
                <c:pt idx="71">
                  <c:v>4094</c:v>
                </c:pt>
                <c:pt idx="72">
                  <c:v>3912</c:v>
                </c:pt>
                <c:pt idx="73">
                  <c:v>3771</c:v>
                </c:pt>
                <c:pt idx="74">
                  <c:v>3609</c:v>
                </c:pt>
                <c:pt idx="75">
                  <c:v>3540</c:v>
                </c:pt>
                <c:pt idx="76">
                  <c:v>3398</c:v>
                </c:pt>
                <c:pt idx="77">
                  <c:v>3239</c:v>
                </c:pt>
                <c:pt idx="78">
                  <c:v>3153</c:v>
                </c:pt>
                <c:pt idx="79">
                  <c:v>2976</c:v>
                </c:pt>
                <c:pt idx="80">
                  <c:v>2827</c:v>
                </c:pt>
                <c:pt idx="81">
                  <c:v>2769</c:v>
                </c:pt>
                <c:pt idx="82">
                  <c:v>2604</c:v>
                </c:pt>
                <c:pt idx="83">
                  <c:v>2549</c:v>
                </c:pt>
                <c:pt idx="84">
                  <c:v>2445</c:v>
                </c:pt>
                <c:pt idx="85">
                  <c:v>2361</c:v>
                </c:pt>
                <c:pt idx="86">
                  <c:v>2190</c:v>
                </c:pt>
                <c:pt idx="87">
                  <c:v>2115</c:v>
                </c:pt>
                <c:pt idx="88">
                  <c:v>2001</c:v>
                </c:pt>
                <c:pt idx="89">
                  <c:v>1956</c:v>
                </c:pt>
                <c:pt idx="90">
                  <c:v>1826</c:v>
                </c:pt>
                <c:pt idx="91">
                  <c:v>1773</c:v>
                </c:pt>
                <c:pt idx="92">
                  <c:v>1691</c:v>
                </c:pt>
                <c:pt idx="93">
                  <c:v>1549</c:v>
                </c:pt>
                <c:pt idx="94">
                  <c:v>1589</c:v>
                </c:pt>
                <c:pt idx="95">
                  <c:v>1484</c:v>
                </c:pt>
                <c:pt idx="96">
                  <c:v>1429</c:v>
                </c:pt>
                <c:pt idx="97">
                  <c:v>1392</c:v>
                </c:pt>
                <c:pt idx="98">
                  <c:v>1346</c:v>
                </c:pt>
                <c:pt idx="99">
                  <c:v>1283</c:v>
                </c:pt>
                <c:pt idx="100">
                  <c:v>1264</c:v>
                </c:pt>
                <c:pt idx="101">
                  <c:v>1132</c:v>
                </c:pt>
                <c:pt idx="102">
                  <c:v>1187</c:v>
                </c:pt>
                <c:pt idx="103">
                  <c:v>1079</c:v>
                </c:pt>
                <c:pt idx="104">
                  <c:v>1046</c:v>
                </c:pt>
                <c:pt idx="105">
                  <c:v>1003</c:v>
                </c:pt>
                <c:pt idx="106">
                  <c:v>956</c:v>
                </c:pt>
                <c:pt idx="107">
                  <c:v>902</c:v>
                </c:pt>
                <c:pt idx="108">
                  <c:v>860</c:v>
                </c:pt>
                <c:pt idx="109">
                  <c:v>847</c:v>
                </c:pt>
                <c:pt idx="110">
                  <c:v>782</c:v>
                </c:pt>
                <c:pt idx="111">
                  <c:v>801</c:v>
                </c:pt>
                <c:pt idx="112">
                  <c:v>711</c:v>
                </c:pt>
                <c:pt idx="113">
                  <c:v>682</c:v>
                </c:pt>
                <c:pt idx="114">
                  <c:v>638</c:v>
                </c:pt>
                <c:pt idx="115">
                  <c:v>627</c:v>
                </c:pt>
                <c:pt idx="116">
                  <c:v>580</c:v>
                </c:pt>
                <c:pt idx="117">
                  <c:v>577</c:v>
                </c:pt>
                <c:pt idx="118">
                  <c:v>541</c:v>
                </c:pt>
                <c:pt idx="119">
                  <c:v>521</c:v>
                </c:pt>
                <c:pt idx="120">
                  <c:v>510</c:v>
                </c:pt>
                <c:pt idx="121">
                  <c:v>469</c:v>
                </c:pt>
                <c:pt idx="122">
                  <c:v>448</c:v>
                </c:pt>
                <c:pt idx="123">
                  <c:v>414</c:v>
                </c:pt>
                <c:pt idx="124">
                  <c:v>401</c:v>
                </c:pt>
                <c:pt idx="125">
                  <c:v>388</c:v>
                </c:pt>
                <c:pt idx="126">
                  <c:v>378</c:v>
                </c:pt>
                <c:pt idx="127">
                  <c:v>343</c:v>
                </c:pt>
                <c:pt idx="128">
                  <c:v>330</c:v>
                </c:pt>
                <c:pt idx="129">
                  <c:v>346</c:v>
                </c:pt>
                <c:pt idx="130">
                  <c:v>310</c:v>
                </c:pt>
                <c:pt idx="131">
                  <c:v>288</c:v>
                </c:pt>
                <c:pt idx="132">
                  <c:v>293</c:v>
                </c:pt>
                <c:pt idx="133">
                  <c:v>262</c:v>
                </c:pt>
                <c:pt idx="134">
                  <c:v>255</c:v>
                </c:pt>
                <c:pt idx="135">
                  <c:v>226</c:v>
                </c:pt>
                <c:pt idx="136">
                  <c:v>245</c:v>
                </c:pt>
                <c:pt idx="137">
                  <c:v>237</c:v>
                </c:pt>
                <c:pt idx="138">
                  <c:v>219</c:v>
                </c:pt>
                <c:pt idx="139">
                  <c:v>199</c:v>
                </c:pt>
                <c:pt idx="140">
                  <c:v>178</c:v>
                </c:pt>
                <c:pt idx="141">
                  <c:v>178</c:v>
                </c:pt>
                <c:pt idx="142">
                  <c:v>203</c:v>
                </c:pt>
                <c:pt idx="143">
                  <c:v>169</c:v>
                </c:pt>
                <c:pt idx="144">
                  <c:v>141</c:v>
                </c:pt>
                <c:pt idx="145">
                  <c:v>163</c:v>
                </c:pt>
                <c:pt idx="146">
                  <c:v>154</c:v>
                </c:pt>
                <c:pt idx="147">
                  <c:v>156</c:v>
                </c:pt>
                <c:pt idx="148">
                  <c:v>154</c:v>
                </c:pt>
                <c:pt idx="149">
                  <c:v>116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62E-4296-98A9-5DB50EFEF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41776"/>
        <c:axId val="723330128"/>
      </c:scatterChart>
      <c:valAx>
        <c:axId val="7233417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30128"/>
        <c:crosses val="autoZero"/>
        <c:crossBetween val="midCat"/>
      </c:valAx>
      <c:valAx>
        <c:axId val="723330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417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Ogrzewanie</a:t>
            </a:r>
            <a:r>
              <a:rPr lang="pl-PL" baseline="0"/>
              <a:t> 5 min, inkubacja 5 min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20.01'!$DO$5:$DO$155</c:f>
              <c:numCache>
                <c:formatCode>General</c:formatCode>
                <c:ptCount val="151"/>
                <c:pt idx="0">
                  <c:v>300.66666666666669</c:v>
                </c:pt>
                <c:pt idx="1">
                  <c:v>140</c:v>
                </c:pt>
                <c:pt idx="2">
                  <c:v>104</c:v>
                </c:pt>
                <c:pt idx="3">
                  <c:v>93</c:v>
                </c:pt>
                <c:pt idx="4">
                  <c:v>93.666666666666671</c:v>
                </c:pt>
                <c:pt idx="5">
                  <c:v>89</c:v>
                </c:pt>
                <c:pt idx="6">
                  <c:v>84.333333333333329</c:v>
                </c:pt>
                <c:pt idx="7">
                  <c:v>81.333333333333329</c:v>
                </c:pt>
                <c:pt idx="8">
                  <c:v>81.333333333333329</c:v>
                </c:pt>
                <c:pt idx="9">
                  <c:v>82</c:v>
                </c:pt>
                <c:pt idx="10">
                  <c:v>80</c:v>
                </c:pt>
                <c:pt idx="11">
                  <c:v>79</c:v>
                </c:pt>
                <c:pt idx="12">
                  <c:v>78</c:v>
                </c:pt>
                <c:pt idx="13">
                  <c:v>75.333333333333329</c:v>
                </c:pt>
                <c:pt idx="14">
                  <c:v>72</c:v>
                </c:pt>
                <c:pt idx="15">
                  <c:v>76.333333333333329</c:v>
                </c:pt>
                <c:pt idx="16">
                  <c:v>76</c:v>
                </c:pt>
                <c:pt idx="17">
                  <c:v>72.666666666666671</c:v>
                </c:pt>
                <c:pt idx="18">
                  <c:v>75.333333333333329</c:v>
                </c:pt>
                <c:pt idx="19">
                  <c:v>86.666666666666671</c:v>
                </c:pt>
                <c:pt idx="20">
                  <c:v>84.666666666666671</c:v>
                </c:pt>
                <c:pt idx="21">
                  <c:v>92.333333333333329</c:v>
                </c:pt>
                <c:pt idx="22">
                  <c:v>97.666666666666671</c:v>
                </c:pt>
                <c:pt idx="23">
                  <c:v>106.33333333333333</c:v>
                </c:pt>
                <c:pt idx="24">
                  <c:v>119.66666666666667</c:v>
                </c:pt>
                <c:pt idx="25">
                  <c:v>140.66666666666666</c:v>
                </c:pt>
                <c:pt idx="26">
                  <c:v>156.33333333333334</c:v>
                </c:pt>
                <c:pt idx="27">
                  <c:v>185</c:v>
                </c:pt>
                <c:pt idx="28">
                  <c:v>220</c:v>
                </c:pt>
                <c:pt idx="29">
                  <c:v>256</c:v>
                </c:pt>
                <c:pt idx="30">
                  <c:v>321</c:v>
                </c:pt>
                <c:pt idx="31">
                  <c:v>369</c:v>
                </c:pt>
                <c:pt idx="32">
                  <c:v>474.33333333333331</c:v>
                </c:pt>
                <c:pt idx="33">
                  <c:v>567.66666666666663</c:v>
                </c:pt>
                <c:pt idx="34">
                  <c:v>701</c:v>
                </c:pt>
                <c:pt idx="35">
                  <c:v>836</c:v>
                </c:pt>
                <c:pt idx="36">
                  <c:v>1012.3333333333334</c:v>
                </c:pt>
                <c:pt idx="37">
                  <c:v>1225.6666666666667</c:v>
                </c:pt>
                <c:pt idx="38">
                  <c:v>1459</c:v>
                </c:pt>
                <c:pt idx="39">
                  <c:v>1729.3333333333333</c:v>
                </c:pt>
                <c:pt idx="40">
                  <c:v>2038</c:v>
                </c:pt>
                <c:pt idx="41">
                  <c:v>2394.3333333333335</c:v>
                </c:pt>
                <c:pt idx="42">
                  <c:v>2735.3333333333335</c:v>
                </c:pt>
                <c:pt idx="43">
                  <c:v>3198</c:v>
                </c:pt>
                <c:pt idx="44">
                  <c:v>3639.3333333333335</c:v>
                </c:pt>
                <c:pt idx="45">
                  <c:v>4100.666666666667</c:v>
                </c:pt>
                <c:pt idx="46">
                  <c:v>4601.333333333333</c:v>
                </c:pt>
                <c:pt idx="47">
                  <c:v>5094.333333333333</c:v>
                </c:pt>
                <c:pt idx="48">
                  <c:v>5585.666666666667</c:v>
                </c:pt>
                <c:pt idx="49">
                  <c:v>6031.666666666667</c:v>
                </c:pt>
                <c:pt idx="50">
                  <c:v>6480.333333333333</c:v>
                </c:pt>
                <c:pt idx="51">
                  <c:v>6878</c:v>
                </c:pt>
                <c:pt idx="52">
                  <c:v>7263.666666666667</c:v>
                </c:pt>
                <c:pt idx="53">
                  <c:v>7602.333333333333</c:v>
                </c:pt>
                <c:pt idx="54">
                  <c:v>7910.666666666667</c:v>
                </c:pt>
                <c:pt idx="55">
                  <c:v>8167.666666666667</c:v>
                </c:pt>
                <c:pt idx="56">
                  <c:v>8329</c:v>
                </c:pt>
                <c:pt idx="57">
                  <c:v>8434.3333333333339</c:v>
                </c:pt>
                <c:pt idx="58">
                  <c:v>8487.6666666666661</c:v>
                </c:pt>
                <c:pt idx="59">
                  <c:v>8433.3333333333339</c:v>
                </c:pt>
                <c:pt idx="60">
                  <c:v>8455</c:v>
                </c:pt>
                <c:pt idx="61">
                  <c:v>8363.3333333333339</c:v>
                </c:pt>
                <c:pt idx="62">
                  <c:v>8246</c:v>
                </c:pt>
                <c:pt idx="63">
                  <c:v>8002.333333333333</c:v>
                </c:pt>
                <c:pt idx="64">
                  <c:v>7808.333333333333</c:v>
                </c:pt>
                <c:pt idx="65">
                  <c:v>7615.333333333333</c:v>
                </c:pt>
                <c:pt idx="66">
                  <c:v>7357.333333333333</c:v>
                </c:pt>
                <c:pt idx="67">
                  <c:v>7176</c:v>
                </c:pt>
                <c:pt idx="68">
                  <c:v>6894</c:v>
                </c:pt>
                <c:pt idx="69">
                  <c:v>6766</c:v>
                </c:pt>
                <c:pt idx="70">
                  <c:v>6450</c:v>
                </c:pt>
                <c:pt idx="71">
                  <c:v>6238</c:v>
                </c:pt>
                <c:pt idx="72">
                  <c:v>6054</c:v>
                </c:pt>
                <c:pt idx="73">
                  <c:v>5820</c:v>
                </c:pt>
                <c:pt idx="74">
                  <c:v>5627.333333333333</c:v>
                </c:pt>
                <c:pt idx="75">
                  <c:v>5384.333333333333</c:v>
                </c:pt>
                <c:pt idx="76">
                  <c:v>5227</c:v>
                </c:pt>
                <c:pt idx="77">
                  <c:v>4980.666666666667</c:v>
                </c:pt>
                <c:pt idx="78">
                  <c:v>4806</c:v>
                </c:pt>
                <c:pt idx="79">
                  <c:v>4551.666666666667</c:v>
                </c:pt>
                <c:pt idx="80">
                  <c:v>4359</c:v>
                </c:pt>
                <c:pt idx="81">
                  <c:v>4151.666666666667</c:v>
                </c:pt>
                <c:pt idx="82">
                  <c:v>3994.3333333333335</c:v>
                </c:pt>
                <c:pt idx="83">
                  <c:v>3799.3333333333335</c:v>
                </c:pt>
                <c:pt idx="84">
                  <c:v>3602.6666666666665</c:v>
                </c:pt>
                <c:pt idx="85">
                  <c:v>3466</c:v>
                </c:pt>
                <c:pt idx="86">
                  <c:v>3262</c:v>
                </c:pt>
                <c:pt idx="87">
                  <c:v>3073.3333333333335</c:v>
                </c:pt>
                <c:pt idx="88">
                  <c:v>2944</c:v>
                </c:pt>
                <c:pt idx="89">
                  <c:v>2820</c:v>
                </c:pt>
                <c:pt idx="90">
                  <c:v>2685</c:v>
                </c:pt>
                <c:pt idx="91">
                  <c:v>2476</c:v>
                </c:pt>
                <c:pt idx="92">
                  <c:v>2355.6666666666665</c:v>
                </c:pt>
                <c:pt idx="93">
                  <c:v>2287.3333333333335</c:v>
                </c:pt>
                <c:pt idx="94">
                  <c:v>2144.3333333333335</c:v>
                </c:pt>
                <c:pt idx="95">
                  <c:v>2043.6666666666667</c:v>
                </c:pt>
                <c:pt idx="96">
                  <c:v>1939.6666666666667</c:v>
                </c:pt>
                <c:pt idx="97">
                  <c:v>1825.3333333333333</c:v>
                </c:pt>
                <c:pt idx="98">
                  <c:v>1763.6666666666667</c:v>
                </c:pt>
                <c:pt idx="99">
                  <c:v>1681.6666666666667</c:v>
                </c:pt>
                <c:pt idx="100">
                  <c:v>1582.3333333333333</c:v>
                </c:pt>
                <c:pt idx="101">
                  <c:v>1565.6666666666667</c:v>
                </c:pt>
                <c:pt idx="102">
                  <c:v>1491.3333333333333</c:v>
                </c:pt>
                <c:pt idx="103">
                  <c:v>1432.3333333333333</c:v>
                </c:pt>
                <c:pt idx="104">
                  <c:v>1346</c:v>
                </c:pt>
                <c:pt idx="105">
                  <c:v>1281.6666666666667</c:v>
                </c:pt>
                <c:pt idx="106">
                  <c:v>1207.6666666666667</c:v>
                </c:pt>
                <c:pt idx="107">
                  <c:v>1147.6666666666667</c:v>
                </c:pt>
                <c:pt idx="108">
                  <c:v>1080</c:v>
                </c:pt>
                <c:pt idx="109">
                  <c:v>1021</c:v>
                </c:pt>
                <c:pt idx="110">
                  <c:v>991.33333333333337</c:v>
                </c:pt>
                <c:pt idx="111">
                  <c:v>927.33333333333337</c:v>
                </c:pt>
                <c:pt idx="112">
                  <c:v>871.33333333333337</c:v>
                </c:pt>
                <c:pt idx="113">
                  <c:v>812.33333333333337</c:v>
                </c:pt>
                <c:pt idx="114">
                  <c:v>780.33333333333337</c:v>
                </c:pt>
                <c:pt idx="115">
                  <c:v>738.33333333333337</c:v>
                </c:pt>
                <c:pt idx="116">
                  <c:v>705.66666666666663</c:v>
                </c:pt>
                <c:pt idx="117">
                  <c:v>674.33333333333337</c:v>
                </c:pt>
                <c:pt idx="118">
                  <c:v>642.66666666666663</c:v>
                </c:pt>
                <c:pt idx="119">
                  <c:v>603.33333333333337</c:v>
                </c:pt>
                <c:pt idx="120">
                  <c:v>589.66666666666663</c:v>
                </c:pt>
                <c:pt idx="121">
                  <c:v>542</c:v>
                </c:pt>
                <c:pt idx="122">
                  <c:v>535</c:v>
                </c:pt>
                <c:pt idx="123">
                  <c:v>499.66666666666669</c:v>
                </c:pt>
                <c:pt idx="124">
                  <c:v>485.33333333333331</c:v>
                </c:pt>
                <c:pt idx="125">
                  <c:v>449.66666666666669</c:v>
                </c:pt>
                <c:pt idx="126">
                  <c:v>427</c:v>
                </c:pt>
                <c:pt idx="127">
                  <c:v>404.33333333333331</c:v>
                </c:pt>
                <c:pt idx="128">
                  <c:v>378.33333333333331</c:v>
                </c:pt>
                <c:pt idx="129">
                  <c:v>369.33333333333331</c:v>
                </c:pt>
                <c:pt idx="130">
                  <c:v>332</c:v>
                </c:pt>
                <c:pt idx="131">
                  <c:v>329.33333333333331</c:v>
                </c:pt>
                <c:pt idx="132">
                  <c:v>314</c:v>
                </c:pt>
                <c:pt idx="133">
                  <c:v>286.66666666666669</c:v>
                </c:pt>
                <c:pt idx="134">
                  <c:v>289.66666666666669</c:v>
                </c:pt>
                <c:pt idx="135">
                  <c:v>278.33333333333331</c:v>
                </c:pt>
                <c:pt idx="136">
                  <c:v>250.33333333333334</c:v>
                </c:pt>
                <c:pt idx="137">
                  <c:v>242.33333333333334</c:v>
                </c:pt>
                <c:pt idx="138">
                  <c:v>226.66666666666666</c:v>
                </c:pt>
                <c:pt idx="139">
                  <c:v>227.33333333333334</c:v>
                </c:pt>
                <c:pt idx="140">
                  <c:v>208</c:v>
                </c:pt>
                <c:pt idx="141">
                  <c:v>208</c:v>
                </c:pt>
                <c:pt idx="142">
                  <c:v>192.33333333333334</c:v>
                </c:pt>
                <c:pt idx="143">
                  <c:v>197.33333333333334</c:v>
                </c:pt>
                <c:pt idx="144">
                  <c:v>178</c:v>
                </c:pt>
                <c:pt idx="145">
                  <c:v>177.33333333333334</c:v>
                </c:pt>
                <c:pt idx="146">
                  <c:v>156.66666666666666</c:v>
                </c:pt>
                <c:pt idx="147">
                  <c:v>158.66666666666666</c:v>
                </c:pt>
                <c:pt idx="148">
                  <c:v>142.33333333333334</c:v>
                </c:pt>
                <c:pt idx="149">
                  <c:v>148.66666666666666</c:v>
                </c:pt>
                <c:pt idx="150">
                  <c:v>133.33333333333334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31E-4775-A357-2E2BF8D40F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21808"/>
        <c:axId val="723306000"/>
      </c:scatterChart>
      <c:valAx>
        <c:axId val="72332180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6000"/>
        <c:crosses val="autoZero"/>
        <c:crossBetween val="midCat"/>
      </c:valAx>
      <c:valAx>
        <c:axId val="72330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18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t = 2 d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'SOK BORÓWKA LIOFILIZAT 14.01'!$AE$4</c:f>
              <c:strCache>
                <c:ptCount val="1"/>
                <c:pt idx="0">
                  <c:v>t = 2 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'SOK BORÓWKA LIOFILIZAT 14.01'!$X$5:$X$155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'SOK BORÓWKA LIOFILIZAT 14.01'!$AE$5:$AE$155</c:f>
              <c:numCache>
                <c:formatCode>General</c:formatCode>
                <c:ptCount val="151"/>
                <c:pt idx="0">
                  <c:v>18124</c:v>
                </c:pt>
                <c:pt idx="1">
                  <c:v>18793</c:v>
                </c:pt>
                <c:pt idx="2">
                  <c:v>19480.333333333332</c:v>
                </c:pt>
                <c:pt idx="3">
                  <c:v>20036</c:v>
                </c:pt>
                <c:pt idx="4">
                  <c:v>20420.666666666668</c:v>
                </c:pt>
                <c:pt idx="5">
                  <c:v>20708.333333333332</c:v>
                </c:pt>
                <c:pt idx="6">
                  <c:v>21072</c:v>
                </c:pt>
                <c:pt idx="7">
                  <c:v>21327.666666666668</c:v>
                </c:pt>
                <c:pt idx="8">
                  <c:v>21452.333333333332</c:v>
                </c:pt>
                <c:pt idx="9">
                  <c:v>21552.333333333332</c:v>
                </c:pt>
                <c:pt idx="10">
                  <c:v>21446.333333333332</c:v>
                </c:pt>
                <c:pt idx="11">
                  <c:v>21348.333333333332</c:v>
                </c:pt>
                <c:pt idx="12">
                  <c:v>21182</c:v>
                </c:pt>
                <c:pt idx="13">
                  <c:v>21029.666666666668</c:v>
                </c:pt>
                <c:pt idx="14">
                  <c:v>20796</c:v>
                </c:pt>
                <c:pt idx="15">
                  <c:v>20449.333333333332</c:v>
                </c:pt>
                <c:pt idx="16">
                  <c:v>20138</c:v>
                </c:pt>
                <c:pt idx="17">
                  <c:v>19825.333333333332</c:v>
                </c:pt>
                <c:pt idx="18">
                  <c:v>19345</c:v>
                </c:pt>
                <c:pt idx="19">
                  <c:v>18970.333333333332</c:v>
                </c:pt>
                <c:pt idx="20">
                  <c:v>18650</c:v>
                </c:pt>
                <c:pt idx="21">
                  <c:v>18303.333333333332</c:v>
                </c:pt>
                <c:pt idx="22">
                  <c:v>17950.333333333332</c:v>
                </c:pt>
                <c:pt idx="23">
                  <c:v>17503.333333333332</c:v>
                </c:pt>
                <c:pt idx="24">
                  <c:v>17027</c:v>
                </c:pt>
                <c:pt idx="25">
                  <c:v>16566.666666666668</c:v>
                </c:pt>
                <c:pt idx="26">
                  <c:v>16240.666666666666</c:v>
                </c:pt>
                <c:pt idx="27">
                  <c:v>15716.333333333334</c:v>
                </c:pt>
                <c:pt idx="28">
                  <c:v>15413.333333333334</c:v>
                </c:pt>
                <c:pt idx="29">
                  <c:v>14930.333333333334</c:v>
                </c:pt>
                <c:pt idx="30">
                  <c:v>14597.333333333334</c:v>
                </c:pt>
                <c:pt idx="31">
                  <c:v>14343.666666666666</c:v>
                </c:pt>
                <c:pt idx="32">
                  <c:v>13915</c:v>
                </c:pt>
                <c:pt idx="33">
                  <c:v>13511.333333333334</c:v>
                </c:pt>
                <c:pt idx="34">
                  <c:v>13223</c:v>
                </c:pt>
                <c:pt idx="35">
                  <c:v>12795.666666666666</c:v>
                </c:pt>
                <c:pt idx="36">
                  <c:v>12539.333333333334</c:v>
                </c:pt>
                <c:pt idx="37">
                  <c:v>12293.333333333334</c:v>
                </c:pt>
                <c:pt idx="38">
                  <c:v>12003.666666666666</c:v>
                </c:pt>
                <c:pt idx="39">
                  <c:v>11695.333333333334</c:v>
                </c:pt>
                <c:pt idx="40">
                  <c:v>11506.666666666666</c:v>
                </c:pt>
                <c:pt idx="41">
                  <c:v>11172</c:v>
                </c:pt>
                <c:pt idx="42">
                  <c:v>10871</c:v>
                </c:pt>
                <c:pt idx="43">
                  <c:v>10680.333333333334</c:v>
                </c:pt>
                <c:pt idx="44">
                  <c:v>10395</c:v>
                </c:pt>
                <c:pt idx="45">
                  <c:v>10241</c:v>
                </c:pt>
                <c:pt idx="46">
                  <c:v>9977.3333333333339</c:v>
                </c:pt>
                <c:pt idx="47">
                  <c:v>9721.6666666666661</c:v>
                </c:pt>
                <c:pt idx="48">
                  <c:v>9449</c:v>
                </c:pt>
                <c:pt idx="49">
                  <c:v>9281.3333333333339</c:v>
                </c:pt>
                <c:pt idx="50">
                  <c:v>9060</c:v>
                </c:pt>
                <c:pt idx="51">
                  <c:v>8891</c:v>
                </c:pt>
                <c:pt idx="52">
                  <c:v>8661</c:v>
                </c:pt>
                <c:pt idx="53">
                  <c:v>8471.6666666666661</c:v>
                </c:pt>
                <c:pt idx="54">
                  <c:v>8302.3333333333339</c:v>
                </c:pt>
                <c:pt idx="55">
                  <c:v>8083</c:v>
                </c:pt>
                <c:pt idx="56">
                  <c:v>7867.333333333333</c:v>
                </c:pt>
                <c:pt idx="57">
                  <c:v>7724</c:v>
                </c:pt>
                <c:pt idx="58">
                  <c:v>7590</c:v>
                </c:pt>
                <c:pt idx="59">
                  <c:v>7362</c:v>
                </c:pt>
                <c:pt idx="60">
                  <c:v>7182.666666666667</c:v>
                </c:pt>
                <c:pt idx="61">
                  <c:v>7022</c:v>
                </c:pt>
                <c:pt idx="62">
                  <c:v>6871.333333333333</c:v>
                </c:pt>
                <c:pt idx="63">
                  <c:v>6676.666666666667</c:v>
                </c:pt>
                <c:pt idx="64">
                  <c:v>6582.333333333333</c:v>
                </c:pt>
                <c:pt idx="65">
                  <c:v>6379.666666666667</c:v>
                </c:pt>
                <c:pt idx="66">
                  <c:v>6229</c:v>
                </c:pt>
                <c:pt idx="67">
                  <c:v>6095.666666666667</c:v>
                </c:pt>
                <c:pt idx="68">
                  <c:v>5985.333333333333</c:v>
                </c:pt>
                <c:pt idx="69">
                  <c:v>5942.333333333333</c:v>
                </c:pt>
                <c:pt idx="70">
                  <c:v>5777.333333333333</c:v>
                </c:pt>
                <c:pt idx="71">
                  <c:v>5615.666666666667</c:v>
                </c:pt>
                <c:pt idx="72">
                  <c:v>5578.666666666667</c:v>
                </c:pt>
                <c:pt idx="73">
                  <c:v>5563.333333333333</c:v>
                </c:pt>
                <c:pt idx="74">
                  <c:v>5485.666666666667</c:v>
                </c:pt>
                <c:pt idx="75">
                  <c:v>5413.333333333333</c:v>
                </c:pt>
                <c:pt idx="76">
                  <c:v>5324.666666666667</c:v>
                </c:pt>
                <c:pt idx="77">
                  <c:v>5266.333333333333</c:v>
                </c:pt>
                <c:pt idx="78">
                  <c:v>5256.333333333333</c:v>
                </c:pt>
                <c:pt idx="79">
                  <c:v>5244.333333333333</c:v>
                </c:pt>
                <c:pt idx="80">
                  <c:v>5113</c:v>
                </c:pt>
                <c:pt idx="81">
                  <c:v>5070.333333333333</c:v>
                </c:pt>
                <c:pt idx="82">
                  <c:v>5057</c:v>
                </c:pt>
                <c:pt idx="83">
                  <c:v>4978.666666666667</c:v>
                </c:pt>
                <c:pt idx="84">
                  <c:v>4832.333333333333</c:v>
                </c:pt>
                <c:pt idx="85">
                  <c:v>4824.333333333333</c:v>
                </c:pt>
                <c:pt idx="86">
                  <c:v>4606.333333333333</c:v>
                </c:pt>
                <c:pt idx="87">
                  <c:v>4502.666666666667</c:v>
                </c:pt>
                <c:pt idx="88">
                  <c:v>4389</c:v>
                </c:pt>
                <c:pt idx="89">
                  <c:v>4203</c:v>
                </c:pt>
                <c:pt idx="90">
                  <c:v>4005.3333333333335</c:v>
                </c:pt>
                <c:pt idx="91">
                  <c:v>3822</c:v>
                </c:pt>
                <c:pt idx="92">
                  <c:v>3638.3333333333335</c:v>
                </c:pt>
                <c:pt idx="93">
                  <c:v>3437.3333333333335</c:v>
                </c:pt>
                <c:pt idx="94">
                  <c:v>3274.6666666666665</c:v>
                </c:pt>
                <c:pt idx="95">
                  <c:v>3116</c:v>
                </c:pt>
                <c:pt idx="96">
                  <c:v>3011.6666666666665</c:v>
                </c:pt>
                <c:pt idx="97">
                  <c:v>2852.3333333333335</c:v>
                </c:pt>
                <c:pt idx="98">
                  <c:v>2760</c:v>
                </c:pt>
                <c:pt idx="99">
                  <c:v>2722.6666666666665</c:v>
                </c:pt>
                <c:pt idx="100">
                  <c:v>2529.3333333333335</c:v>
                </c:pt>
                <c:pt idx="101">
                  <c:v>2479</c:v>
                </c:pt>
                <c:pt idx="102">
                  <c:v>2419.3333333333335</c:v>
                </c:pt>
                <c:pt idx="103">
                  <c:v>2305</c:v>
                </c:pt>
                <c:pt idx="104">
                  <c:v>2198</c:v>
                </c:pt>
                <c:pt idx="105">
                  <c:v>2175</c:v>
                </c:pt>
                <c:pt idx="106">
                  <c:v>2054</c:v>
                </c:pt>
                <c:pt idx="107">
                  <c:v>1970.3333333333333</c:v>
                </c:pt>
                <c:pt idx="108">
                  <c:v>1902</c:v>
                </c:pt>
                <c:pt idx="109">
                  <c:v>1809.6666666666667</c:v>
                </c:pt>
                <c:pt idx="110">
                  <c:v>1741.3333333333333</c:v>
                </c:pt>
                <c:pt idx="111">
                  <c:v>1663</c:v>
                </c:pt>
                <c:pt idx="112">
                  <c:v>1593</c:v>
                </c:pt>
                <c:pt idx="113">
                  <c:v>1520</c:v>
                </c:pt>
                <c:pt idx="114">
                  <c:v>1452.6666666666667</c:v>
                </c:pt>
                <c:pt idx="115">
                  <c:v>1407.6666666666667</c:v>
                </c:pt>
                <c:pt idx="116">
                  <c:v>1324</c:v>
                </c:pt>
                <c:pt idx="117">
                  <c:v>1265</c:v>
                </c:pt>
                <c:pt idx="118">
                  <c:v>1219.3333333333333</c:v>
                </c:pt>
                <c:pt idx="119">
                  <c:v>1163.6666666666667</c:v>
                </c:pt>
                <c:pt idx="120">
                  <c:v>1083.6666666666667</c:v>
                </c:pt>
                <c:pt idx="121">
                  <c:v>1055.6666666666667</c:v>
                </c:pt>
                <c:pt idx="122">
                  <c:v>996</c:v>
                </c:pt>
                <c:pt idx="123">
                  <c:v>948</c:v>
                </c:pt>
                <c:pt idx="124">
                  <c:v>905.33333333333337</c:v>
                </c:pt>
                <c:pt idx="125">
                  <c:v>861.66666666666663</c:v>
                </c:pt>
                <c:pt idx="126">
                  <c:v>810.66666666666663</c:v>
                </c:pt>
                <c:pt idx="127">
                  <c:v>788.33333333333337</c:v>
                </c:pt>
                <c:pt idx="128">
                  <c:v>734.66666666666663</c:v>
                </c:pt>
                <c:pt idx="129">
                  <c:v>713.33333333333337</c:v>
                </c:pt>
                <c:pt idx="130">
                  <c:v>669</c:v>
                </c:pt>
                <c:pt idx="131">
                  <c:v>630.66666666666663</c:v>
                </c:pt>
                <c:pt idx="132">
                  <c:v>613.66666666666663</c:v>
                </c:pt>
                <c:pt idx="133">
                  <c:v>591</c:v>
                </c:pt>
                <c:pt idx="134">
                  <c:v>551.66666666666663</c:v>
                </c:pt>
                <c:pt idx="135">
                  <c:v>534.66666666666663</c:v>
                </c:pt>
                <c:pt idx="136">
                  <c:v>543.33333333333337</c:v>
                </c:pt>
                <c:pt idx="137">
                  <c:v>492.33333333333331</c:v>
                </c:pt>
                <c:pt idx="138">
                  <c:v>457.33333333333331</c:v>
                </c:pt>
                <c:pt idx="139">
                  <c:v>466.66666666666669</c:v>
                </c:pt>
                <c:pt idx="140">
                  <c:v>456</c:v>
                </c:pt>
                <c:pt idx="141">
                  <c:v>414.33333333333331</c:v>
                </c:pt>
                <c:pt idx="142">
                  <c:v>400.33333333333331</c:v>
                </c:pt>
                <c:pt idx="143">
                  <c:v>387</c:v>
                </c:pt>
                <c:pt idx="144">
                  <c:v>362</c:v>
                </c:pt>
                <c:pt idx="145">
                  <c:v>341.66666666666669</c:v>
                </c:pt>
                <c:pt idx="146">
                  <c:v>336.66666666666669</c:v>
                </c:pt>
                <c:pt idx="147">
                  <c:v>330.66666666666669</c:v>
                </c:pt>
                <c:pt idx="148">
                  <c:v>313.33333333333331</c:v>
                </c:pt>
                <c:pt idx="149">
                  <c:v>290</c:v>
                </c:pt>
                <c:pt idx="150">
                  <c:v>295.66666666666669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245-4BF6-98C6-2E2CAAFBB3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76048"/>
        <c:axId val="14979376"/>
      </c:scatterChart>
      <c:valAx>
        <c:axId val="1497604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4979376"/>
        <c:crosses val="autoZero"/>
        <c:crossBetween val="midCat"/>
      </c:valAx>
      <c:valAx>
        <c:axId val="14979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4976048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Ogrzewanie 5 min, inkubacja 11 minut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20.01'!$DQ$5:$DQ$155</c:f>
              <c:numCache>
                <c:formatCode>General</c:formatCode>
                <c:ptCount val="151"/>
                <c:pt idx="0">
                  <c:v>335</c:v>
                </c:pt>
                <c:pt idx="1">
                  <c:v>149.33333333333334</c:v>
                </c:pt>
                <c:pt idx="2">
                  <c:v>105.66666666666667</c:v>
                </c:pt>
                <c:pt idx="3">
                  <c:v>92.333333333333329</c:v>
                </c:pt>
                <c:pt idx="4">
                  <c:v>88</c:v>
                </c:pt>
                <c:pt idx="5">
                  <c:v>87.333333333333329</c:v>
                </c:pt>
                <c:pt idx="6">
                  <c:v>84</c:v>
                </c:pt>
                <c:pt idx="7">
                  <c:v>80</c:v>
                </c:pt>
                <c:pt idx="8">
                  <c:v>81.666666666666671</c:v>
                </c:pt>
                <c:pt idx="9">
                  <c:v>84.333333333333329</c:v>
                </c:pt>
                <c:pt idx="10">
                  <c:v>79.666666666666671</c:v>
                </c:pt>
                <c:pt idx="11">
                  <c:v>79</c:v>
                </c:pt>
                <c:pt idx="12">
                  <c:v>79</c:v>
                </c:pt>
                <c:pt idx="13">
                  <c:v>74.333333333333329</c:v>
                </c:pt>
                <c:pt idx="14">
                  <c:v>75.666666666666671</c:v>
                </c:pt>
                <c:pt idx="15">
                  <c:v>71.666666666666671</c:v>
                </c:pt>
                <c:pt idx="16">
                  <c:v>75.333333333333329</c:v>
                </c:pt>
                <c:pt idx="17">
                  <c:v>74.666666666666671</c:v>
                </c:pt>
                <c:pt idx="18">
                  <c:v>79</c:v>
                </c:pt>
                <c:pt idx="19">
                  <c:v>82</c:v>
                </c:pt>
                <c:pt idx="20">
                  <c:v>89.666666666666671</c:v>
                </c:pt>
                <c:pt idx="21">
                  <c:v>95.666666666666671</c:v>
                </c:pt>
                <c:pt idx="22">
                  <c:v>95.666666666666671</c:v>
                </c:pt>
                <c:pt idx="23">
                  <c:v>111.33333333333333</c:v>
                </c:pt>
                <c:pt idx="24">
                  <c:v>123</c:v>
                </c:pt>
                <c:pt idx="25">
                  <c:v>134</c:v>
                </c:pt>
                <c:pt idx="26">
                  <c:v>163.33333333333334</c:v>
                </c:pt>
                <c:pt idx="27">
                  <c:v>180</c:v>
                </c:pt>
                <c:pt idx="28">
                  <c:v>220.33333333333334</c:v>
                </c:pt>
                <c:pt idx="29">
                  <c:v>265.33333333333331</c:v>
                </c:pt>
                <c:pt idx="30">
                  <c:v>322.33333333333331</c:v>
                </c:pt>
                <c:pt idx="31">
                  <c:v>384.66666666666669</c:v>
                </c:pt>
                <c:pt idx="32">
                  <c:v>484.33333333333331</c:v>
                </c:pt>
                <c:pt idx="33">
                  <c:v>583.66666666666663</c:v>
                </c:pt>
                <c:pt idx="34">
                  <c:v>690</c:v>
                </c:pt>
                <c:pt idx="35">
                  <c:v>841.33333333333337</c:v>
                </c:pt>
                <c:pt idx="36">
                  <c:v>1023.6666666666666</c:v>
                </c:pt>
                <c:pt idx="37">
                  <c:v>1215.3333333333333</c:v>
                </c:pt>
                <c:pt idx="38">
                  <c:v>1420.6666666666667</c:v>
                </c:pt>
                <c:pt idx="39">
                  <c:v>1732.6666666666667</c:v>
                </c:pt>
                <c:pt idx="40">
                  <c:v>2044</c:v>
                </c:pt>
                <c:pt idx="41">
                  <c:v>2408.3333333333335</c:v>
                </c:pt>
                <c:pt idx="42">
                  <c:v>2770</c:v>
                </c:pt>
                <c:pt idx="43">
                  <c:v>3143.6666666666665</c:v>
                </c:pt>
                <c:pt idx="44">
                  <c:v>3639.6666666666665</c:v>
                </c:pt>
                <c:pt idx="45">
                  <c:v>4066.3333333333335</c:v>
                </c:pt>
                <c:pt idx="46">
                  <c:v>4638.666666666667</c:v>
                </c:pt>
                <c:pt idx="47">
                  <c:v>5024.666666666667</c:v>
                </c:pt>
                <c:pt idx="48">
                  <c:v>5510.333333333333</c:v>
                </c:pt>
                <c:pt idx="49">
                  <c:v>5941.666666666667</c:v>
                </c:pt>
                <c:pt idx="50">
                  <c:v>6447</c:v>
                </c:pt>
                <c:pt idx="51">
                  <c:v>6845</c:v>
                </c:pt>
                <c:pt idx="52">
                  <c:v>7221</c:v>
                </c:pt>
                <c:pt idx="53">
                  <c:v>7550</c:v>
                </c:pt>
                <c:pt idx="54">
                  <c:v>7809.666666666667</c:v>
                </c:pt>
                <c:pt idx="55">
                  <c:v>8075</c:v>
                </c:pt>
                <c:pt idx="56">
                  <c:v>8224</c:v>
                </c:pt>
                <c:pt idx="57">
                  <c:v>8276.3333333333339</c:v>
                </c:pt>
                <c:pt idx="58">
                  <c:v>8367</c:v>
                </c:pt>
                <c:pt idx="59">
                  <c:v>8394</c:v>
                </c:pt>
                <c:pt idx="60">
                  <c:v>8278</c:v>
                </c:pt>
                <c:pt idx="61">
                  <c:v>8159.333333333333</c:v>
                </c:pt>
                <c:pt idx="62">
                  <c:v>8053.333333333333</c:v>
                </c:pt>
                <c:pt idx="63">
                  <c:v>7898.333333333333</c:v>
                </c:pt>
                <c:pt idx="64">
                  <c:v>7651.666666666667</c:v>
                </c:pt>
                <c:pt idx="65">
                  <c:v>7477</c:v>
                </c:pt>
                <c:pt idx="66">
                  <c:v>7292</c:v>
                </c:pt>
                <c:pt idx="67">
                  <c:v>7003.333333333333</c:v>
                </c:pt>
                <c:pt idx="68">
                  <c:v>6764.666666666667</c:v>
                </c:pt>
                <c:pt idx="69">
                  <c:v>6611</c:v>
                </c:pt>
                <c:pt idx="70">
                  <c:v>6330.666666666667</c:v>
                </c:pt>
                <c:pt idx="71">
                  <c:v>6124.333333333333</c:v>
                </c:pt>
                <c:pt idx="72">
                  <c:v>5948</c:v>
                </c:pt>
                <c:pt idx="73">
                  <c:v>5668</c:v>
                </c:pt>
                <c:pt idx="74">
                  <c:v>5473.666666666667</c:v>
                </c:pt>
                <c:pt idx="75">
                  <c:v>5280.333333333333</c:v>
                </c:pt>
                <c:pt idx="76">
                  <c:v>5057.666666666667</c:v>
                </c:pt>
                <c:pt idx="77">
                  <c:v>4883.333333333333</c:v>
                </c:pt>
                <c:pt idx="78">
                  <c:v>4676.333333333333</c:v>
                </c:pt>
                <c:pt idx="79">
                  <c:v>4418.666666666667</c:v>
                </c:pt>
                <c:pt idx="80">
                  <c:v>4224.666666666667</c:v>
                </c:pt>
                <c:pt idx="81">
                  <c:v>4045</c:v>
                </c:pt>
                <c:pt idx="82">
                  <c:v>3870.6666666666665</c:v>
                </c:pt>
                <c:pt idx="83">
                  <c:v>3707.3333333333335</c:v>
                </c:pt>
                <c:pt idx="84">
                  <c:v>3536</c:v>
                </c:pt>
                <c:pt idx="85">
                  <c:v>3337.3333333333335</c:v>
                </c:pt>
                <c:pt idx="86">
                  <c:v>3210.6666666666665</c:v>
                </c:pt>
                <c:pt idx="87">
                  <c:v>3067</c:v>
                </c:pt>
                <c:pt idx="88">
                  <c:v>2898.3333333333335</c:v>
                </c:pt>
                <c:pt idx="89">
                  <c:v>2781.3333333333335</c:v>
                </c:pt>
                <c:pt idx="90">
                  <c:v>2627</c:v>
                </c:pt>
                <c:pt idx="91">
                  <c:v>2440</c:v>
                </c:pt>
                <c:pt idx="92">
                  <c:v>2326</c:v>
                </c:pt>
                <c:pt idx="93">
                  <c:v>2194</c:v>
                </c:pt>
                <c:pt idx="94">
                  <c:v>2062.6666666666665</c:v>
                </c:pt>
                <c:pt idx="95">
                  <c:v>1988</c:v>
                </c:pt>
                <c:pt idx="96">
                  <c:v>1887</c:v>
                </c:pt>
                <c:pt idx="97">
                  <c:v>1800</c:v>
                </c:pt>
                <c:pt idx="98">
                  <c:v>1743</c:v>
                </c:pt>
                <c:pt idx="99">
                  <c:v>1639.6666666666667</c:v>
                </c:pt>
                <c:pt idx="100">
                  <c:v>1582.6666666666667</c:v>
                </c:pt>
                <c:pt idx="101">
                  <c:v>1525</c:v>
                </c:pt>
                <c:pt idx="102">
                  <c:v>1458.6666666666667</c:v>
                </c:pt>
                <c:pt idx="103">
                  <c:v>1395</c:v>
                </c:pt>
                <c:pt idx="104">
                  <c:v>1310.6666666666667</c:v>
                </c:pt>
                <c:pt idx="105">
                  <c:v>1253.6666666666667</c:v>
                </c:pt>
                <c:pt idx="106">
                  <c:v>1202</c:v>
                </c:pt>
                <c:pt idx="107">
                  <c:v>1152.3333333333333</c:v>
                </c:pt>
                <c:pt idx="108">
                  <c:v>1055.3333333333333</c:v>
                </c:pt>
                <c:pt idx="109">
                  <c:v>1011</c:v>
                </c:pt>
                <c:pt idx="110">
                  <c:v>948</c:v>
                </c:pt>
                <c:pt idx="111">
                  <c:v>904.33333333333337</c:v>
                </c:pt>
                <c:pt idx="112">
                  <c:v>844.66666666666663</c:v>
                </c:pt>
                <c:pt idx="113">
                  <c:v>805</c:v>
                </c:pt>
                <c:pt idx="114">
                  <c:v>782.33333333333337</c:v>
                </c:pt>
                <c:pt idx="115">
                  <c:v>728.33333333333337</c:v>
                </c:pt>
                <c:pt idx="116">
                  <c:v>690</c:v>
                </c:pt>
                <c:pt idx="117">
                  <c:v>668.33333333333337</c:v>
                </c:pt>
                <c:pt idx="118">
                  <c:v>613.66666666666663</c:v>
                </c:pt>
                <c:pt idx="119">
                  <c:v>597</c:v>
                </c:pt>
                <c:pt idx="120">
                  <c:v>581.33333333333337</c:v>
                </c:pt>
                <c:pt idx="121">
                  <c:v>538.66666666666663</c:v>
                </c:pt>
                <c:pt idx="122">
                  <c:v>503.33333333333331</c:v>
                </c:pt>
                <c:pt idx="123">
                  <c:v>494</c:v>
                </c:pt>
                <c:pt idx="124">
                  <c:v>471</c:v>
                </c:pt>
                <c:pt idx="125">
                  <c:v>440</c:v>
                </c:pt>
                <c:pt idx="126">
                  <c:v>407.33333333333331</c:v>
                </c:pt>
                <c:pt idx="127">
                  <c:v>388</c:v>
                </c:pt>
                <c:pt idx="128">
                  <c:v>374.33333333333331</c:v>
                </c:pt>
                <c:pt idx="129">
                  <c:v>362</c:v>
                </c:pt>
                <c:pt idx="130">
                  <c:v>338.66666666666669</c:v>
                </c:pt>
                <c:pt idx="131">
                  <c:v>332.33333333333331</c:v>
                </c:pt>
                <c:pt idx="132">
                  <c:v>314.33333333333331</c:v>
                </c:pt>
                <c:pt idx="133">
                  <c:v>302</c:v>
                </c:pt>
                <c:pt idx="134">
                  <c:v>276.33333333333331</c:v>
                </c:pt>
                <c:pt idx="135">
                  <c:v>266.66666666666669</c:v>
                </c:pt>
                <c:pt idx="136">
                  <c:v>245.33333333333334</c:v>
                </c:pt>
                <c:pt idx="137">
                  <c:v>239</c:v>
                </c:pt>
                <c:pt idx="138">
                  <c:v>225</c:v>
                </c:pt>
                <c:pt idx="139">
                  <c:v>221.66666666666666</c:v>
                </c:pt>
                <c:pt idx="140">
                  <c:v>226.33333333333334</c:v>
                </c:pt>
                <c:pt idx="141">
                  <c:v>206.33333333333334</c:v>
                </c:pt>
                <c:pt idx="142">
                  <c:v>209.33333333333334</c:v>
                </c:pt>
                <c:pt idx="143">
                  <c:v>179.66666666666666</c:v>
                </c:pt>
                <c:pt idx="144">
                  <c:v>168.66666666666666</c:v>
                </c:pt>
                <c:pt idx="145">
                  <c:v>175</c:v>
                </c:pt>
                <c:pt idx="146">
                  <c:v>160</c:v>
                </c:pt>
                <c:pt idx="147">
                  <c:v>150.66666666666666</c:v>
                </c:pt>
                <c:pt idx="148">
                  <c:v>144.33333333333334</c:v>
                </c:pt>
                <c:pt idx="149">
                  <c:v>139.66666666666666</c:v>
                </c:pt>
                <c:pt idx="150">
                  <c:v>132.66666666666666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18F-4BB3-8ABD-1592867A4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21808"/>
        <c:axId val="723306000"/>
      </c:scatterChart>
      <c:valAx>
        <c:axId val="72332180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6000"/>
        <c:crosses val="autoZero"/>
        <c:crossBetween val="midCat"/>
      </c:valAx>
      <c:valAx>
        <c:axId val="72330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1808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Ogrzewanie 5 min, inkubacja 17 minut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20.01'!$DS$5:$DS$155</c:f>
              <c:numCache>
                <c:formatCode>General</c:formatCode>
                <c:ptCount val="151"/>
                <c:pt idx="0">
                  <c:v>330</c:v>
                </c:pt>
                <c:pt idx="1">
                  <c:v>146</c:v>
                </c:pt>
                <c:pt idx="2">
                  <c:v>102.33333333333333</c:v>
                </c:pt>
                <c:pt idx="3">
                  <c:v>96.333333333333329</c:v>
                </c:pt>
                <c:pt idx="4">
                  <c:v>87</c:v>
                </c:pt>
                <c:pt idx="5">
                  <c:v>86.333333333333329</c:v>
                </c:pt>
                <c:pt idx="6">
                  <c:v>86.666666666666671</c:v>
                </c:pt>
                <c:pt idx="7">
                  <c:v>79.666666666666671</c:v>
                </c:pt>
                <c:pt idx="8">
                  <c:v>78.333333333333329</c:v>
                </c:pt>
                <c:pt idx="9">
                  <c:v>76.666666666666671</c:v>
                </c:pt>
                <c:pt idx="10">
                  <c:v>78.666666666666671</c:v>
                </c:pt>
                <c:pt idx="11">
                  <c:v>80</c:v>
                </c:pt>
                <c:pt idx="12">
                  <c:v>74.666666666666671</c:v>
                </c:pt>
                <c:pt idx="13">
                  <c:v>76.666666666666671</c:v>
                </c:pt>
                <c:pt idx="14">
                  <c:v>73.666666666666671</c:v>
                </c:pt>
                <c:pt idx="15">
                  <c:v>73.666666666666671</c:v>
                </c:pt>
                <c:pt idx="16">
                  <c:v>77</c:v>
                </c:pt>
                <c:pt idx="17">
                  <c:v>74</c:v>
                </c:pt>
                <c:pt idx="18">
                  <c:v>78.333333333333329</c:v>
                </c:pt>
                <c:pt idx="19">
                  <c:v>82.333333333333329</c:v>
                </c:pt>
                <c:pt idx="20">
                  <c:v>76.333333333333329</c:v>
                </c:pt>
                <c:pt idx="21">
                  <c:v>86</c:v>
                </c:pt>
                <c:pt idx="22">
                  <c:v>94.333333333333329</c:v>
                </c:pt>
                <c:pt idx="23">
                  <c:v>106.33333333333333</c:v>
                </c:pt>
                <c:pt idx="24">
                  <c:v>113</c:v>
                </c:pt>
                <c:pt idx="25">
                  <c:v>129.33333333333334</c:v>
                </c:pt>
                <c:pt idx="26">
                  <c:v>143.33333333333334</c:v>
                </c:pt>
                <c:pt idx="27">
                  <c:v>168</c:v>
                </c:pt>
                <c:pt idx="28">
                  <c:v>202</c:v>
                </c:pt>
                <c:pt idx="29">
                  <c:v>235.66666666666666</c:v>
                </c:pt>
                <c:pt idx="30">
                  <c:v>280</c:v>
                </c:pt>
                <c:pt idx="31">
                  <c:v>334.66666666666669</c:v>
                </c:pt>
                <c:pt idx="32">
                  <c:v>418.66666666666669</c:v>
                </c:pt>
                <c:pt idx="33">
                  <c:v>519</c:v>
                </c:pt>
                <c:pt idx="34">
                  <c:v>612.66666666666663</c:v>
                </c:pt>
                <c:pt idx="35">
                  <c:v>745.66666666666663</c:v>
                </c:pt>
                <c:pt idx="36">
                  <c:v>885.66666666666663</c:v>
                </c:pt>
                <c:pt idx="37">
                  <c:v>1082.6666666666667</c:v>
                </c:pt>
                <c:pt idx="38">
                  <c:v>1280.6666666666667</c:v>
                </c:pt>
                <c:pt idx="39">
                  <c:v>1519</c:v>
                </c:pt>
                <c:pt idx="40">
                  <c:v>1788</c:v>
                </c:pt>
                <c:pt idx="41">
                  <c:v>2119.6666666666665</c:v>
                </c:pt>
                <c:pt idx="42">
                  <c:v>2416.3333333333335</c:v>
                </c:pt>
                <c:pt idx="43">
                  <c:v>2787.3333333333335</c:v>
                </c:pt>
                <c:pt idx="44">
                  <c:v>3164.3333333333335</c:v>
                </c:pt>
                <c:pt idx="45">
                  <c:v>3568.3333333333335</c:v>
                </c:pt>
                <c:pt idx="46">
                  <c:v>4024.6666666666665</c:v>
                </c:pt>
                <c:pt idx="47">
                  <c:v>4339.333333333333</c:v>
                </c:pt>
                <c:pt idx="48">
                  <c:v>4799.333333333333</c:v>
                </c:pt>
                <c:pt idx="49">
                  <c:v>5160</c:v>
                </c:pt>
                <c:pt idx="50">
                  <c:v>5593.666666666667</c:v>
                </c:pt>
                <c:pt idx="51">
                  <c:v>5902.333333333333</c:v>
                </c:pt>
                <c:pt idx="52">
                  <c:v>6188.666666666667</c:v>
                </c:pt>
                <c:pt idx="53">
                  <c:v>6455</c:v>
                </c:pt>
                <c:pt idx="54">
                  <c:v>6694.666666666667</c:v>
                </c:pt>
                <c:pt idx="55">
                  <c:v>6810</c:v>
                </c:pt>
                <c:pt idx="56">
                  <c:v>6971.333333333333</c:v>
                </c:pt>
                <c:pt idx="57">
                  <c:v>7047.333333333333</c:v>
                </c:pt>
                <c:pt idx="58">
                  <c:v>7000</c:v>
                </c:pt>
                <c:pt idx="59">
                  <c:v>7069.333333333333</c:v>
                </c:pt>
                <c:pt idx="60">
                  <c:v>7006.666666666667</c:v>
                </c:pt>
                <c:pt idx="61">
                  <c:v>6916.666666666667</c:v>
                </c:pt>
                <c:pt idx="62">
                  <c:v>6813.666666666667</c:v>
                </c:pt>
                <c:pt idx="63">
                  <c:v>6585</c:v>
                </c:pt>
                <c:pt idx="64">
                  <c:v>6462</c:v>
                </c:pt>
                <c:pt idx="65">
                  <c:v>6230.666666666667</c:v>
                </c:pt>
                <c:pt idx="66">
                  <c:v>6038</c:v>
                </c:pt>
                <c:pt idx="67">
                  <c:v>5915.333333333333</c:v>
                </c:pt>
                <c:pt idx="68">
                  <c:v>5714.666666666667</c:v>
                </c:pt>
                <c:pt idx="69">
                  <c:v>5440.333333333333</c:v>
                </c:pt>
                <c:pt idx="70">
                  <c:v>5297</c:v>
                </c:pt>
                <c:pt idx="71">
                  <c:v>5115</c:v>
                </c:pt>
                <c:pt idx="72">
                  <c:v>4895.666666666667</c:v>
                </c:pt>
                <c:pt idx="73">
                  <c:v>4701.333333333333</c:v>
                </c:pt>
                <c:pt idx="74">
                  <c:v>4594</c:v>
                </c:pt>
                <c:pt idx="75">
                  <c:v>4353.333333333333</c:v>
                </c:pt>
                <c:pt idx="76">
                  <c:v>4239</c:v>
                </c:pt>
                <c:pt idx="77">
                  <c:v>4034</c:v>
                </c:pt>
                <c:pt idx="78">
                  <c:v>3864</c:v>
                </c:pt>
                <c:pt idx="79">
                  <c:v>3725</c:v>
                </c:pt>
                <c:pt idx="80">
                  <c:v>3555.6666666666665</c:v>
                </c:pt>
                <c:pt idx="81">
                  <c:v>3380</c:v>
                </c:pt>
                <c:pt idx="82">
                  <c:v>3225.6666666666665</c:v>
                </c:pt>
                <c:pt idx="83">
                  <c:v>3063.6666666666665</c:v>
                </c:pt>
                <c:pt idx="84">
                  <c:v>2963.6666666666665</c:v>
                </c:pt>
                <c:pt idx="85">
                  <c:v>2808.6666666666665</c:v>
                </c:pt>
                <c:pt idx="86">
                  <c:v>2637</c:v>
                </c:pt>
                <c:pt idx="87">
                  <c:v>2445.6666666666665</c:v>
                </c:pt>
                <c:pt idx="88">
                  <c:v>2396</c:v>
                </c:pt>
                <c:pt idx="89">
                  <c:v>2330</c:v>
                </c:pt>
                <c:pt idx="90">
                  <c:v>2180</c:v>
                </c:pt>
                <c:pt idx="91">
                  <c:v>2044</c:v>
                </c:pt>
                <c:pt idx="92">
                  <c:v>1936</c:v>
                </c:pt>
                <c:pt idx="93">
                  <c:v>1846.3333333333333</c:v>
                </c:pt>
                <c:pt idx="94">
                  <c:v>1742</c:v>
                </c:pt>
                <c:pt idx="95">
                  <c:v>1642.3333333333333</c:v>
                </c:pt>
                <c:pt idx="96">
                  <c:v>1569</c:v>
                </c:pt>
                <c:pt idx="97">
                  <c:v>1532.3333333333333</c:v>
                </c:pt>
                <c:pt idx="98">
                  <c:v>1464.3333333333333</c:v>
                </c:pt>
                <c:pt idx="99">
                  <c:v>1371</c:v>
                </c:pt>
                <c:pt idx="100">
                  <c:v>1327.6666666666667</c:v>
                </c:pt>
                <c:pt idx="101">
                  <c:v>1277.6666666666667</c:v>
                </c:pt>
                <c:pt idx="102">
                  <c:v>1224</c:v>
                </c:pt>
                <c:pt idx="103">
                  <c:v>1138.3333333333333</c:v>
                </c:pt>
                <c:pt idx="104">
                  <c:v>1076.6666666666667</c:v>
                </c:pt>
                <c:pt idx="105">
                  <c:v>1052.3333333333333</c:v>
                </c:pt>
                <c:pt idx="106">
                  <c:v>990</c:v>
                </c:pt>
                <c:pt idx="107">
                  <c:v>952</c:v>
                </c:pt>
                <c:pt idx="108">
                  <c:v>895.66666666666663</c:v>
                </c:pt>
                <c:pt idx="109">
                  <c:v>844.33333333333337</c:v>
                </c:pt>
                <c:pt idx="110">
                  <c:v>807.33333333333337</c:v>
                </c:pt>
                <c:pt idx="111">
                  <c:v>729.33333333333337</c:v>
                </c:pt>
                <c:pt idx="112">
                  <c:v>736.33333333333337</c:v>
                </c:pt>
                <c:pt idx="113">
                  <c:v>677</c:v>
                </c:pt>
                <c:pt idx="114">
                  <c:v>660.66666666666663</c:v>
                </c:pt>
                <c:pt idx="115">
                  <c:v>614</c:v>
                </c:pt>
                <c:pt idx="116">
                  <c:v>593.33333333333337</c:v>
                </c:pt>
                <c:pt idx="117">
                  <c:v>569.33333333333337</c:v>
                </c:pt>
                <c:pt idx="118">
                  <c:v>538.66666666666663</c:v>
                </c:pt>
                <c:pt idx="119">
                  <c:v>517</c:v>
                </c:pt>
                <c:pt idx="120">
                  <c:v>484</c:v>
                </c:pt>
                <c:pt idx="121">
                  <c:v>447.66666666666669</c:v>
                </c:pt>
                <c:pt idx="122">
                  <c:v>423.66666666666669</c:v>
                </c:pt>
                <c:pt idx="123">
                  <c:v>402.33333333333331</c:v>
                </c:pt>
                <c:pt idx="124">
                  <c:v>393.66666666666669</c:v>
                </c:pt>
                <c:pt idx="125">
                  <c:v>370.33333333333331</c:v>
                </c:pt>
                <c:pt idx="126">
                  <c:v>351</c:v>
                </c:pt>
                <c:pt idx="127">
                  <c:v>331.33333333333331</c:v>
                </c:pt>
                <c:pt idx="128">
                  <c:v>325.66666666666669</c:v>
                </c:pt>
                <c:pt idx="129">
                  <c:v>296.66666666666669</c:v>
                </c:pt>
                <c:pt idx="130">
                  <c:v>285.33333333333331</c:v>
                </c:pt>
                <c:pt idx="131">
                  <c:v>256.66666666666669</c:v>
                </c:pt>
                <c:pt idx="132">
                  <c:v>246.33333333333334</c:v>
                </c:pt>
                <c:pt idx="133">
                  <c:v>259.66666666666669</c:v>
                </c:pt>
                <c:pt idx="134">
                  <c:v>245.66666666666666</c:v>
                </c:pt>
                <c:pt idx="135">
                  <c:v>239</c:v>
                </c:pt>
                <c:pt idx="136">
                  <c:v>212</c:v>
                </c:pt>
                <c:pt idx="137">
                  <c:v>214.66666666666666</c:v>
                </c:pt>
                <c:pt idx="138">
                  <c:v>195.33333333333334</c:v>
                </c:pt>
                <c:pt idx="139">
                  <c:v>194.33333333333334</c:v>
                </c:pt>
                <c:pt idx="140">
                  <c:v>191</c:v>
                </c:pt>
                <c:pt idx="141">
                  <c:v>173</c:v>
                </c:pt>
                <c:pt idx="142">
                  <c:v>162</c:v>
                </c:pt>
                <c:pt idx="143">
                  <c:v>151.66666666666666</c:v>
                </c:pt>
                <c:pt idx="144">
                  <c:v>150.33333333333334</c:v>
                </c:pt>
                <c:pt idx="145">
                  <c:v>149.33333333333334</c:v>
                </c:pt>
                <c:pt idx="146">
                  <c:v>134.33333333333334</c:v>
                </c:pt>
                <c:pt idx="147">
                  <c:v>127.66666666666667</c:v>
                </c:pt>
                <c:pt idx="148">
                  <c:v>133</c:v>
                </c:pt>
                <c:pt idx="149">
                  <c:v>108</c:v>
                </c:pt>
                <c:pt idx="150">
                  <c:v>111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B04-4D9E-9FB8-30C12B8EB2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21808"/>
        <c:axId val="723306000"/>
      </c:scatterChart>
      <c:valAx>
        <c:axId val="72332180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6000"/>
        <c:crosses val="autoZero"/>
        <c:crossBetween val="midCat"/>
      </c:valAx>
      <c:valAx>
        <c:axId val="72330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1808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Ogrzewanie 5 min, inkubacja 29 min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POWTÓRZENIE 20.01'!$DW$4</c:f>
              <c:strCache>
                <c:ptCount val="1"/>
                <c:pt idx="0">
                  <c:v>t = 29 min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20.01'!$DW$5:$DW$155</c:f>
              <c:numCache>
                <c:formatCode>General</c:formatCode>
                <c:ptCount val="151"/>
                <c:pt idx="0">
                  <c:v>19487.333333333332</c:v>
                </c:pt>
                <c:pt idx="1">
                  <c:v>19841.333333333332</c:v>
                </c:pt>
                <c:pt idx="2">
                  <c:v>20079</c:v>
                </c:pt>
                <c:pt idx="3">
                  <c:v>20399.333333333332</c:v>
                </c:pt>
                <c:pt idx="4">
                  <c:v>20552</c:v>
                </c:pt>
                <c:pt idx="5">
                  <c:v>20698</c:v>
                </c:pt>
                <c:pt idx="6">
                  <c:v>20642.666666666668</c:v>
                </c:pt>
                <c:pt idx="7">
                  <c:v>20876.333333333332</c:v>
                </c:pt>
                <c:pt idx="8">
                  <c:v>20799</c:v>
                </c:pt>
                <c:pt idx="9">
                  <c:v>20834</c:v>
                </c:pt>
                <c:pt idx="10">
                  <c:v>20694</c:v>
                </c:pt>
                <c:pt idx="11">
                  <c:v>20764</c:v>
                </c:pt>
                <c:pt idx="12">
                  <c:v>20620</c:v>
                </c:pt>
                <c:pt idx="13">
                  <c:v>20467.666666666668</c:v>
                </c:pt>
                <c:pt idx="14">
                  <c:v>20236.333333333332</c:v>
                </c:pt>
                <c:pt idx="15">
                  <c:v>20010.666666666668</c:v>
                </c:pt>
                <c:pt idx="16">
                  <c:v>19794.333333333332</c:v>
                </c:pt>
                <c:pt idx="17">
                  <c:v>19569.333333333332</c:v>
                </c:pt>
                <c:pt idx="18">
                  <c:v>19393.666666666668</c:v>
                </c:pt>
                <c:pt idx="19">
                  <c:v>18964.333333333332</c:v>
                </c:pt>
                <c:pt idx="20">
                  <c:v>18814.333333333332</c:v>
                </c:pt>
                <c:pt idx="21">
                  <c:v>18408.666666666668</c:v>
                </c:pt>
                <c:pt idx="22">
                  <c:v>18134.333333333332</c:v>
                </c:pt>
                <c:pt idx="23">
                  <c:v>17784.333333333332</c:v>
                </c:pt>
                <c:pt idx="24">
                  <c:v>17375.333333333332</c:v>
                </c:pt>
                <c:pt idx="25">
                  <c:v>16956.333333333332</c:v>
                </c:pt>
                <c:pt idx="26">
                  <c:v>16681</c:v>
                </c:pt>
                <c:pt idx="27">
                  <c:v>16317.333333333334</c:v>
                </c:pt>
                <c:pt idx="28">
                  <c:v>15916.666666666666</c:v>
                </c:pt>
                <c:pt idx="29">
                  <c:v>15597.666666666666</c:v>
                </c:pt>
                <c:pt idx="30">
                  <c:v>15224.333333333334</c:v>
                </c:pt>
                <c:pt idx="31">
                  <c:v>14888.333333333334</c:v>
                </c:pt>
                <c:pt idx="32">
                  <c:v>14640.333333333334</c:v>
                </c:pt>
                <c:pt idx="33">
                  <c:v>14275.666666666666</c:v>
                </c:pt>
                <c:pt idx="34">
                  <c:v>13944</c:v>
                </c:pt>
                <c:pt idx="35">
                  <c:v>13575.666666666666</c:v>
                </c:pt>
                <c:pt idx="36">
                  <c:v>13189.666666666666</c:v>
                </c:pt>
                <c:pt idx="37">
                  <c:v>12827.666666666666</c:v>
                </c:pt>
                <c:pt idx="38">
                  <c:v>12587.666666666666</c:v>
                </c:pt>
                <c:pt idx="39">
                  <c:v>12234.666666666666</c:v>
                </c:pt>
                <c:pt idx="40">
                  <c:v>11942.666666666666</c:v>
                </c:pt>
                <c:pt idx="41">
                  <c:v>11611</c:v>
                </c:pt>
                <c:pt idx="42">
                  <c:v>11286.333333333334</c:v>
                </c:pt>
                <c:pt idx="43">
                  <c:v>11069.333333333334</c:v>
                </c:pt>
                <c:pt idx="44">
                  <c:v>10669</c:v>
                </c:pt>
                <c:pt idx="45">
                  <c:v>10365.333333333334</c:v>
                </c:pt>
                <c:pt idx="46">
                  <c:v>10060.333333333334</c:v>
                </c:pt>
                <c:pt idx="47">
                  <c:v>9726</c:v>
                </c:pt>
                <c:pt idx="48">
                  <c:v>9361</c:v>
                </c:pt>
                <c:pt idx="49">
                  <c:v>9087.6666666666661</c:v>
                </c:pt>
                <c:pt idx="50">
                  <c:v>8703.3333333333339</c:v>
                </c:pt>
                <c:pt idx="51">
                  <c:v>8480.6666666666661</c:v>
                </c:pt>
                <c:pt idx="52">
                  <c:v>8149.333333333333</c:v>
                </c:pt>
                <c:pt idx="53">
                  <c:v>7887.666666666667</c:v>
                </c:pt>
                <c:pt idx="54">
                  <c:v>7581.333333333333</c:v>
                </c:pt>
                <c:pt idx="55">
                  <c:v>7308.333333333333</c:v>
                </c:pt>
                <c:pt idx="56">
                  <c:v>7067</c:v>
                </c:pt>
                <c:pt idx="57">
                  <c:v>6728</c:v>
                </c:pt>
                <c:pt idx="58">
                  <c:v>6532.666666666667</c:v>
                </c:pt>
                <c:pt idx="59">
                  <c:v>6260.666666666667</c:v>
                </c:pt>
                <c:pt idx="60">
                  <c:v>6032.333333333333</c:v>
                </c:pt>
                <c:pt idx="61">
                  <c:v>5859</c:v>
                </c:pt>
                <c:pt idx="62">
                  <c:v>5610</c:v>
                </c:pt>
                <c:pt idx="63">
                  <c:v>5360.333333333333</c:v>
                </c:pt>
                <c:pt idx="64">
                  <c:v>5175.333333333333</c:v>
                </c:pt>
                <c:pt idx="65">
                  <c:v>4998.666666666667</c:v>
                </c:pt>
                <c:pt idx="66">
                  <c:v>4804</c:v>
                </c:pt>
                <c:pt idx="67">
                  <c:v>4654</c:v>
                </c:pt>
                <c:pt idx="68">
                  <c:v>4482.666666666667</c:v>
                </c:pt>
                <c:pt idx="69">
                  <c:v>4343.333333333333</c:v>
                </c:pt>
                <c:pt idx="70">
                  <c:v>4187.333333333333</c:v>
                </c:pt>
                <c:pt idx="71">
                  <c:v>4032</c:v>
                </c:pt>
                <c:pt idx="72">
                  <c:v>3975.3333333333335</c:v>
                </c:pt>
                <c:pt idx="73">
                  <c:v>3798</c:v>
                </c:pt>
                <c:pt idx="74">
                  <c:v>3701.6666666666665</c:v>
                </c:pt>
                <c:pt idx="75">
                  <c:v>3551</c:v>
                </c:pt>
                <c:pt idx="76">
                  <c:v>3437.6666666666665</c:v>
                </c:pt>
                <c:pt idx="77">
                  <c:v>3368.6666666666665</c:v>
                </c:pt>
                <c:pt idx="78">
                  <c:v>3241.6666666666665</c:v>
                </c:pt>
                <c:pt idx="79">
                  <c:v>3110.6666666666665</c:v>
                </c:pt>
                <c:pt idx="80">
                  <c:v>2953.3333333333335</c:v>
                </c:pt>
                <c:pt idx="81">
                  <c:v>2867.6666666666665</c:v>
                </c:pt>
                <c:pt idx="82">
                  <c:v>2705.6666666666665</c:v>
                </c:pt>
                <c:pt idx="83">
                  <c:v>2591.6666666666665</c:v>
                </c:pt>
                <c:pt idx="84">
                  <c:v>2480.3333333333335</c:v>
                </c:pt>
                <c:pt idx="85">
                  <c:v>2397.3333333333335</c:v>
                </c:pt>
                <c:pt idx="86">
                  <c:v>2248</c:v>
                </c:pt>
                <c:pt idx="87">
                  <c:v>2183.3333333333335</c:v>
                </c:pt>
                <c:pt idx="88">
                  <c:v>2072</c:v>
                </c:pt>
                <c:pt idx="89">
                  <c:v>1984</c:v>
                </c:pt>
                <c:pt idx="90">
                  <c:v>1925.6666666666667</c:v>
                </c:pt>
                <c:pt idx="91">
                  <c:v>1826.3333333333333</c:v>
                </c:pt>
                <c:pt idx="92">
                  <c:v>1773</c:v>
                </c:pt>
                <c:pt idx="93">
                  <c:v>1672.6666666666667</c:v>
                </c:pt>
                <c:pt idx="94">
                  <c:v>1578.6666666666667</c:v>
                </c:pt>
                <c:pt idx="95">
                  <c:v>1547.6666666666667</c:v>
                </c:pt>
                <c:pt idx="96">
                  <c:v>1458.3333333333333</c:v>
                </c:pt>
                <c:pt idx="97">
                  <c:v>1414.3333333333333</c:v>
                </c:pt>
                <c:pt idx="98">
                  <c:v>1369.6666666666667</c:v>
                </c:pt>
                <c:pt idx="99">
                  <c:v>1306.6666666666667</c:v>
                </c:pt>
                <c:pt idx="100">
                  <c:v>1255.3333333333333</c:v>
                </c:pt>
                <c:pt idx="101">
                  <c:v>1237.3333333333333</c:v>
                </c:pt>
                <c:pt idx="102">
                  <c:v>1188.6666666666667</c:v>
                </c:pt>
                <c:pt idx="103">
                  <c:v>1114</c:v>
                </c:pt>
                <c:pt idx="104">
                  <c:v>1119.6666666666667</c:v>
                </c:pt>
                <c:pt idx="105">
                  <c:v>1061.3333333333333</c:v>
                </c:pt>
                <c:pt idx="106">
                  <c:v>1000</c:v>
                </c:pt>
                <c:pt idx="107">
                  <c:v>951.33333333333337</c:v>
                </c:pt>
                <c:pt idx="108">
                  <c:v>913.33333333333337</c:v>
                </c:pt>
                <c:pt idx="109">
                  <c:v>859.33333333333337</c:v>
                </c:pt>
                <c:pt idx="110">
                  <c:v>828</c:v>
                </c:pt>
                <c:pt idx="111">
                  <c:v>796</c:v>
                </c:pt>
                <c:pt idx="112">
                  <c:v>754</c:v>
                </c:pt>
                <c:pt idx="113">
                  <c:v>732</c:v>
                </c:pt>
                <c:pt idx="114">
                  <c:v>685</c:v>
                </c:pt>
                <c:pt idx="115">
                  <c:v>648</c:v>
                </c:pt>
                <c:pt idx="116">
                  <c:v>610.33333333333337</c:v>
                </c:pt>
                <c:pt idx="117">
                  <c:v>599.66666666666663</c:v>
                </c:pt>
                <c:pt idx="118">
                  <c:v>571.33333333333337</c:v>
                </c:pt>
                <c:pt idx="119">
                  <c:v>548</c:v>
                </c:pt>
                <c:pt idx="120">
                  <c:v>509</c:v>
                </c:pt>
                <c:pt idx="121">
                  <c:v>505.66666666666669</c:v>
                </c:pt>
                <c:pt idx="122">
                  <c:v>463</c:v>
                </c:pt>
                <c:pt idx="123">
                  <c:v>457.33333333333331</c:v>
                </c:pt>
                <c:pt idx="124">
                  <c:v>433</c:v>
                </c:pt>
                <c:pt idx="125">
                  <c:v>415.33333333333331</c:v>
                </c:pt>
                <c:pt idx="126">
                  <c:v>399.33333333333331</c:v>
                </c:pt>
                <c:pt idx="127">
                  <c:v>366.66666666666669</c:v>
                </c:pt>
                <c:pt idx="128">
                  <c:v>342</c:v>
                </c:pt>
                <c:pt idx="129">
                  <c:v>332.66666666666669</c:v>
                </c:pt>
                <c:pt idx="130">
                  <c:v>331</c:v>
                </c:pt>
                <c:pt idx="131">
                  <c:v>304.66666666666669</c:v>
                </c:pt>
                <c:pt idx="132">
                  <c:v>277.33333333333331</c:v>
                </c:pt>
                <c:pt idx="133">
                  <c:v>289</c:v>
                </c:pt>
                <c:pt idx="134">
                  <c:v>273.66666666666669</c:v>
                </c:pt>
                <c:pt idx="135">
                  <c:v>270</c:v>
                </c:pt>
                <c:pt idx="136">
                  <c:v>249.66666666666666</c:v>
                </c:pt>
                <c:pt idx="137">
                  <c:v>241.33333333333334</c:v>
                </c:pt>
                <c:pt idx="138">
                  <c:v>223</c:v>
                </c:pt>
                <c:pt idx="139">
                  <c:v>223.33333333333334</c:v>
                </c:pt>
                <c:pt idx="140">
                  <c:v>217.66666666666666</c:v>
                </c:pt>
                <c:pt idx="141">
                  <c:v>202.33333333333334</c:v>
                </c:pt>
                <c:pt idx="142">
                  <c:v>196.33333333333334</c:v>
                </c:pt>
                <c:pt idx="143">
                  <c:v>190</c:v>
                </c:pt>
                <c:pt idx="144">
                  <c:v>179.66666666666666</c:v>
                </c:pt>
                <c:pt idx="145">
                  <c:v>158.66666666666666</c:v>
                </c:pt>
                <c:pt idx="146">
                  <c:v>162</c:v>
                </c:pt>
                <c:pt idx="147">
                  <c:v>160</c:v>
                </c:pt>
                <c:pt idx="148">
                  <c:v>152.33333333333334</c:v>
                </c:pt>
                <c:pt idx="149">
                  <c:v>144.66666666666666</c:v>
                </c:pt>
                <c:pt idx="150">
                  <c:v>140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A65-481A-B039-E39E6582B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21808"/>
        <c:axId val="723306000"/>
      </c:scatterChart>
      <c:valAx>
        <c:axId val="72332180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6000"/>
        <c:crosses val="autoZero"/>
        <c:crossBetween val="midCat"/>
      </c:valAx>
      <c:valAx>
        <c:axId val="72330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1808"/>
        <c:crosses val="autoZero"/>
        <c:crossBetween val="midCat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Ogrzewanie 5 min, inkubacja 23 min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POWTÓRZENIE 20.01'!$K$4</c:f>
              <c:strCache>
                <c:ptCount val="1"/>
                <c:pt idx="0">
                  <c:v>F1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20.01'!$A$5:$A$155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20.01'!$K$5:$K$155</c:f>
              <c:numCache>
                <c:formatCode>General</c:formatCode>
                <c:ptCount val="151"/>
                <c:pt idx="0">
                  <c:v>4049</c:v>
                </c:pt>
                <c:pt idx="1">
                  <c:v>3599</c:v>
                </c:pt>
                <c:pt idx="2">
                  <c:v>3186</c:v>
                </c:pt>
                <c:pt idx="3">
                  <c:v>2804</c:v>
                </c:pt>
                <c:pt idx="4">
                  <c:v>2484</c:v>
                </c:pt>
                <c:pt idx="5">
                  <c:v>2205</c:v>
                </c:pt>
                <c:pt idx="6">
                  <c:v>2065</c:v>
                </c:pt>
                <c:pt idx="7">
                  <c:v>1842</c:v>
                </c:pt>
                <c:pt idx="8">
                  <c:v>1724</c:v>
                </c:pt>
                <c:pt idx="9">
                  <c:v>1545</c:v>
                </c:pt>
                <c:pt idx="10">
                  <c:v>1415</c:v>
                </c:pt>
                <c:pt idx="11">
                  <c:v>1259</c:v>
                </c:pt>
                <c:pt idx="12">
                  <c:v>1170</c:v>
                </c:pt>
                <c:pt idx="13">
                  <c:v>1088</c:v>
                </c:pt>
                <c:pt idx="14">
                  <c:v>1007</c:v>
                </c:pt>
                <c:pt idx="15">
                  <c:v>957</c:v>
                </c:pt>
                <c:pt idx="16">
                  <c:v>911</c:v>
                </c:pt>
                <c:pt idx="17">
                  <c:v>885</c:v>
                </c:pt>
                <c:pt idx="18">
                  <c:v>823</c:v>
                </c:pt>
                <c:pt idx="19">
                  <c:v>787</c:v>
                </c:pt>
                <c:pt idx="20">
                  <c:v>739</c:v>
                </c:pt>
                <c:pt idx="21">
                  <c:v>739</c:v>
                </c:pt>
                <c:pt idx="22">
                  <c:v>709</c:v>
                </c:pt>
                <c:pt idx="23">
                  <c:v>706</c:v>
                </c:pt>
                <c:pt idx="24">
                  <c:v>681</c:v>
                </c:pt>
                <c:pt idx="25">
                  <c:v>690</c:v>
                </c:pt>
                <c:pt idx="26">
                  <c:v>745</c:v>
                </c:pt>
                <c:pt idx="27">
                  <c:v>821</c:v>
                </c:pt>
                <c:pt idx="28">
                  <c:v>937</c:v>
                </c:pt>
                <c:pt idx="29">
                  <c:v>1040</c:v>
                </c:pt>
                <c:pt idx="30">
                  <c:v>1207</c:v>
                </c:pt>
                <c:pt idx="31">
                  <c:v>1390</c:v>
                </c:pt>
                <c:pt idx="32">
                  <c:v>1698</c:v>
                </c:pt>
                <c:pt idx="33">
                  <c:v>2029</c:v>
                </c:pt>
                <c:pt idx="34">
                  <c:v>2297</c:v>
                </c:pt>
                <c:pt idx="35">
                  <c:v>2831</c:v>
                </c:pt>
                <c:pt idx="36">
                  <c:v>3204</c:v>
                </c:pt>
                <c:pt idx="37">
                  <c:v>3789</c:v>
                </c:pt>
                <c:pt idx="38">
                  <c:v>4412</c:v>
                </c:pt>
                <c:pt idx="39">
                  <c:v>5084</c:v>
                </c:pt>
                <c:pt idx="40">
                  <c:v>5882</c:v>
                </c:pt>
                <c:pt idx="41">
                  <c:v>6724</c:v>
                </c:pt>
                <c:pt idx="42">
                  <c:v>7543</c:v>
                </c:pt>
                <c:pt idx="43">
                  <c:v>8411</c:v>
                </c:pt>
                <c:pt idx="44">
                  <c:v>9443</c:v>
                </c:pt>
                <c:pt idx="45">
                  <c:v>10325</c:v>
                </c:pt>
                <c:pt idx="46">
                  <c:v>11275</c:v>
                </c:pt>
                <c:pt idx="47">
                  <c:v>12222</c:v>
                </c:pt>
                <c:pt idx="48">
                  <c:v>13058</c:v>
                </c:pt>
                <c:pt idx="49">
                  <c:v>13661</c:v>
                </c:pt>
                <c:pt idx="50">
                  <c:v>14503</c:v>
                </c:pt>
                <c:pt idx="51">
                  <c:v>15292</c:v>
                </c:pt>
                <c:pt idx="52">
                  <c:v>15808</c:v>
                </c:pt>
                <c:pt idx="53">
                  <c:v>16236</c:v>
                </c:pt>
                <c:pt idx="54">
                  <c:v>16665</c:v>
                </c:pt>
                <c:pt idx="55">
                  <c:v>16954</c:v>
                </c:pt>
                <c:pt idx="56">
                  <c:v>17149</c:v>
                </c:pt>
                <c:pt idx="57">
                  <c:v>17005</c:v>
                </c:pt>
                <c:pt idx="58">
                  <c:v>17071</c:v>
                </c:pt>
                <c:pt idx="59">
                  <c:v>16958</c:v>
                </c:pt>
                <c:pt idx="60">
                  <c:v>16796</c:v>
                </c:pt>
                <c:pt idx="61">
                  <c:v>16523</c:v>
                </c:pt>
                <c:pt idx="62">
                  <c:v>16238</c:v>
                </c:pt>
                <c:pt idx="63">
                  <c:v>15631</c:v>
                </c:pt>
                <c:pt idx="64">
                  <c:v>15396</c:v>
                </c:pt>
                <c:pt idx="65">
                  <c:v>14810</c:v>
                </c:pt>
                <c:pt idx="66">
                  <c:v>14508</c:v>
                </c:pt>
                <c:pt idx="67">
                  <c:v>14030</c:v>
                </c:pt>
                <c:pt idx="68">
                  <c:v>13711</c:v>
                </c:pt>
                <c:pt idx="69">
                  <c:v>13186</c:v>
                </c:pt>
                <c:pt idx="70">
                  <c:v>12729</c:v>
                </c:pt>
                <c:pt idx="71">
                  <c:v>12438</c:v>
                </c:pt>
                <c:pt idx="72">
                  <c:v>12024</c:v>
                </c:pt>
                <c:pt idx="73">
                  <c:v>11449</c:v>
                </c:pt>
                <c:pt idx="74">
                  <c:v>11140</c:v>
                </c:pt>
                <c:pt idx="75">
                  <c:v>10724</c:v>
                </c:pt>
                <c:pt idx="76">
                  <c:v>10275</c:v>
                </c:pt>
                <c:pt idx="77">
                  <c:v>9856</c:v>
                </c:pt>
                <c:pt idx="78">
                  <c:v>9553</c:v>
                </c:pt>
                <c:pt idx="79">
                  <c:v>9053</c:v>
                </c:pt>
                <c:pt idx="80">
                  <c:v>8459</c:v>
                </c:pt>
                <c:pt idx="81">
                  <c:v>8304</c:v>
                </c:pt>
                <c:pt idx="82">
                  <c:v>7789</c:v>
                </c:pt>
                <c:pt idx="83">
                  <c:v>7408</c:v>
                </c:pt>
                <c:pt idx="84">
                  <c:v>7066</c:v>
                </c:pt>
                <c:pt idx="85">
                  <c:v>6704</c:v>
                </c:pt>
                <c:pt idx="86">
                  <c:v>6411</c:v>
                </c:pt>
                <c:pt idx="87">
                  <c:v>6055</c:v>
                </c:pt>
                <c:pt idx="88">
                  <c:v>5745</c:v>
                </c:pt>
                <c:pt idx="89">
                  <c:v>5379</c:v>
                </c:pt>
                <c:pt idx="90">
                  <c:v>5127</c:v>
                </c:pt>
                <c:pt idx="91">
                  <c:v>4902</c:v>
                </c:pt>
                <c:pt idx="92">
                  <c:v>4671</c:v>
                </c:pt>
                <c:pt idx="93">
                  <c:v>4332</c:v>
                </c:pt>
                <c:pt idx="94">
                  <c:v>4075</c:v>
                </c:pt>
                <c:pt idx="95">
                  <c:v>3872</c:v>
                </c:pt>
                <c:pt idx="96">
                  <c:v>3651</c:v>
                </c:pt>
                <c:pt idx="97">
                  <c:v>3512</c:v>
                </c:pt>
                <c:pt idx="98">
                  <c:v>3364</c:v>
                </c:pt>
                <c:pt idx="99">
                  <c:v>3101</c:v>
                </c:pt>
                <c:pt idx="100">
                  <c:v>3022</c:v>
                </c:pt>
                <c:pt idx="101">
                  <c:v>2933</c:v>
                </c:pt>
                <c:pt idx="102">
                  <c:v>2705</c:v>
                </c:pt>
                <c:pt idx="103">
                  <c:v>2568</c:v>
                </c:pt>
                <c:pt idx="104">
                  <c:v>2472</c:v>
                </c:pt>
                <c:pt idx="105">
                  <c:v>2354</c:v>
                </c:pt>
                <c:pt idx="106">
                  <c:v>2230</c:v>
                </c:pt>
                <c:pt idx="107">
                  <c:v>2058</c:v>
                </c:pt>
                <c:pt idx="108">
                  <c:v>1920</c:v>
                </c:pt>
                <c:pt idx="109">
                  <c:v>1824</c:v>
                </c:pt>
                <c:pt idx="110">
                  <c:v>1716</c:v>
                </c:pt>
                <c:pt idx="111">
                  <c:v>1604</c:v>
                </c:pt>
                <c:pt idx="112">
                  <c:v>1481</c:v>
                </c:pt>
                <c:pt idx="113">
                  <c:v>1450</c:v>
                </c:pt>
                <c:pt idx="114">
                  <c:v>1316</c:v>
                </c:pt>
                <c:pt idx="115">
                  <c:v>1277</c:v>
                </c:pt>
                <c:pt idx="116">
                  <c:v>1216</c:v>
                </c:pt>
                <c:pt idx="117">
                  <c:v>1112</c:v>
                </c:pt>
                <c:pt idx="118">
                  <c:v>1071</c:v>
                </c:pt>
                <c:pt idx="119">
                  <c:v>1040</c:v>
                </c:pt>
                <c:pt idx="120">
                  <c:v>958</c:v>
                </c:pt>
                <c:pt idx="121">
                  <c:v>921</c:v>
                </c:pt>
                <c:pt idx="122">
                  <c:v>866</c:v>
                </c:pt>
                <c:pt idx="123">
                  <c:v>802</c:v>
                </c:pt>
                <c:pt idx="124">
                  <c:v>749</c:v>
                </c:pt>
                <c:pt idx="125">
                  <c:v>688</c:v>
                </c:pt>
                <c:pt idx="126">
                  <c:v>652</c:v>
                </c:pt>
                <c:pt idx="127">
                  <c:v>646</c:v>
                </c:pt>
                <c:pt idx="128">
                  <c:v>613</c:v>
                </c:pt>
                <c:pt idx="129">
                  <c:v>562</c:v>
                </c:pt>
                <c:pt idx="130">
                  <c:v>544</c:v>
                </c:pt>
                <c:pt idx="131">
                  <c:v>496</c:v>
                </c:pt>
                <c:pt idx="132">
                  <c:v>469</c:v>
                </c:pt>
                <c:pt idx="133">
                  <c:v>445</c:v>
                </c:pt>
                <c:pt idx="134">
                  <c:v>437</c:v>
                </c:pt>
                <c:pt idx="135">
                  <c:v>416</c:v>
                </c:pt>
                <c:pt idx="136">
                  <c:v>384</c:v>
                </c:pt>
                <c:pt idx="137">
                  <c:v>359</c:v>
                </c:pt>
                <c:pt idx="138">
                  <c:v>340</c:v>
                </c:pt>
                <c:pt idx="139">
                  <c:v>326</c:v>
                </c:pt>
                <c:pt idx="140">
                  <c:v>323</c:v>
                </c:pt>
                <c:pt idx="141">
                  <c:v>309</c:v>
                </c:pt>
                <c:pt idx="142">
                  <c:v>254</c:v>
                </c:pt>
                <c:pt idx="143">
                  <c:v>280</c:v>
                </c:pt>
                <c:pt idx="144">
                  <c:v>268</c:v>
                </c:pt>
                <c:pt idx="145">
                  <c:v>220</c:v>
                </c:pt>
                <c:pt idx="146">
                  <c:v>229</c:v>
                </c:pt>
                <c:pt idx="147">
                  <c:v>216</c:v>
                </c:pt>
                <c:pt idx="148">
                  <c:v>210</c:v>
                </c:pt>
                <c:pt idx="149">
                  <c:v>185</c:v>
                </c:pt>
                <c:pt idx="150">
                  <c:v>181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BAD-4C0C-AAAF-08EA4D3DAC62}"/>
            </c:ext>
          </c:extLst>
        </c:ser>
        <c:ser>
          <c:idx val="1"/>
          <c:order val="1"/>
          <c:tx>
            <c:strRef>
              <c:f>'OLEJ POWTÓRZENIE 20.01'!$L$4</c:f>
              <c:strCache>
                <c:ptCount val="1"/>
                <c:pt idx="0">
                  <c:v>F2</c:v>
                </c:pt>
              </c:strCache>
            </c:strRef>
          </c:tx>
          <c:marker>
            <c:symbol val="none"/>
          </c:marker>
          <c:xVal>
            <c:numRef>
              <c:f>'OLEJ POWTÓRZENIE 20.01'!$A$5:$A$155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20.01'!$L$5:$L$155</c:f>
              <c:numCache>
                <c:formatCode>General</c:formatCode>
                <c:ptCount val="151"/>
                <c:pt idx="0">
                  <c:v>250</c:v>
                </c:pt>
                <c:pt idx="1">
                  <c:v>179</c:v>
                </c:pt>
                <c:pt idx="2">
                  <c:v>162</c:v>
                </c:pt>
                <c:pt idx="3">
                  <c:v>140</c:v>
                </c:pt>
                <c:pt idx="4">
                  <c:v>130</c:v>
                </c:pt>
                <c:pt idx="5">
                  <c:v>116</c:v>
                </c:pt>
                <c:pt idx="6">
                  <c:v>103</c:v>
                </c:pt>
                <c:pt idx="7">
                  <c:v>96</c:v>
                </c:pt>
                <c:pt idx="8">
                  <c:v>98</c:v>
                </c:pt>
                <c:pt idx="9">
                  <c:v>95</c:v>
                </c:pt>
                <c:pt idx="10">
                  <c:v>83</c:v>
                </c:pt>
                <c:pt idx="11">
                  <c:v>80</c:v>
                </c:pt>
                <c:pt idx="12">
                  <c:v>83</c:v>
                </c:pt>
                <c:pt idx="13">
                  <c:v>77</c:v>
                </c:pt>
                <c:pt idx="14">
                  <c:v>88</c:v>
                </c:pt>
                <c:pt idx="15">
                  <c:v>89</c:v>
                </c:pt>
                <c:pt idx="16">
                  <c:v>94</c:v>
                </c:pt>
                <c:pt idx="17">
                  <c:v>100</c:v>
                </c:pt>
                <c:pt idx="18">
                  <c:v>110</c:v>
                </c:pt>
                <c:pt idx="19">
                  <c:v>128</c:v>
                </c:pt>
                <c:pt idx="20">
                  <c:v>140</c:v>
                </c:pt>
                <c:pt idx="21">
                  <c:v>154</c:v>
                </c:pt>
                <c:pt idx="22">
                  <c:v>185</c:v>
                </c:pt>
                <c:pt idx="23">
                  <c:v>208</c:v>
                </c:pt>
                <c:pt idx="24">
                  <c:v>236</c:v>
                </c:pt>
                <c:pt idx="25">
                  <c:v>290</c:v>
                </c:pt>
                <c:pt idx="26">
                  <c:v>361</c:v>
                </c:pt>
                <c:pt idx="27">
                  <c:v>428</c:v>
                </c:pt>
                <c:pt idx="28">
                  <c:v>522</c:v>
                </c:pt>
                <c:pt idx="29">
                  <c:v>634</c:v>
                </c:pt>
                <c:pt idx="30">
                  <c:v>818</c:v>
                </c:pt>
                <c:pt idx="31">
                  <c:v>935</c:v>
                </c:pt>
                <c:pt idx="32">
                  <c:v>1187</c:v>
                </c:pt>
                <c:pt idx="33">
                  <c:v>1467</c:v>
                </c:pt>
                <c:pt idx="34">
                  <c:v>1760</c:v>
                </c:pt>
                <c:pt idx="35">
                  <c:v>2190</c:v>
                </c:pt>
                <c:pt idx="36">
                  <c:v>2578</c:v>
                </c:pt>
                <c:pt idx="37">
                  <c:v>3185</c:v>
                </c:pt>
                <c:pt idx="38">
                  <c:v>3680</c:v>
                </c:pt>
                <c:pt idx="39">
                  <c:v>4387</c:v>
                </c:pt>
                <c:pt idx="40">
                  <c:v>5258</c:v>
                </c:pt>
                <c:pt idx="41">
                  <c:v>6016</c:v>
                </c:pt>
                <c:pt idx="42">
                  <c:v>6919</c:v>
                </c:pt>
                <c:pt idx="43">
                  <c:v>7921</c:v>
                </c:pt>
                <c:pt idx="44">
                  <c:v>9020</c:v>
                </c:pt>
                <c:pt idx="45">
                  <c:v>9986</c:v>
                </c:pt>
                <c:pt idx="46">
                  <c:v>11280</c:v>
                </c:pt>
                <c:pt idx="47">
                  <c:v>12186</c:v>
                </c:pt>
                <c:pt idx="48">
                  <c:v>13515</c:v>
                </c:pt>
                <c:pt idx="49">
                  <c:v>14461</c:v>
                </c:pt>
                <c:pt idx="50">
                  <c:v>15338</c:v>
                </c:pt>
                <c:pt idx="51">
                  <c:v>16086</c:v>
                </c:pt>
                <c:pt idx="52">
                  <c:v>16900</c:v>
                </c:pt>
                <c:pt idx="53">
                  <c:v>17640</c:v>
                </c:pt>
                <c:pt idx="54">
                  <c:v>18106</c:v>
                </c:pt>
                <c:pt idx="55">
                  <c:v>18627</c:v>
                </c:pt>
                <c:pt idx="56">
                  <c:v>18841</c:v>
                </c:pt>
                <c:pt idx="57">
                  <c:v>18769</c:v>
                </c:pt>
                <c:pt idx="58">
                  <c:v>19080</c:v>
                </c:pt>
                <c:pt idx="59">
                  <c:v>18948</c:v>
                </c:pt>
                <c:pt idx="60">
                  <c:v>18726</c:v>
                </c:pt>
                <c:pt idx="61">
                  <c:v>18358</c:v>
                </c:pt>
                <c:pt idx="62">
                  <c:v>18039</c:v>
                </c:pt>
                <c:pt idx="63">
                  <c:v>17497</c:v>
                </c:pt>
                <c:pt idx="64">
                  <c:v>17187</c:v>
                </c:pt>
                <c:pt idx="65">
                  <c:v>16640</c:v>
                </c:pt>
                <c:pt idx="66">
                  <c:v>16012</c:v>
                </c:pt>
                <c:pt idx="67">
                  <c:v>15760</c:v>
                </c:pt>
                <c:pt idx="68">
                  <c:v>15121</c:v>
                </c:pt>
                <c:pt idx="69">
                  <c:v>14458</c:v>
                </c:pt>
                <c:pt idx="70">
                  <c:v>14227</c:v>
                </c:pt>
                <c:pt idx="71">
                  <c:v>13668</c:v>
                </c:pt>
                <c:pt idx="72">
                  <c:v>13235</c:v>
                </c:pt>
                <c:pt idx="73">
                  <c:v>12702</c:v>
                </c:pt>
                <c:pt idx="74">
                  <c:v>12291</c:v>
                </c:pt>
                <c:pt idx="75">
                  <c:v>11677</c:v>
                </c:pt>
                <c:pt idx="76">
                  <c:v>11367</c:v>
                </c:pt>
                <c:pt idx="77">
                  <c:v>10856</c:v>
                </c:pt>
                <c:pt idx="78">
                  <c:v>10588</c:v>
                </c:pt>
                <c:pt idx="79">
                  <c:v>9880</c:v>
                </c:pt>
                <c:pt idx="80">
                  <c:v>9557</c:v>
                </c:pt>
                <c:pt idx="81">
                  <c:v>9326</c:v>
                </c:pt>
                <c:pt idx="82">
                  <c:v>8786</c:v>
                </c:pt>
                <c:pt idx="83">
                  <c:v>8374</c:v>
                </c:pt>
                <c:pt idx="84">
                  <c:v>7921</c:v>
                </c:pt>
                <c:pt idx="85">
                  <c:v>7665</c:v>
                </c:pt>
                <c:pt idx="86">
                  <c:v>7269</c:v>
                </c:pt>
                <c:pt idx="87">
                  <c:v>6798</c:v>
                </c:pt>
                <c:pt idx="88">
                  <c:v>6569</c:v>
                </c:pt>
                <c:pt idx="89">
                  <c:v>6240</c:v>
                </c:pt>
                <c:pt idx="90">
                  <c:v>5895</c:v>
                </c:pt>
                <c:pt idx="91">
                  <c:v>5594</c:v>
                </c:pt>
                <c:pt idx="92">
                  <c:v>5172</c:v>
                </c:pt>
                <c:pt idx="93">
                  <c:v>5028</c:v>
                </c:pt>
                <c:pt idx="94">
                  <c:v>4707</c:v>
                </c:pt>
                <c:pt idx="95">
                  <c:v>4541</c:v>
                </c:pt>
                <c:pt idx="96">
                  <c:v>4234</c:v>
                </c:pt>
                <c:pt idx="97">
                  <c:v>4096</c:v>
                </c:pt>
                <c:pt idx="98">
                  <c:v>3896</c:v>
                </c:pt>
                <c:pt idx="99">
                  <c:v>3747</c:v>
                </c:pt>
                <c:pt idx="100">
                  <c:v>3534</c:v>
                </c:pt>
                <c:pt idx="101">
                  <c:v>3397</c:v>
                </c:pt>
                <c:pt idx="102">
                  <c:v>3206</c:v>
                </c:pt>
                <c:pt idx="103">
                  <c:v>3028</c:v>
                </c:pt>
                <c:pt idx="104">
                  <c:v>3010</c:v>
                </c:pt>
                <c:pt idx="105">
                  <c:v>2866</c:v>
                </c:pt>
                <c:pt idx="106">
                  <c:v>2627</c:v>
                </c:pt>
                <c:pt idx="107">
                  <c:v>2464</c:v>
                </c:pt>
                <c:pt idx="108">
                  <c:v>2371</c:v>
                </c:pt>
                <c:pt idx="109">
                  <c:v>2285</c:v>
                </c:pt>
                <c:pt idx="110">
                  <c:v>2201</c:v>
                </c:pt>
                <c:pt idx="111">
                  <c:v>2033</c:v>
                </c:pt>
                <c:pt idx="112">
                  <c:v>1932</c:v>
                </c:pt>
                <c:pt idx="113">
                  <c:v>1821</c:v>
                </c:pt>
                <c:pt idx="114">
                  <c:v>1743</c:v>
                </c:pt>
                <c:pt idx="115">
                  <c:v>1637</c:v>
                </c:pt>
                <c:pt idx="116">
                  <c:v>1559</c:v>
                </c:pt>
                <c:pt idx="117">
                  <c:v>1494</c:v>
                </c:pt>
                <c:pt idx="118">
                  <c:v>1411</c:v>
                </c:pt>
                <c:pt idx="119">
                  <c:v>1354</c:v>
                </c:pt>
                <c:pt idx="120">
                  <c:v>1253</c:v>
                </c:pt>
                <c:pt idx="121">
                  <c:v>1180</c:v>
                </c:pt>
                <c:pt idx="122">
                  <c:v>1153</c:v>
                </c:pt>
                <c:pt idx="123">
                  <c:v>1079</c:v>
                </c:pt>
                <c:pt idx="124">
                  <c:v>1060</c:v>
                </c:pt>
                <c:pt idx="125">
                  <c:v>1007</c:v>
                </c:pt>
                <c:pt idx="126">
                  <c:v>936</c:v>
                </c:pt>
                <c:pt idx="127">
                  <c:v>861</c:v>
                </c:pt>
                <c:pt idx="128">
                  <c:v>849</c:v>
                </c:pt>
                <c:pt idx="129">
                  <c:v>825</c:v>
                </c:pt>
                <c:pt idx="130">
                  <c:v>811</c:v>
                </c:pt>
                <c:pt idx="131">
                  <c:v>782</c:v>
                </c:pt>
                <c:pt idx="132">
                  <c:v>696</c:v>
                </c:pt>
                <c:pt idx="133">
                  <c:v>643</c:v>
                </c:pt>
                <c:pt idx="134">
                  <c:v>619</c:v>
                </c:pt>
                <c:pt idx="135">
                  <c:v>610</c:v>
                </c:pt>
                <c:pt idx="136">
                  <c:v>536</c:v>
                </c:pt>
                <c:pt idx="137">
                  <c:v>537</c:v>
                </c:pt>
                <c:pt idx="138">
                  <c:v>530</c:v>
                </c:pt>
                <c:pt idx="139">
                  <c:v>497</c:v>
                </c:pt>
                <c:pt idx="140">
                  <c:v>498</c:v>
                </c:pt>
                <c:pt idx="141">
                  <c:v>458</c:v>
                </c:pt>
                <c:pt idx="142">
                  <c:v>443</c:v>
                </c:pt>
                <c:pt idx="143">
                  <c:v>436</c:v>
                </c:pt>
                <c:pt idx="144">
                  <c:v>403</c:v>
                </c:pt>
                <c:pt idx="145">
                  <c:v>365</c:v>
                </c:pt>
                <c:pt idx="146">
                  <c:v>356</c:v>
                </c:pt>
                <c:pt idx="147">
                  <c:v>318</c:v>
                </c:pt>
                <c:pt idx="148">
                  <c:v>334</c:v>
                </c:pt>
                <c:pt idx="149">
                  <c:v>330</c:v>
                </c:pt>
                <c:pt idx="150">
                  <c:v>297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BAD-4C0C-AAAF-08EA4D3DAC62}"/>
            </c:ext>
          </c:extLst>
        </c:ser>
        <c:ser>
          <c:idx val="2"/>
          <c:order val="2"/>
          <c:tx>
            <c:strRef>
              <c:f>'OLEJ POWTÓRZENIE 20.01'!$M$4</c:f>
              <c:strCache>
                <c:ptCount val="1"/>
                <c:pt idx="0">
                  <c:v>F3</c:v>
                </c:pt>
              </c:strCache>
            </c:strRef>
          </c:tx>
          <c:marker>
            <c:symbol val="none"/>
          </c:marker>
          <c:xVal>
            <c:numRef>
              <c:f>'OLEJ POWTÓRZENIE 20.01'!$A$5:$A$155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20.01'!$M$5:$M$155</c:f>
              <c:numCache>
                <c:formatCode>General</c:formatCode>
                <c:ptCount val="151"/>
                <c:pt idx="0">
                  <c:v>626</c:v>
                </c:pt>
                <c:pt idx="1">
                  <c:v>519</c:v>
                </c:pt>
                <c:pt idx="2">
                  <c:v>516</c:v>
                </c:pt>
                <c:pt idx="3">
                  <c:v>467</c:v>
                </c:pt>
                <c:pt idx="4">
                  <c:v>441</c:v>
                </c:pt>
                <c:pt idx="5">
                  <c:v>424</c:v>
                </c:pt>
                <c:pt idx="6">
                  <c:v>385</c:v>
                </c:pt>
                <c:pt idx="7">
                  <c:v>358</c:v>
                </c:pt>
                <c:pt idx="8">
                  <c:v>379</c:v>
                </c:pt>
                <c:pt idx="9">
                  <c:v>367</c:v>
                </c:pt>
                <c:pt idx="10">
                  <c:v>351</c:v>
                </c:pt>
                <c:pt idx="11">
                  <c:v>335</c:v>
                </c:pt>
                <c:pt idx="12">
                  <c:v>325</c:v>
                </c:pt>
                <c:pt idx="13">
                  <c:v>292</c:v>
                </c:pt>
                <c:pt idx="14">
                  <c:v>254</c:v>
                </c:pt>
                <c:pt idx="15">
                  <c:v>206</c:v>
                </c:pt>
                <c:pt idx="16">
                  <c:v>155</c:v>
                </c:pt>
                <c:pt idx="17">
                  <c:v>173</c:v>
                </c:pt>
                <c:pt idx="18">
                  <c:v>183</c:v>
                </c:pt>
                <c:pt idx="19">
                  <c:v>163</c:v>
                </c:pt>
                <c:pt idx="20">
                  <c:v>144</c:v>
                </c:pt>
                <c:pt idx="21">
                  <c:v>148</c:v>
                </c:pt>
                <c:pt idx="22">
                  <c:v>168</c:v>
                </c:pt>
                <c:pt idx="23">
                  <c:v>208</c:v>
                </c:pt>
                <c:pt idx="24">
                  <c:v>278</c:v>
                </c:pt>
                <c:pt idx="25">
                  <c:v>356</c:v>
                </c:pt>
                <c:pt idx="26">
                  <c:v>458</c:v>
                </c:pt>
                <c:pt idx="27">
                  <c:v>600</c:v>
                </c:pt>
                <c:pt idx="28">
                  <c:v>666</c:v>
                </c:pt>
                <c:pt idx="29">
                  <c:v>661</c:v>
                </c:pt>
                <c:pt idx="30">
                  <c:v>654</c:v>
                </c:pt>
                <c:pt idx="31">
                  <c:v>620</c:v>
                </c:pt>
                <c:pt idx="32">
                  <c:v>699</c:v>
                </c:pt>
                <c:pt idx="33">
                  <c:v>779</c:v>
                </c:pt>
                <c:pt idx="34">
                  <c:v>873</c:v>
                </c:pt>
                <c:pt idx="35">
                  <c:v>1067</c:v>
                </c:pt>
                <c:pt idx="36">
                  <c:v>1254</c:v>
                </c:pt>
                <c:pt idx="37">
                  <c:v>1518</c:v>
                </c:pt>
                <c:pt idx="38">
                  <c:v>1757</c:v>
                </c:pt>
                <c:pt idx="39">
                  <c:v>1986</c:v>
                </c:pt>
                <c:pt idx="40">
                  <c:v>2199</c:v>
                </c:pt>
                <c:pt idx="41">
                  <c:v>2317</c:v>
                </c:pt>
                <c:pt idx="42">
                  <c:v>2400</c:v>
                </c:pt>
                <c:pt idx="43">
                  <c:v>2430</c:v>
                </c:pt>
                <c:pt idx="44">
                  <c:v>2728</c:v>
                </c:pt>
                <c:pt idx="45">
                  <c:v>3214</c:v>
                </c:pt>
                <c:pt idx="46">
                  <c:v>2794</c:v>
                </c:pt>
                <c:pt idx="47">
                  <c:v>2556</c:v>
                </c:pt>
                <c:pt idx="48">
                  <c:v>3758</c:v>
                </c:pt>
                <c:pt idx="49">
                  <c:v>3229</c:v>
                </c:pt>
                <c:pt idx="50">
                  <c:v>3877</c:v>
                </c:pt>
                <c:pt idx="51">
                  <c:v>3707</c:v>
                </c:pt>
                <c:pt idx="52">
                  <c:v>4131</c:v>
                </c:pt>
                <c:pt idx="53">
                  <c:v>6179</c:v>
                </c:pt>
                <c:pt idx="54">
                  <c:v>5637</c:v>
                </c:pt>
                <c:pt idx="55">
                  <c:v>4894</c:v>
                </c:pt>
                <c:pt idx="56">
                  <c:v>3850</c:v>
                </c:pt>
                <c:pt idx="57">
                  <c:v>5188</c:v>
                </c:pt>
                <c:pt idx="58">
                  <c:v>6328</c:v>
                </c:pt>
                <c:pt idx="59">
                  <c:v>6452</c:v>
                </c:pt>
                <c:pt idx="60">
                  <c:v>6095</c:v>
                </c:pt>
                <c:pt idx="61">
                  <c:v>5743</c:v>
                </c:pt>
                <c:pt idx="62">
                  <c:v>5714</c:v>
                </c:pt>
                <c:pt idx="63">
                  <c:v>5560</c:v>
                </c:pt>
                <c:pt idx="64">
                  <c:v>5405</c:v>
                </c:pt>
                <c:pt idx="65">
                  <c:v>5017</c:v>
                </c:pt>
                <c:pt idx="66">
                  <c:v>4908</c:v>
                </c:pt>
                <c:pt idx="67">
                  <c:v>4841</c:v>
                </c:pt>
                <c:pt idx="68">
                  <c:v>4700</c:v>
                </c:pt>
                <c:pt idx="69">
                  <c:v>4476</c:v>
                </c:pt>
                <c:pt idx="70">
                  <c:v>4267</c:v>
                </c:pt>
                <c:pt idx="71">
                  <c:v>3934</c:v>
                </c:pt>
                <c:pt idx="72">
                  <c:v>3765</c:v>
                </c:pt>
                <c:pt idx="73">
                  <c:v>3611</c:v>
                </c:pt>
                <c:pt idx="74">
                  <c:v>3561</c:v>
                </c:pt>
                <c:pt idx="75">
                  <c:v>3355</c:v>
                </c:pt>
                <c:pt idx="76">
                  <c:v>3292</c:v>
                </c:pt>
                <c:pt idx="77">
                  <c:v>3205</c:v>
                </c:pt>
                <c:pt idx="78">
                  <c:v>3129</c:v>
                </c:pt>
                <c:pt idx="79">
                  <c:v>3038</c:v>
                </c:pt>
                <c:pt idx="80">
                  <c:v>2944</c:v>
                </c:pt>
                <c:pt idx="81">
                  <c:v>2825</c:v>
                </c:pt>
                <c:pt idx="82">
                  <c:v>2707</c:v>
                </c:pt>
                <c:pt idx="83">
                  <c:v>2587</c:v>
                </c:pt>
                <c:pt idx="84">
                  <c:v>2488</c:v>
                </c:pt>
                <c:pt idx="85">
                  <c:v>2404</c:v>
                </c:pt>
                <c:pt idx="86">
                  <c:v>2264</c:v>
                </c:pt>
                <c:pt idx="87">
                  <c:v>2219</c:v>
                </c:pt>
                <c:pt idx="88">
                  <c:v>2118</c:v>
                </c:pt>
                <c:pt idx="89">
                  <c:v>2059</c:v>
                </c:pt>
                <c:pt idx="90">
                  <c:v>1971</c:v>
                </c:pt>
                <c:pt idx="91">
                  <c:v>1830</c:v>
                </c:pt>
                <c:pt idx="92">
                  <c:v>1801</c:v>
                </c:pt>
                <c:pt idx="93">
                  <c:v>1660</c:v>
                </c:pt>
                <c:pt idx="94">
                  <c:v>1632</c:v>
                </c:pt>
                <c:pt idx="95">
                  <c:v>1592</c:v>
                </c:pt>
                <c:pt idx="96">
                  <c:v>1493</c:v>
                </c:pt>
                <c:pt idx="97">
                  <c:v>1491</c:v>
                </c:pt>
                <c:pt idx="98">
                  <c:v>1481</c:v>
                </c:pt>
                <c:pt idx="99">
                  <c:v>1435</c:v>
                </c:pt>
                <c:pt idx="100">
                  <c:v>1397</c:v>
                </c:pt>
                <c:pt idx="101">
                  <c:v>1377</c:v>
                </c:pt>
                <c:pt idx="102">
                  <c:v>1271</c:v>
                </c:pt>
                <c:pt idx="103">
                  <c:v>1252</c:v>
                </c:pt>
                <c:pt idx="104">
                  <c:v>1202</c:v>
                </c:pt>
                <c:pt idx="105">
                  <c:v>1145</c:v>
                </c:pt>
                <c:pt idx="106">
                  <c:v>1119</c:v>
                </c:pt>
                <c:pt idx="107">
                  <c:v>1034</c:v>
                </c:pt>
                <c:pt idx="108">
                  <c:v>993</c:v>
                </c:pt>
                <c:pt idx="109">
                  <c:v>958</c:v>
                </c:pt>
                <c:pt idx="110">
                  <c:v>879</c:v>
                </c:pt>
                <c:pt idx="111">
                  <c:v>860</c:v>
                </c:pt>
                <c:pt idx="112">
                  <c:v>823</c:v>
                </c:pt>
                <c:pt idx="113">
                  <c:v>752</c:v>
                </c:pt>
                <c:pt idx="114">
                  <c:v>735</c:v>
                </c:pt>
                <c:pt idx="115">
                  <c:v>690</c:v>
                </c:pt>
                <c:pt idx="116">
                  <c:v>704</c:v>
                </c:pt>
                <c:pt idx="117">
                  <c:v>616</c:v>
                </c:pt>
                <c:pt idx="118">
                  <c:v>614</c:v>
                </c:pt>
                <c:pt idx="119">
                  <c:v>594</c:v>
                </c:pt>
                <c:pt idx="120">
                  <c:v>530</c:v>
                </c:pt>
                <c:pt idx="121">
                  <c:v>521</c:v>
                </c:pt>
                <c:pt idx="122">
                  <c:v>489</c:v>
                </c:pt>
                <c:pt idx="123">
                  <c:v>478</c:v>
                </c:pt>
                <c:pt idx="124">
                  <c:v>426</c:v>
                </c:pt>
                <c:pt idx="125">
                  <c:v>409</c:v>
                </c:pt>
                <c:pt idx="126">
                  <c:v>404</c:v>
                </c:pt>
                <c:pt idx="127">
                  <c:v>374</c:v>
                </c:pt>
                <c:pt idx="128">
                  <c:v>371</c:v>
                </c:pt>
                <c:pt idx="129">
                  <c:v>341</c:v>
                </c:pt>
                <c:pt idx="130">
                  <c:v>334</c:v>
                </c:pt>
                <c:pt idx="131">
                  <c:v>319</c:v>
                </c:pt>
                <c:pt idx="132">
                  <c:v>296</c:v>
                </c:pt>
                <c:pt idx="133">
                  <c:v>292</c:v>
                </c:pt>
                <c:pt idx="134">
                  <c:v>258</c:v>
                </c:pt>
                <c:pt idx="135">
                  <c:v>285</c:v>
                </c:pt>
                <c:pt idx="136">
                  <c:v>260</c:v>
                </c:pt>
                <c:pt idx="137">
                  <c:v>245</c:v>
                </c:pt>
                <c:pt idx="138">
                  <c:v>231</c:v>
                </c:pt>
                <c:pt idx="139">
                  <c:v>236</c:v>
                </c:pt>
                <c:pt idx="140">
                  <c:v>216</c:v>
                </c:pt>
                <c:pt idx="141">
                  <c:v>208</c:v>
                </c:pt>
                <c:pt idx="142">
                  <c:v>216</c:v>
                </c:pt>
                <c:pt idx="143">
                  <c:v>194</c:v>
                </c:pt>
                <c:pt idx="144">
                  <c:v>190</c:v>
                </c:pt>
                <c:pt idx="145">
                  <c:v>165</c:v>
                </c:pt>
                <c:pt idx="146">
                  <c:v>151</c:v>
                </c:pt>
                <c:pt idx="147">
                  <c:v>143</c:v>
                </c:pt>
                <c:pt idx="148">
                  <c:v>157</c:v>
                </c:pt>
                <c:pt idx="149">
                  <c:v>141</c:v>
                </c:pt>
                <c:pt idx="150">
                  <c:v>135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BAD-4C0C-AAAF-08EA4D3DA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21808"/>
        <c:axId val="723306000"/>
      </c:scatterChart>
      <c:valAx>
        <c:axId val="72332180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6000"/>
        <c:crosses val="autoZero"/>
        <c:crossBetween val="midCat"/>
      </c:valAx>
      <c:valAx>
        <c:axId val="72330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1808"/>
        <c:crosses val="autoZero"/>
        <c:crossBetween val="midCat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Ogrzewanie 5 min, inkubacja 35 min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POWTÓRZENIE 20.01'!$DY$4</c:f>
              <c:strCache>
                <c:ptCount val="1"/>
                <c:pt idx="0">
                  <c:v>t = 35 min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20.01'!$DY$5:$DY$155</c:f>
              <c:numCache>
                <c:formatCode>General</c:formatCode>
                <c:ptCount val="151"/>
                <c:pt idx="0">
                  <c:v>19689.666666666668</c:v>
                </c:pt>
                <c:pt idx="1">
                  <c:v>20078</c:v>
                </c:pt>
                <c:pt idx="2">
                  <c:v>20448</c:v>
                </c:pt>
                <c:pt idx="3">
                  <c:v>20562</c:v>
                </c:pt>
                <c:pt idx="4">
                  <c:v>20734.666666666668</c:v>
                </c:pt>
                <c:pt idx="5">
                  <c:v>20886.666666666668</c:v>
                </c:pt>
                <c:pt idx="6">
                  <c:v>21009</c:v>
                </c:pt>
                <c:pt idx="7">
                  <c:v>21098.333333333332</c:v>
                </c:pt>
                <c:pt idx="8">
                  <c:v>21169</c:v>
                </c:pt>
                <c:pt idx="9">
                  <c:v>21074.666666666668</c:v>
                </c:pt>
                <c:pt idx="10">
                  <c:v>21007.333333333332</c:v>
                </c:pt>
                <c:pt idx="11">
                  <c:v>20957.333333333332</c:v>
                </c:pt>
                <c:pt idx="12">
                  <c:v>20817</c:v>
                </c:pt>
                <c:pt idx="13">
                  <c:v>20645.666666666668</c:v>
                </c:pt>
                <c:pt idx="14">
                  <c:v>20536.333333333332</c:v>
                </c:pt>
                <c:pt idx="15">
                  <c:v>20346.333333333332</c:v>
                </c:pt>
                <c:pt idx="16">
                  <c:v>19953.666666666668</c:v>
                </c:pt>
                <c:pt idx="17">
                  <c:v>19889</c:v>
                </c:pt>
                <c:pt idx="18">
                  <c:v>19466.666666666668</c:v>
                </c:pt>
                <c:pt idx="19">
                  <c:v>19239</c:v>
                </c:pt>
                <c:pt idx="20">
                  <c:v>18955.666666666668</c:v>
                </c:pt>
                <c:pt idx="21">
                  <c:v>18662.333333333332</c:v>
                </c:pt>
                <c:pt idx="22">
                  <c:v>18301.333333333332</c:v>
                </c:pt>
                <c:pt idx="23">
                  <c:v>17969</c:v>
                </c:pt>
                <c:pt idx="24">
                  <c:v>17706.666666666668</c:v>
                </c:pt>
                <c:pt idx="25">
                  <c:v>17070.333333333332</c:v>
                </c:pt>
                <c:pt idx="26">
                  <c:v>16872</c:v>
                </c:pt>
                <c:pt idx="27">
                  <c:v>16383.333333333334</c:v>
                </c:pt>
                <c:pt idx="28">
                  <c:v>16120</c:v>
                </c:pt>
                <c:pt idx="29">
                  <c:v>15613</c:v>
                </c:pt>
                <c:pt idx="30">
                  <c:v>15357</c:v>
                </c:pt>
                <c:pt idx="31">
                  <c:v>15101.333333333334</c:v>
                </c:pt>
                <c:pt idx="32">
                  <c:v>14790.333333333334</c:v>
                </c:pt>
                <c:pt idx="33">
                  <c:v>14358</c:v>
                </c:pt>
                <c:pt idx="34">
                  <c:v>14041.666666666666</c:v>
                </c:pt>
                <c:pt idx="35">
                  <c:v>13703.666666666666</c:v>
                </c:pt>
                <c:pt idx="36">
                  <c:v>13265.666666666666</c:v>
                </c:pt>
                <c:pt idx="37">
                  <c:v>13059</c:v>
                </c:pt>
                <c:pt idx="38">
                  <c:v>12713.666666666666</c:v>
                </c:pt>
                <c:pt idx="39">
                  <c:v>12373.333333333334</c:v>
                </c:pt>
                <c:pt idx="40">
                  <c:v>12070.666666666666</c:v>
                </c:pt>
                <c:pt idx="41">
                  <c:v>11708.666666666666</c:v>
                </c:pt>
                <c:pt idx="42">
                  <c:v>11434.666666666666</c:v>
                </c:pt>
                <c:pt idx="43">
                  <c:v>11112</c:v>
                </c:pt>
                <c:pt idx="44">
                  <c:v>10780.666666666666</c:v>
                </c:pt>
                <c:pt idx="45">
                  <c:v>10402.666666666666</c:v>
                </c:pt>
                <c:pt idx="46">
                  <c:v>10074</c:v>
                </c:pt>
                <c:pt idx="47">
                  <c:v>9804.3333333333339</c:v>
                </c:pt>
                <c:pt idx="48">
                  <c:v>9499.6666666666661</c:v>
                </c:pt>
                <c:pt idx="49">
                  <c:v>9160</c:v>
                </c:pt>
                <c:pt idx="50">
                  <c:v>8859.6666666666661</c:v>
                </c:pt>
                <c:pt idx="51">
                  <c:v>8546</c:v>
                </c:pt>
                <c:pt idx="52">
                  <c:v>8229.6666666666661</c:v>
                </c:pt>
                <c:pt idx="53">
                  <c:v>8002.333333333333</c:v>
                </c:pt>
                <c:pt idx="54">
                  <c:v>7655.666666666667</c:v>
                </c:pt>
                <c:pt idx="55">
                  <c:v>7408.333333333333</c:v>
                </c:pt>
                <c:pt idx="56">
                  <c:v>7137.333333333333</c:v>
                </c:pt>
                <c:pt idx="57">
                  <c:v>6918</c:v>
                </c:pt>
                <c:pt idx="58">
                  <c:v>6608.333333333333</c:v>
                </c:pt>
                <c:pt idx="59">
                  <c:v>6400.333333333333</c:v>
                </c:pt>
                <c:pt idx="60">
                  <c:v>6131</c:v>
                </c:pt>
                <c:pt idx="61">
                  <c:v>5929.666666666667</c:v>
                </c:pt>
                <c:pt idx="62">
                  <c:v>5651</c:v>
                </c:pt>
                <c:pt idx="63">
                  <c:v>5423.666666666667</c:v>
                </c:pt>
                <c:pt idx="64">
                  <c:v>5244</c:v>
                </c:pt>
                <c:pt idx="65">
                  <c:v>5019.333333333333</c:v>
                </c:pt>
                <c:pt idx="66">
                  <c:v>4910</c:v>
                </c:pt>
                <c:pt idx="67">
                  <c:v>4705.333333333333</c:v>
                </c:pt>
                <c:pt idx="68">
                  <c:v>4534.666666666667</c:v>
                </c:pt>
                <c:pt idx="69">
                  <c:v>4375.666666666667</c:v>
                </c:pt>
                <c:pt idx="70">
                  <c:v>4265.666666666667</c:v>
                </c:pt>
                <c:pt idx="71">
                  <c:v>4100.666666666667</c:v>
                </c:pt>
                <c:pt idx="72">
                  <c:v>4046</c:v>
                </c:pt>
                <c:pt idx="73">
                  <c:v>3889.3333333333335</c:v>
                </c:pt>
                <c:pt idx="74">
                  <c:v>3765.6666666666665</c:v>
                </c:pt>
                <c:pt idx="75">
                  <c:v>3629.6666666666665</c:v>
                </c:pt>
                <c:pt idx="76">
                  <c:v>3518.6666666666665</c:v>
                </c:pt>
                <c:pt idx="77">
                  <c:v>3417</c:v>
                </c:pt>
                <c:pt idx="78">
                  <c:v>3313</c:v>
                </c:pt>
                <c:pt idx="79">
                  <c:v>3162.3333333333335</c:v>
                </c:pt>
                <c:pt idx="80">
                  <c:v>3028.3333333333335</c:v>
                </c:pt>
                <c:pt idx="81">
                  <c:v>2906.3333333333335</c:v>
                </c:pt>
                <c:pt idx="82">
                  <c:v>2803.6666666666665</c:v>
                </c:pt>
                <c:pt idx="83">
                  <c:v>2638.3333333333335</c:v>
                </c:pt>
                <c:pt idx="84">
                  <c:v>2553.3333333333335</c:v>
                </c:pt>
                <c:pt idx="85">
                  <c:v>2452.3333333333335</c:v>
                </c:pt>
                <c:pt idx="86">
                  <c:v>2321.3333333333335</c:v>
                </c:pt>
                <c:pt idx="87">
                  <c:v>2214</c:v>
                </c:pt>
                <c:pt idx="88">
                  <c:v>2096.3333333333335</c:v>
                </c:pt>
                <c:pt idx="89">
                  <c:v>2025.6666666666667</c:v>
                </c:pt>
                <c:pt idx="90">
                  <c:v>1938</c:v>
                </c:pt>
                <c:pt idx="91">
                  <c:v>1842.6666666666667</c:v>
                </c:pt>
                <c:pt idx="92">
                  <c:v>1732.6666666666667</c:v>
                </c:pt>
                <c:pt idx="93">
                  <c:v>1645</c:v>
                </c:pt>
                <c:pt idx="94">
                  <c:v>1593</c:v>
                </c:pt>
                <c:pt idx="95">
                  <c:v>1537</c:v>
                </c:pt>
                <c:pt idx="96">
                  <c:v>1485</c:v>
                </c:pt>
                <c:pt idx="97">
                  <c:v>1422</c:v>
                </c:pt>
                <c:pt idx="98">
                  <c:v>1370.3333333333333</c:v>
                </c:pt>
                <c:pt idx="99">
                  <c:v>1323.6666666666667</c:v>
                </c:pt>
                <c:pt idx="100">
                  <c:v>1282.3333333333333</c:v>
                </c:pt>
                <c:pt idx="101">
                  <c:v>1289.6666666666667</c:v>
                </c:pt>
                <c:pt idx="102">
                  <c:v>1213.3333333333333</c:v>
                </c:pt>
                <c:pt idx="103">
                  <c:v>1160.6666666666667</c:v>
                </c:pt>
                <c:pt idx="104">
                  <c:v>1079.3333333333333</c:v>
                </c:pt>
                <c:pt idx="105">
                  <c:v>1078.3333333333333</c:v>
                </c:pt>
                <c:pt idx="106">
                  <c:v>1014.6666666666666</c:v>
                </c:pt>
                <c:pt idx="107">
                  <c:v>965.66666666666663</c:v>
                </c:pt>
                <c:pt idx="108">
                  <c:v>937.66666666666663</c:v>
                </c:pt>
                <c:pt idx="109">
                  <c:v>886.66666666666663</c:v>
                </c:pt>
                <c:pt idx="110">
                  <c:v>833.66666666666663</c:v>
                </c:pt>
                <c:pt idx="111">
                  <c:v>802.66666666666663</c:v>
                </c:pt>
                <c:pt idx="112">
                  <c:v>769.33333333333337</c:v>
                </c:pt>
                <c:pt idx="113">
                  <c:v>740</c:v>
                </c:pt>
                <c:pt idx="114">
                  <c:v>687.66666666666663</c:v>
                </c:pt>
                <c:pt idx="115">
                  <c:v>647.66666666666663</c:v>
                </c:pt>
                <c:pt idx="116">
                  <c:v>645</c:v>
                </c:pt>
                <c:pt idx="117">
                  <c:v>614</c:v>
                </c:pt>
                <c:pt idx="118">
                  <c:v>583.33333333333337</c:v>
                </c:pt>
                <c:pt idx="119">
                  <c:v>557</c:v>
                </c:pt>
                <c:pt idx="120">
                  <c:v>521.66666666666663</c:v>
                </c:pt>
                <c:pt idx="121">
                  <c:v>517.66666666666663</c:v>
                </c:pt>
                <c:pt idx="122">
                  <c:v>472.66666666666669</c:v>
                </c:pt>
                <c:pt idx="123">
                  <c:v>475.66666666666669</c:v>
                </c:pt>
                <c:pt idx="124">
                  <c:v>461.66666666666669</c:v>
                </c:pt>
                <c:pt idx="125">
                  <c:v>426.66666666666669</c:v>
                </c:pt>
                <c:pt idx="126">
                  <c:v>406</c:v>
                </c:pt>
                <c:pt idx="127">
                  <c:v>386</c:v>
                </c:pt>
                <c:pt idx="128">
                  <c:v>354.33333333333331</c:v>
                </c:pt>
                <c:pt idx="129">
                  <c:v>346.33333333333331</c:v>
                </c:pt>
                <c:pt idx="130">
                  <c:v>327.66666666666669</c:v>
                </c:pt>
                <c:pt idx="131">
                  <c:v>324</c:v>
                </c:pt>
                <c:pt idx="132">
                  <c:v>301.33333333333331</c:v>
                </c:pt>
                <c:pt idx="133">
                  <c:v>282.66666666666669</c:v>
                </c:pt>
                <c:pt idx="134">
                  <c:v>286.33333333333331</c:v>
                </c:pt>
                <c:pt idx="135">
                  <c:v>260.66666666666669</c:v>
                </c:pt>
                <c:pt idx="136">
                  <c:v>243.66666666666666</c:v>
                </c:pt>
                <c:pt idx="137">
                  <c:v>260.33333333333331</c:v>
                </c:pt>
                <c:pt idx="138">
                  <c:v>240.33333333333334</c:v>
                </c:pt>
                <c:pt idx="139">
                  <c:v>225</c:v>
                </c:pt>
                <c:pt idx="140">
                  <c:v>226</c:v>
                </c:pt>
                <c:pt idx="141">
                  <c:v>216.66666666666666</c:v>
                </c:pt>
                <c:pt idx="142">
                  <c:v>195.33333333333334</c:v>
                </c:pt>
                <c:pt idx="143">
                  <c:v>177.33333333333334</c:v>
                </c:pt>
                <c:pt idx="144">
                  <c:v>166.33333333333334</c:v>
                </c:pt>
                <c:pt idx="145">
                  <c:v>174.66666666666666</c:v>
                </c:pt>
                <c:pt idx="146">
                  <c:v>156</c:v>
                </c:pt>
                <c:pt idx="147">
                  <c:v>157.66666666666666</c:v>
                </c:pt>
                <c:pt idx="148">
                  <c:v>144.33333333333334</c:v>
                </c:pt>
                <c:pt idx="149">
                  <c:v>151</c:v>
                </c:pt>
                <c:pt idx="150">
                  <c:v>139.66666666666666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D56-49F9-9569-79DF81671A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21808"/>
        <c:axId val="723306000"/>
      </c:scatterChart>
      <c:valAx>
        <c:axId val="72332180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6000"/>
        <c:crosses val="autoZero"/>
        <c:crossBetween val="midCat"/>
      </c:valAx>
      <c:valAx>
        <c:axId val="72330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1808"/>
        <c:crosses val="autoZero"/>
        <c:crossBetween val="midCat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POWTÓRZENIE 20.01'!$AU$4</c:f>
              <c:strCache>
                <c:ptCount val="1"/>
                <c:pt idx="0">
                  <c:v>F7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20.01'!$A$5:$A$155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20.01'!$AU$5:$AU$155</c:f>
              <c:numCache>
                <c:formatCode>General</c:formatCode>
                <c:ptCount val="151"/>
                <c:pt idx="0">
                  <c:v>833</c:v>
                </c:pt>
                <c:pt idx="1">
                  <c:v>702</c:v>
                </c:pt>
                <c:pt idx="2">
                  <c:v>619</c:v>
                </c:pt>
                <c:pt idx="3">
                  <c:v>548</c:v>
                </c:pt>
                <c:pt idx="4">
                  <c:v>467</c:v>
                </c:pt>
                <c:pt idx="5">
                  <c:v>409</c:v>
                </c:pt>
                <c:pt idx="6">
                  <c:v>356</c:v>
                </c:pt>
                <c:pt idx="7">
                  <c:v>299</c:v>
                </c:pt>
                <c:pt idx="8">
                  <c:v>251</c:v>
                </c:pt>
                <c:pt idx="9">
                  <c:v>224</c:v>
                </c:pt>
                <c:pt idx="10">
                  <c:v>196</c:v>
                </c:pt>
                <c:pt idx="11">
                  <c:v>166</c:v>
                </c:pt>
                <c:pt idx="12">
                  <c:v>138</c:v>
                </c:pt>
                <c:pt idx="13">
                  <c:v>132</c:v>
                </c:pt>
                <c:pt idx="14">
                  <c:v>122</c:v>
                </c:pt>
                <c:pt idx="15">
                  <c:v>121</c:v>
                </c:pt>
                <c:pt idx="16">
                  <c:v>107</c:v>
                </c:pt>
                <c:pt idx="17">
                  <c:v>106</c:v>
                </c:pt>
                <c:pt idx="18">
                  <c:v>114</c:v>
                </c:pt>
                <c:pt idx="19">
                  <c:v>119</c:v>
                </c:pt>
                <c:pt idx="20">
                  <c:v>137</c:v>
                </c:pt>
                <c:pt idx="21">
                  <c:v>148</c:v>
                </c:pt>
                <c:pt idx="22">
                  <c:v>171</c:v>
                </c:pt>
                <c:pt idx="23">
                  <c:v>195</c:v>
                </c:pt>
                <c:pt idx="24">
                  <c:v>218</c:v>
                </c:pt>
                <c:pt idx="25">
                  <c:v>266</c:v>
                </c:pt>
                <c:pt idx="26">
                  <c:v>324</c:v>
                </c:pt>
                <c:pt idx="27">
                  <c:v>379</c:v>
                </c:pt>
                <c:pt idx="28">
                  <c:v>463</c:v>
                </c:pt>
                <c:pt idx="29">
                  <c:v>558</c:v>
                </c:pt>
                <c:pt idx="30">
                  <c:v>702</c:v>
                </c:pt>
                <c:pt idx="31">
                  <c:v>852</c:v>
                </c:pt>
                <c:pt idx="32">
                  <c:v>1041</c:v>
                </c:pt>
                <c:pt idx="33">
                  <c:v>1291</c:v>
                </c:pt>
                <c:pt idx="34">
                  <c:v>1553</c:v>
                </c:pt>
                <c:pt idx="35">
                  <c:v>1933</c:v>
                </c:pt>
                <c:pt idx="36">
                  <c:v>2319</c:v>
                </c:pt>
                <c:pt idx="37">
                  <c:v>2736</c:v>
                </c:pt>
                <c:pt idx="38">
                  <c:v>3317</c:v>
                </c:pt>
                <c:pt idx="39">
                  <c:v>3877</c:v>
                </c:pt>
                <c:pt idx="40">
                  <c:v>4685</c:v>
                </c:pt>
                <c:pt idx="41">
                  <c:v>5474</c:v>
                </c:pt>
                <c:pt idx="42">
                  <c:v>6252</c:v>
                </c:pt>
                <c:pt idx="43">
                  <c:v>7114</c:v>
                </c:pt>
                <c:pt idx="44">
                  <c:v>8048</c:v>
                </c:pt>
                <c:pt idx="45">
                  <c:v>8985</c:v>
                </c:pt>
                <c:pt idx="46">
                  <c:v>10065</c:v>
                </c:pt>
                <c:pt idx="47">
                  <c:v>11006</c:v>
                </c:pt>
                <c:pt idx="48">
                  <c:v>11938</c:v>
                </c:pt>
                <c:pt idx="49">
                  <c:v>12831</c:v>
                </c:pt>
                <c:pt idx="50">
                  <c:v>13715</c:v>
                </c:pt>
                <c:pt idx="51">
                  <c:v>14285</c:v>
                </c:pt>
                <c:pt idx="52">
                  <c:v>14970</c:v>
                </c:pt>
                <c:pt idx="53">
                  <c:v>15455</c:v>
                </c:pt>
                <c:pt idx="54">
                  <c:v>15996</c:v>
                </c:pt>
                <c:pt idx="55">
                  <c:v>16139</c:v>
                </c:pt>
                <c:pt idx="56">
                  <c:v>16525</c:v>
                </c:pt>
                <c:pt idx="57">
                  <c:v>16517</c:v>
                </c:pt>
                <c:pt idx="58">
                  <c:v>16467</c:v>
                </c:pt>
                <c:pt idx="59">
                  <c:v>16178</c:v>
                </c:pt>
                <c:pt idx="60">
                  <c:v>16121</c:v>
                </c:pt>
                <c:pt idx="61">
                  <c:v>15878</c:v>
                </c:pt>
                <c:pt idx="62">
                  <c:v>15381</c:v>
                </c:pt>
                <c:pt idx="63">
                  <c:v>14929</c:v>
                </c:pt>
                <c:pt idx="64">
                  <c:v>14601</c:v>
                </c:pt>
                <c:pt idx="65">
                  <c:v>13926</c:v>
                </c:pt>
                <c:pt idx="66">
                  <c:v>13541</c:v>
                </c:pt>
                <c:pt idx="67">
                  <c:v>13000</c:v>
                </c:pt>
                <c:pt idx="68">
                  <c:v>12422</c:v>
                </c:pt>
                <c:pt idx="69">
                  <c:v>12039</c:v>
                </c:pt>
                <c:pt idx="70">
                  <c:v>11579</c:v>
                </c:pt>
                <c:pt idx="71">
                  <c:v>11111</c:v>
                </c:pt>
                <c:pt idx="72">
                  <c:v>10613</c:v>
                </c:pt>
                <c:pt idx="73">
                  <c:v>10141</c:v>
                </c:pt>
                <c:pt idx="74">
                  <c:v>9874</c:v>
                </c:pt>
                <c:pt idx="75">
                  <c:v>9388</c:v>
                </c:pt>
                <c:pt idx="76">
                  <c:v>9035</c:v>
                </c:pt>
                <c:pt idx="77">
                  <c:v>8605</c:v>
                </c:pt>
                <c:pt idx="78">
                  <c:v>8198</c:v>
                </c:pt>
                <c:pt idx="79">
                  <c:v>7892</c:v>
                </c:pt>
                <c:pt idx="80">
                  <c:v>7448</c:v>
                </c:pt>
                <c:pt idx="81">
                  <c:v>7094</c:v>
                </c:pt>
                <c:pt idx="82">
                  <c:v>6698</c:v>
                </c:pt>
                <c:pt idx="83">
                  <c:v>6447</c:v>
                </c:pt>
                <c:pt idx="84">
                  <c:v>6124</c:v>
                </c:pt>
                <c:pt idx="85">
                  <c:v>5903</c:v>
                </c:pt>
                <c:pt idx="86">
                  <c:v>5562</c:v>
                </c:pt>
                <c:pt idx="87">
                  <c:v>5245</c:v>
                </c:pt>
                <c:pt idx="88">
                  <c:v>5007</c:v>
                </c:pt>
                <c:pt idx="89">
                  <c:v>4832</c:v>
                </c:pt>
                <c:pt idx="90">
                  <c:v>4519</c:v>
                </c:pt>
                <c:pt idx="91">
                  <c:v>4285</c:v>
                </c:pt>
                <c:pt idx="92">
                  <c:v>3994</c:v>
                </c:pt>
                <c:pt idx="93">
                  <c:v>3757</c:v>
                </c:pt>
                <c:pt idx="94">
                  <c:v>3607</c:v>
                </c:pt>
                <c:pt idx="95">
                  <c:v>3420</c:v>
                </c:pt>
                <c:pt idx="96">
                  <c:v>3243</c:v>
                </c:pt>
                <c:pt idx="97">
                  <c:v>3091</c:v>
                </c:pt>
                <c:pt idx="98">
                  <c:v>2929</c:v>
                </c:pt>
                <c:pt idx="99">
                  <c:v>2897</c:v>
                </c:pt>
                <c:pt idx="100">
                  <c:v>2653</c:v>
                </c:pt>
                <c:pt idx="101">
                  <c:v>2559</c:v>
                </c:pt>
                <c:pt idx="102">
                  <c:v>2484</c:v>
                </c:pt>
                <c:pt idx="103">
                  <c:v>2327</c:v>
                </c:pt>
                <c:pt idx="104">
                  <c:v>2228</c:v>
                </c:pt>
                <c:pt idx="105">
                  <c:v>2160</c:v>
                </c:pt>
                <c:pt idx="106">
                  <c:v>1991</c:v>
                </c:pt>
                <c:pt idx="107">
                  <c:v>1798</c:v>
                </c:pt>
                <c:pt idx="108">
                  <c:v>1760</c:v>
                </c:pt>
                <c:pt idx="109">
                  <c:v>1726</c:v>
                </c:pt>
                <c:pt idx="110">
                  <c:v>1579</c:v>
                </c:pt>
                <c:pt idx="111">
                  <c:v>1477</c:v>
                </c:pt>
                <c:pt idx="112">
                  <c:v>1396</c:v>
                </c:pt>
                <c:pt idx="113">
                  <c:v>1306</c:v>
                </c:pt>
                <c:pt idx="114">
                  <c:v>1253</c:v>
                </c:pt>
                <c:pt idx="115">
                  <c:v>1193</c:v>
                </c:pt>
                <c:pt idx="116">
                  <c:v>1174</c:v>
                </c:pt>
                <c:pt idx="117">
                  <c:v>1062</c:v>
                </c:pt>
                <c:pt idx="118">
                  <c:v>1024</c:v>
                </c:pt>
                <c:pt idx="119">
                  <c:v>957</c:v>
                </c:pt>
                <c:pt idx="120">
                  <c:v>929</c:v>
                </c:pt>
                <c:pt idx="121">
                  <c:v>862</c:v>
                </c:pt>
                <c:pt idx="122">
                  <c:v>786</c:v>
                </c:pt>
                <c:pt idx="123">
                  <c:v>804</c:v>
                </c:pt>
                <c:pt idx="124">
                  <c:v>737</c:v>
                </c:pt>
                <c:pt idx="125">
                  <c:v>683</c:v>
                </c:pt>
                <c:pt idx="126">
                  <c:v>658</c:v>
                </c:pt>
                <c:pt idx="127">
                  <c:v>628</c:v>
                </c:pt>
                <c:pt idx="128">
                  <c:v>571</c:v>
                </c:pt>
                <c:pt idx="129">
                  <c:v>536</c:v>
                </c:pt>
                <c:pt idx="130">
                  <c:v>580</c:v>
                </c:pt>
                <c:pt idx="131">
                  <c:v>496</c:v>
                </c:pt>
                <c:pt idx="132">
                  <c:v>452</c:v>
                </c:pt>
                <c:pt idx="133">
                  <c:v>496</c:v>
                </c:pt>
                <c:pt idx="134">
                  <c:v>427</c:v>
                </c:pt>
                <c:pt idx="135">
                  <c:v>400</c:v>
                </c:pt>
                <c:pt idx="136">
                  <c:v>370</c:v>
                </c:pt>
                <c:pt idx="137">
                  <c:v>367</c:v>
                </c:pt>
                <c:pt idx="138">
                  <c:v>402</c:v>
                </c:pt>
                <c:pt idx="139">
                  <c:v>334</c:v>
                </c:pt>
                <c:pt idx="140">
                  <c:v>336</c:v>
                </c:pt>
                <c:pt idx="141">
                  <c:v>308</c:v>
                </c:pt>
                <c:pt idx="142">
                  <c:v>311</c:v>
                </c:pt>
                <c:pt idx="143">
                  <c:v>270</c:v>
                </c:pt>
                <c:pt idx="144">
                  <c:v>236</c:v>
                </c:pt>
                <c:pt idx="145">
                  <c:v>238</c:v>
                </c:pt>
                <c:pt idx="146">
                  <c:v>236</c:v>
                </c:pt>
                <c:pt idx="147">
                  <c:v>221</c:v>
                </c:pt>
                <c:pt idx="148">
                  <c:v>230</c:v>
                </c:pt>
                <c:pt idx="149">
                  <c:v>219</c:v>
                </c:pt>
                <c:pt idx="150">
                  <c:v>197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8B1-4825-94C3-9427F6F53D67}"/>
            </c:ext>
          </c:extLst>
        </c:ser>
        <c:ser>
          <c:idx val="1"/>
          <c:order val="1"/>
          <c:tx>
            <c:strRef>
              <c:f>'OLEJ POWTÓRZENIE 20.01'!$AV$4</c:f>
              <c:strCache>
                <c:ptCount val="1"/>
                <c:pt idx="0">
                  <c:v>F8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20.01'!$A$5:$A$155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20.01'!$AV$5:$AV$155</c:f>
              <c:numCache>
                <c:formatCode>General</c:formatCode>
                <c:ptCount val="151"/>
                <c:pt idx="0">
                  <c:v>211</c:v>
                </c:pt>
                <c:pt idx="1">
                  <c:v>129</c:v>
                </c:pt>
                <c:pt idx="2">
                  <c:v>129</c:v>
                </c:pt>
                <c:pt idx="3">
                  <c:v>119</c:v>
                </c:pt>
                <c:pt idx="4">
                  <c:v>105</c:v>
                </c:pt>
                <c:pt idx="5">
                  <c:v>105</c:v>
                </c:pt>
                <c:pt idx="6">
                  <c:v>103</c:v>
                </c:pt>
                <c:pt idx="7">
                  <c:v>100</c:v>
                </c:pt>
                <c:pt idx="8">
                  <c:v>93</c:v>
                </c:pt>
                <c:pt idx="9">
                  <c:v>98</c:v>
                </c:pt>
                <c:pt idx="10">
                  <c:v>96</c:v>
                </c:pt>
                <c:pt idx="11">
                  <c:v>89</c:v>
                </c:pt>
                <c:pt idx="12">
                  <c:v>84</c:v>
                </c:pt>
                <c:pt idx="13">
                  <c:v>94</c:v>
                </c:pt>
                <c:pt idx="14">
                  <c:v>96</c:v>
                </c:pt>
                <c:pt idx="15">
                  <c:v>102</c:v>
                </c:pt>
                <c:pt idx="16">
                  <c:v>94</c:v>
                </c:pt>
                <c:pt idx="17">
                  <c:v>101</c:v>
                </c:pt>
                <c:pt idx="18">
                  <c:v>123</c:v>
                </c:pt>
                <c:pt idx="19">
                  <c:v>131</c:v>
                </c:pt>
                <c:pt idx="20">
                  <c:v>151</c:v>
                </c:pt>
                <c:pt idx="21">
                  <c:v>167</c:v>
                </c:pt>
                <c:pt idx="22">
                  <c:v>202</c:v>
                </c:pt>
                <c:pt idx="23">
                  <c:v>234</c:v>
                </c:pt>
                <c:pt idx="24">
                  <c:v>267</c:v>
                </c:pt>
                <c:pt idx="25">
                  <c:v>323</c:v>
                </c:pt>
                <c:pt idx="26">
                  <c:v>381</c:v>
                </c:pt>
                <c:pt idx="27">
                  <c:v>465</c:v>
                </c:pt>
                <c:pt idx="28">
                  <c:v>583</c:v>
                </c:pt>
                <c:pt idx="29">
                  <c:v>703</c:v>
                </c:pt>
                <c:pt idx="30">
                  <c:v>864</c:v>
                </c:pt>
                <c:pt idx="31">
                  <c:v>1014</c:v>
                </c:pt>
                <c:pt idx="32">
                  <c:v>1266</c:v>
                </c:pt>
                <c:pt idx="33">
                  <c:v>1576</c:v>
                </c:pt>
                <c:pt idx="34">
                  <c:v>1907</c:v>
                </c:pt>
                <c:pt idx="35">
                  <c:v>2289</c:v>
                </c:pt>
                <c:pt idx="36">
                  <c:v>2766</c:v>
                </c:pt>
                <c:pt idx="37">
                  <c:v>3323</c:v>
                </c:pt>
                <c:pt idx="38">
                  <c:v>3858</c:v>
                </c:pt>
                <c:pt idx="39">
                  <c:v>4510</c:v>
                </c:pt>
                <c:pt idx="40">
                  <c:v>5416</c:v>
                </c:pt>
                <c:pt idx="41">
                  <c:v>6263</c:v>
                </c:pt>
                <c:pt idx="42">
                  <c:v>7216</c:v>
                </c:pt>
                <c:pt idx="43">
                  <c:v>8084</c:v>
                </c:pt>
                <c:pt idx="44">
                  <c:v>9328</c:v>
                </c:pt>
                <c:pt idx="45">
                  <c:v>10195</c:v>
                </c:pt>
                <c:pt idx="46">
                  <c:v>11288</c:v>
                </c:pt>
                <c:pt idx="47">
                  <c:v>12272</c:v>
                </c:pt>
                <c:pt idx="48">
                  <c:v>13385</c:v>
                </c:pt>
                <c:pt idx="49">
                  <c:v>14296</c:v>
                </c:pt>
                <c:pt idx="50">
                  <c:v>15053</c:v>
                </c:pt>
                <c:pt idx="51">
                  <c:v>15824</c:v>
                </c:pt>
                <c:pt idx="52">
                  <c:v>16423</c:v>
                </c:pt>
                <c:pt idx="53">
                  <c:v>16997</c:v>
                </c:pt>
                <c:pt idx="54">
                  <c:v>17281</c:v>
                </c:pt>
                <c:pt idx="55">
                  <c:v>17678</c:v>
                </c:pt>
                <c:pt idx="56">
                  <c:v>17965</c:v>
                </c:pt>
                <c:pt idx="57">
                  <c:v>17809</c:v>
                </c:pt>
                <c:pt idx="58">
                  <c:v>18039</c:v>
                </c:pt>
                <c:pt idx="59">
                  <c:v>17668</c:v>
                </c:pt>
                <c:pt idx="60">
                  <c:v>17226</c:v>
                </c:pt>
                <c:pt idx="61">
                  <c:v>16783</c:v>
                </c:pt>
                <c:pt idx="62">
                  <c:v>16500</c:v>
                </c:pt>
                <c:pt idx="63">
                  <c:v>16112</c:v>
                </c:pt>
                <c:pt idx="64">
                  <c:v>15599</c:v>
                </c:pt>
                <c:pt idx="65">
                  <c:v>15045</c:v>
                </c:pt>
                <c:pt idx="66">
                  <c:v>14566</c:v>
                </c:pt>
                <c:pt idx="67">
                  <c:v>13795</c:v>
                </c:pt>
                <c:pt idx="68">
                  <c:v>13436</c:v>
                </c:pt>
                <c:pt idx="69">
                  <c:v>12851</c:v>
                </c:pt>
                <c:pt idx="70">
                  <c:v>12227</c:v>
                </c:pt>
                <c:pt idx="71">
                  <c:v>11810</c:v>
                </c:pt>
                <c:pt idx="72">
                  <c:v>11376</c:v>
                </c:pt>
                <c:pt idx="73">
                  <c:v>10846</c:v>
                </c:pt>
                <c:pt idx="74">
                  <c:v>10486</c:v>
                </c:pt>
                <c:pt idx="75">
                  <c:v>9973</c:v>
                </c:pt>
                <c:pt idx="76">
                  <c:v>9470</c:v>
                </c:pt>
                <c:pt idx="77">
                  <c:v>8973</c:v>
                </c:pt>
                <c:pt idx="78">
                  <c:v>8610</c:v>
                </c:pt>
                <c:pt idx="79">
                  <c:v>8193</c:v>
                </c:pt>
                <c:pt idx="80">
                  <c:v>7743</c:v>
                </c:pt>
                <c:pt idx="81">
                  <c:v>7389</c:v>
                </c:pt>
                <c:pt idx="82">
                  <c:v>7037</c:v>
                </c:pt>
                <c:pt idx="83">
                  <c:v>6600</c:v>
                </c:pt>
                <c:pt idx="84">
                  <c:v>6330</c:v>
                </c:pt>
                <c:pt idx="85">
                  <c:v>5977</c:v>
                </c:pt>
                <c:pt idx="86">
                  <c:v>5720</c:v>
                </c:pt>
                <c:pt idx="87">
                  <c:v>5323</c:v>
                </c:pt>
                <c:pt idx="88">
                  <c:v>5051</c:v>
                </c:pt>
                <c:pt idx="89">
                  <c:v>4827</c:v>
                </c:pt>
                <c:pt idx="90">
                  <c:v>4449</c:v>
                </c:pt>
                <c:pt idx="91">
                  <c:v>4108</c:v>
                </c:pt>
                <c:pt idx="92">
                  <c:v>3958</c:v>
                </c:pt>
                <c:pt idx="93">
                  <c:v>3748</c:v>
                </c:pt>
                <c:pt idx="94">
                  <c:v>3448</c:v>
                </c:pt>
                <c:pt idx="95">
                  <c:v>3268</c:v>
                </c:pt>
                <c:pt idx="96">
                  <c:v>3040</c:v>
                </c:pt>
                <c:pt idx="97">
                  <c:v>2943</c:v>
                </c:pt>
                <c:pt idx="98">
                  <c:v>2775</c:v>
                </c:pt>
                <c:pt idx="99">
                  <c:v>2591</c:v>
                </c:pt>
                <c:pt idx="100">
                  <c:v>2520</c:v>
                </c:pt>
                <c:pt idx="101">
                  <c:v>2479</c:v>
                </c:pt>
                <c:pt idx="102">
                  <c:v>2242</c:v>
                </c:pt>
                <c:pt idx="103">
                  <c:v>2130</c:v>
                </c:pt>
                <c:pt idx="104">
                  <c:v>1999</c:v>
                </c:pt>
                <c:pt idx="105">
                  <c:v>1928</c:v>
                </c:pt>
                <c:pt idx="106">
                  <c:v>1819</c:v>
                </c:pt>
                <c:pt idx="107">
                  <c:v>1706</c:v>
                </c:pt>
                <c:pt idx="108">
                  <c:v>1578</c:v>
                </c:pt>
                <c:pt idx="109">
                  <c:v>1524</c:v>
                </c:pt>
                <c:pt idx="110">
                  <c:v>1408</c:v>
                </c:pt>
                <c:pt idx="111">
                  <c:v>1344</c:v>
                </c:pt>
                <c:pt idx="112">
                  <c:v>1210</c:v>
                </c:pt>
                <c:pt idx="113">
                  <c:v>1154</c:v>
                </c:pt>
                <c:pt idx="114">
                  <c:v>1104</c:v>
                </c:pt>
                <c:pt idx="115">
                  <c:v>1009</c:v>
                </c:pt>
                <c:pt idx="116">
                  <c:v>957</c:v>
                </c:pt>
                <c:pt idx="117">
                  <c:v>873</c:v>
                </c:pt>
                <c:pt idx="118">
                  <c:v>852</c:v>
                </c:pt>
                <c:pt idx="119">
                  <c:v>768</c:v>
                </c:pt>
                <c:pt idx="120">
                  <c:v>747</c:v>
                </c:pt>
                <c:pt idx="121">
                  <c:v>724</c:v>
                </c:pt>
                <c:pt idx="122">
                  <c:v>680</c:v>
                </c:pt>
                <c:pt idx="123">
                  <c:v>615</c:v>
                </c:pt>
                <c:pt idx="124">
                  <c:v>577</c:v>
                </c:pt>
                <c:pt idx="125">
                  <c:v>566</c:v>
                </c:pt>
                <c:pt idx="126">
                  <c:v>542</c:v>
                </c:pt>
                <c:pt idx="127">
                  <c:v>483</c:v>
                </c:pt>
                <c:pt idx="128">
                  <c:v>442</c:v>
                </c:pt>
                <c:pt idx="129">
                  <c:v>428</c:v>
                </c:pt>
                <c:pt idx="130">
                  <c:v>375</c:v>
                </c:pt>
                <c:pt idx="131">
                  <c:v>389</c:v>
                </c:pt>
                <c:pt idx="132">
                  <c:v>371</c:v>
                </c:pt>
                <c:pt idx="133">
                  <c:v>340</c:v>
                </c:pt>
                <c:pt idx="134">
                  <c:v>279</c:v>
                </c:pt>
                <c:pt idx="135">
                  <c:v>271</c:v>
                </c:pt>
                <c:pt idx="136">
                  <c:v>278</c:v>
                </c:pt>
                <c:pt idx="137">
                  <c:v>246</c:v>
                </c:pt>
                <c:pt idx="138">
                  <c:v>250</c:v>
                </c:pt>
                <c:pt idx="139">
                  <c:v>236</c:v>
                </c:pt>
                <c:pt idx="140">
                  <c:v>236</c:v>
                </c:pt>
                <c:pt idx="141">
                  <c:v>209</c:v>
                </c:pt>
                <c:pt idx="142">
                  <c:v>173</c:v>
                </c:pt>
                <c:pt idx="143">
                  <c:v>174</c:v>
                </c:pt>
                <c:pt idx="144">
                  <c:v>176</c:v>
                </c:pt>
                <c:pt idx="145">
                  <c:v>173</c:v>
                </c:pt>
                <c:pt idx="146">
                  <c:v>131</c:v>
                </c:pt>
                <c:pt idx="147">
                  <c:v>133</c:v>
                </c:pt>
                <c:pt idx="148">
                  <c:v>134</c:v>
                </c:pt>
                <c:pt idx="149">
                  <c:v>114</c:v>
                </c:pt>
                <c:pt idx="150">
                  <c:v>105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8B1-4825-94C3-9427F6F53D67}"/>
            </c:ext>
          </c:extLst>
        </c:ser>
        <c:ser>
          <c:idx val="2"/>
          <c:order val="2"/>
          <c:tx>
            <c:strRef>
              <c:f>'OLEJ POWTÓRZENIE 20.01'!$AW$4</c:f>
              <c:strCache>
                <c:ptCount val="1"/>
                <c:pt idx="0">
                  <c:v>F9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20.01'!$A$5:$A$155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20.01'!$AW$5:$AW$155</c:f>
              <c:numCache>
                <c:formatCode>General</c:formatCode>
                <c:ptCount val="151"/>
                <c:pt idx="0">
                  <c:v>21092</c:v>
                </c:pt>
                <c:pt idx="1">
                  <c:v>21429</c:v>
                </c:pt>
                <c:pt idx="2">
                  <c:v>21752</c:v>
                </c:pt>
                <c:pt idx="3">
                  <c:v>22007</c:v>
                </c:pt>
                <c:pt idx="4">
                  <c:v>22375</c:v>
                </c:pt>
                <c:pt idx="5">
                  <c:v>22482</c:v>
                </c:pt>
                <c:pt idx="6">
                  <c:v>22686</c:v>
                </c:pt>
                <c:pt idx="7">
                  <c:v>22836</c:v>
                </c:pt>
                <c:pt idx="8">
                  <c:v>22945</c:v>
                </c:pt>
                <c:pt idx="9">
                  <c:v>22798</c:v>
                </c:pt>
                <c:pt idx="10">
                  <c:v>22646</c:v>
                </c:pt>
                <c:pt idx="11">
                  <c:v>22622</c:v>
                </c:pt>
                <c:pt idx="12">
                  <c:v>22584</c:v>
                </c:pt>
                <c:pt idx="13">
                  <c:v>22445</c:v>
                </c:pt>
                <c:pt idx="14">
                  <c:v>22333</c:v>
                </c:pt>
                <c:pt idx="15">
                  <c:v>22162</c:v>
                </c:pt>
                <c:pt idx="16">
                  <c:v>21858</c:v>
                </c:pt>
                <c:pt idx="17">
                  <c:v>21762</c:v>
                </c:pt>
                <c:pt idx="18">
                  <c:v>21205</c:v>
                </c:pt>
                <c:pt idx="19">
                  <c:v>21028</c:v>
                </c:pt>
                <c:pt idx="20">
                  <c:v>20664</c:v>
                </c:pt>
                <c:pt idx="21">
                  <c:v>20571</c:v>
                </c:pt>
                <c:pt idx="22">
                  <c:v>20234</c:v>
                </c:pt>
                <c:pt idx="23">
                  <c:v>19801</c:v>
                </c:pt>
                <c:pt idx="24">
                  <c:v>19263</c:v>
                </c:pt>
                <c:pt idx="25">
                  <c:v>18753</c:v>
                </c:pt>
                <c:pt idx="26">
                  <c:v>18450</c:v>
                </c:pt>
                <c:pt idx="27">
                  <c:v>17993</c:v>
                </c:pt>
                <c:pt idx="28">
                  <c:v>17497</c:v>
                </c:pt>
                <c:pt idx="29">
                  <c:v>17304</c:v>
                </c:pt>
                <c:pt idx="30">
                  <c:v>16857</c:v>
                </c:pt>
                <c:pt idx="31">
                  <c:v>16352</c:v>
                </c:pt>
                <c:pt idx="32">
                  <c:v>15971</c:v>
                </c:pt>
                <c:pt idx="33">
                  <c:v>15662</c:v>
                </c:pt>
                <c:pt idx="34">
                  <c:v>15283</c:v>
                </c:pt>
                <c:pt idx="35">
                  <c:v>14898</c:v>
                </c:pt>
                <c:pt idx="36">
                  <c:v>14401</c:v>
                </c:pt>
                <c:pt idx="37">
                  <c:v>13991</c:v>
                </c:pt>
                <c:pt idx="38">
                  <c:v>13868</c:v>
                </c:pt>
                <c:pt idx="39">
                  <c:v>13481</c:v>
                </c:pt>
                <c:pt idx="40">
                  <c:v>13027</c:v>
                </c:pt>
                <c:pt idx="41">
                  <c:v>12622</c:v>
                </c:pt>
                <c:pt idx="42">
                  <c:v>12287</c:v>
                </c:pt>
                <c:pt idx="43">
                  <c:v>12068</c:v>
                </c:pt>
                <c:pt idx="44">
                  <c:v>11579</c:v>
                </c:pt>
                <c:pt idx="45">
                  <c:v>11199</c:v>
                </c:pt>
                <c:pt idx="46">
                  <c:v>10933</c:v>
                </c:pt>
                <c:pt idx="47">
                  <c:v>10451</c:v>
                </c:pt>
                <c:pt idx="48">
                  <c:v>10101</c:v>
                </c:pt>
                <c:pt idx="49">
                  <c:v>9779</c:v>
                </c:pt>
                <c:pt idx="50">
                  <c:v>9487</c:v>
                </c:pt>
                <c:pt idx="51">
                  <c:v>9017</c:v>
                </c:pt>
                <c:pt idx="52">
                  <c:v>8703</c:v>
                </c:pt>
                <c:pt idx="53">
                  <c:v>8428</c:v>
                </c:pt>
                <c:pt idx="54">
                  <c:v>8149</c:v>
                </c:pt>
                <c:pt idx="55">
                  <c:v>7777</c:v>
                </c:pt>
                <c:pt idx="56">
                  <c:v>7503</c:v>
                </c:pt>
                <c:pt idx="57">
                  <c:v>7303</c:v>
                </c:pt>
                <c:pt idx="58">
                  <c:v>6993</c:v>
                </c:pt>
                <c:pt idx="59">
                  <c:v>6760</c:v>
                </c:pt>
                <c:pt idx="60">
                  <c:v>6414</c:v>
                </c:pt>
                <c:pt idx="61">
                  <c:v>6121</c:v>
                </c:pt>
                <c:pt idx="62">
                  <c:v>5885</c:v>
                </c:pt>
                <c:pt idx="63">
                  <c:v>5722</c:v>
                </c:pt>
                <c:pt idx="64">
                  <c:v>5418</c:v>
                </c:pt>
                <c:pt idx="65">
                  <c:v>5200</c:v>
                </c:pt>
                <c:pt idx="66">
                  <c:v>5070</c:v>
                </c:pt>
                <c:pt idx="67">
                  <c:v>4867</c:v>
                </c:pt>
                <c:pt idx="68">
                  <c:v>4726</c:v>
                </c:pt>
                <c:pt idx="69">
                  <c:v>4462</c:v>
                </c:pt>
                <c:pt idx="70">
                  <c:v>4336</c:v>
                </c:pt>
                <c:pt idx="71">
                  <c:v>4100</c:v>
                </c:pt>
                <c:pt idx="72">
                  <c:v>3993</c:v>
                </c:pt>
                <c:pt idx="73">
                  <c:v>3833</c:v>
                </c:pt>
                <c:pt idx="74">
                  <c:v>3758</c:v>
                </c:pt>
                <c:pt idx="75">
                  <c:v>3560</c:v>
                </c:pt>
                <c:pt idx="76">
                  <c:v>3434</c:v>
                </c:pt>
                <c:pt idx="77">
                  <c:v>3319</c:v>
                </c:pt>
                <c:pt idx="78">
                  <c:v>3162</c:v>
                </c:pt>
                <c:pt idx="79">
                  <c:v>2997</c:v>
                </c:pt>
                <c:pt idx="80">
                  <c:v>2931</c:v>
                </c:pt>
                <c:pt idx="81">
                  <c:v>2857</c:v>
                </c:pt>
                <c:pt idx="82">
                  <c:v>2691</c:v>
                </c:pt>
                <c:pt idx="83">
                  <c:v>2566</c:v>
                </c:pt>
                <c:pt idx="84">
                  <c:v>2415</c:v>
                </c:pt>
                <c:pt idx="85">
                  <c:v>2375</c:v>
                </c:pt>
                <c:pt idx="86">
                  <c:v>2291</c:v>
                </c:pt>
                <c:pt idx="87">
                  <c:v>2121</c:v>
                </c:pt>
                <c:pt idx="88">
                  <c:v>2082</c:v>
                </c:pt>
                <c:pt idx="89">
                  <c:v>1983</c:v>
                </c:pt>
                <c:pt idx="90">
                  <c:v>1940</c:v>
                </c:pt>
                <c:pt idx="91">
                  <c:v>1798</c:v>
                </c:pt>
                <c:pt idx="92">
                  <c:v>1724</c:v>
                </c:pt>
                <c:pt idx="93">
                  <c:v>1611</c:v>
                </c:pt>
                <c:pt idx="94">
                  <c:v>1546</c:v>
                </c:pt>
                <c:pt idx="95">
                  <c:v>1483</c:v>
                </c:pt>
                <c:pt idx="96">
                  <c:v>1383</c:v>
                </c:pt>
                <c:pt idx="97">
                  <c:v>1362</c:v>
                </c:pt>
                <c:pt idx="98">
                  <c:v>1359</c:v>
                </c:pt>
                <c:pt idx="99">
                  <c:v>1287</c:v>
                </c:pt>
                <c:pt idx="100">
                  <c:v>1264</c:v>
                </c:pt>
                <c:pt idx="101">
                  <c:v>1233</c:v>
                </c:pt>
                <c:pt idx="102">
                  <c:v>1147</c:v>
                </c:pt>
                <c:pt idx="103">
                  <c:v>1093</c:v>
                </c:pt>
                <c:pt idx="104">
                  <c:v>1065</c:v>
                </c:pt>
                <c:pt idx="105">
                  <c:v>1037</c:v>
                </c:pt>
                <c:pt idx="106">
                  <c:v>981</c:v>
                </c:pt>
                <c:pt idx="107">
                  <c:v>935</c:v>
                </c:pt>
                <c:pt idx="108">
                  <c:v>887</c:v>
                </c:pt>
                <c:pt idx="109">
                  <c:v>852</c:v>
                </c:pt>
                <c:pt idx="110">
                  <c:v>805</c:v>
                </c:pt>
                <c:pt idx="111">
                  <c:v>750</c:v>
                </c:pt>
                <c:pt idx="112">
                  <c:v>721</c:v>
                </c:pt>
                <c:pt idx="113">
                  <c:v>698</c:v>
                </c:pt>
                <c:pt idx="114">
                  <c:v>656</c:v>
                </c:pt>
                <c:pt idx="115">
                  <c:v>609</c:v>
                </c:pt>
                <c:pt idx="116">
                  <c:v>560</c:v>
                </c:pt>
                <c:pt idx="117">
                  <c:v>571</c:v>
                </c:pt>
                <c:pt idx="118">
                  <c:v>549</c:v>
                </c:pt>
                <c:pt idx="119">
                  <c:v>512</c:v>
                </c:pt>
                <c:pt idx="120">
                  <c:v>466</c:v>
                </c:pt>
                <c:pt idx="121">
                  <c:v>463</c:v>
                </c:pt>
                <c:pt idx="122">
                  <c:v>441</c:v>
                </c:pt>
                <c:pt idx="123">
                  <c:v>443</c:v>
                </c:pt>
                <c:pt idx="124">
                  <c:v>403</c:v>
                </c:pt>
                <c:pt idx="125">
                  <c:v>373</c:v>
                </c:pt>
                <c:pt idx="126">
                  <c:v>350</c:v>
                </c:pt>
                <c:pt idx="127">
                  <c:v>339</c:v>
                </c:pt>
                <c:pt idx="128">
                  <c:v>311</c:v>
                </c:pt>
                <c:pt idx="129">
                  <c:v>318</c:v>
                </c:pt>
                <c:pt idx="130">
                  <c:v>301</c:v>
                </c:pt>
                <c:pt idx="131">
                  <c:v>268</c:v>
                </c:pt>
                <c:pt idx="132">
                  <c:v>288</c:v>
                </c:pt>
                <c:pt idx="133">
                  <c:v>254</c:v>
                </c:pt>
                <c:pt idx="134">
                  <c:v>252</c:v>
                </c:pt>
                <c:pt idx="135">
                  <c:v>225</c:v>
                </c:pt>
                <c:pt idx="136">
                  <c:v>227</c:v>
                </c:pt>
                <c:pt idx="137">
                  <c:v>225</c:v>
                </c:pt>
                <c:pt idx="138">
                  <c:v>202</c:v>
                </c:pt>
                <c:pt idx="139">
                  <c:v>205</c:v>
                </c:pt>
                <c:pt idx="140">
                  <c:v>190</c:v>
                </c:pt>
                <c:pt idx="141">
                  <c:v>190</c:v>
                </c:pt>
                <c:pt idx="142">
                  <c:v>170</c:v>
                </c:pt>
                <c:pt idx="143">
                  <c:v>164</c:v>
                </c:pt>
                <c:pt idx="144">
                  <c:v>152</c:v>
                </c:pt>
                <c:pt idx="145">
                  <c:v>183</c:v>
                </c:pt>
                <c:pt idx="146">
                  <c:v>135</c:v>
                </c:pt>
                <c:pt idx="147">
                  <c:v>136</c:v>
                </c:pt>
                <c:pt idx="148">
                  <c:v>114</c:v>
                </c:pt>
                <c:pt idx="149">
                  <c:v>127</c:v>
                </c:pt>
                <c:pt idx="150">
                  <c:v>107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8B1-4825-94C3-9427F6F53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99600"/>
        <c:axId val="723384624"/>
      </c:scatterChart>
      <c:valAx>
        <c:axId val="7233996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84624"/>
        <c:crosses val="autoZero"/>
        <c:crossBetween val="midCat"/>
      </c:valAx>
      <c:valAx>
        <c:axId val="723384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996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POWTÓRZENIE 20.01'!$BM$4</c:f>
              <c:strCache>
                <c:ptCount val="1"/>
                <c:pt idx="0">
                  <c:v>F10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20.01'!$A$5:$A$155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20.01'!$BM$5:$BM$155</c:f>
              <c:numCache>
                <c:formatCode>General</c:formatCode>
                <c:ptCount val="151"/>
                <c:pt idx="0">
                  <c:v>21354</c:v>
                </c:pt>
                <c:pt idx="1">
                  <c:v>21786</c:v>
                </c:pt>
                <c:pt idx="2">
                  <c:v>22095</c:v>
                </c:pt>
                <c:pt idx="3">
                  <c:v>22430</c:v>
                </c:pt>
                <c:pt idx="4">
                  <c:v>22143</c:v>
                </c:pt>
                <c:pt idx="5">
                  <c:v>17396</c:v>
                </c:pt>
                <c:pt idx="6">
                  <c:v>14059</c:v>
                </c:pt>
                <c:pt idx="7">
                  <c:v>10019</c:v>
                </c:pt>
                <c:pt idx="8">
                  <c:v>5008</c:v>
                </c:pt>
                <c:pt idx="9">
                  <c:v>9556</c:v>
                </c:pt>
                <c:pt idx="10">
                  <c:v>6145</c:v>
                </c:pt>
                <c:pt idx="11">
                  <c:v>16199</c:v>
                </c:pt>
                <c:pt idx="12">
                  <c:v>24102</c:v>
                </c:pt>
                <c:pt idx="13">
                  <c:v>24564</c:v>
                </c:pt>
                <c:pt idx="14">
                  <c:v>24425</c:v>
                </c:pt>
                <c:pt idx="15">
                  <c:v>24436</c:v>
                </c:pt>
                <c:pt idx="16">
                  <c:v>20924</c:v>
                </c:pt>
                <c:pt idx="17">
                  <c:v>5569</c:v>
                </c:pt>
                <c:pt idx="18">
                  <c:v>2380</c:v>
                </c:pt>
                <c:pt idx="19">
                  <c:v>2837</c:v>
                </c:pt>
                <c:pt idx="20">
                  <c:v>2345</c:v>
                </c:pt>
                <c:pt idx="21">
                  <c:v>1757</c:v>
                </c:pt>
                <c:pt idx="22">
                  <c:v>1318</c:v>
                </c:pt>
                <c:pt idx="23">
                  <c:v>1203</c:v>
                </c:pt>
                <c:pt idx="24">
                  <c:v>1313</c:v>
                </c:pt>
                <c:pt idx="25">
                  <c:v>1622</c:v>
                </c:pt>
                <c:pt idx="26">
                  <c:v>2249</c:v>
                </c:pt>
                <c:pt idx="27">
                  <c:v>2475</c:v>
                </c:pt>
                <c:pt idx="28">
                  <c:v>2767</c:v>
                </c:pt>
                <c:pt idx="29">
                  <c:v>2497</c:v>
                </c:pt>
                <c:pt idx="30">
                  <c:v>1429</c:v>
                </c:pt>
                <c:pt idx="31">
                  <c:v>695</c:v>
                </c:pt>
                <c:pt idx="32">
                  <c:v>783</c:v>
                </c:pt>
                <c:pt idx="33">
                  <c:v>1017</c:v>
                </c:pt>
                <c:pt idx="34">
                  <c:v>1211</c:v>
                </c:pt>
                <c:pt idx="35">
                  <c:v>1530</c:v>
                </c:pt>
                <c:pt idx="36">
                  <c:v>1674</c:v>
                </c:pt>
                <c:pt idx="37">
                  <c:v>1899</c:v>
                </c:pt>
                <c:pt idx="38">
                  <c:v>2197</c:v>
                </c:pt>
                <c:pt idx="39">
                  <c:v>2604</c:v>
                </c:pt>
                <c:pt idx="40">
                  <c:v>3021</c:v>
                </c:pt>
                <c:pt idx="41">
                  <c:v>3473</c:v>
                </c:pt>
                <c:pt idx="42">
                  <c:v>3918</c:v>
                </c:pt>
                <c:pt idx="43">
                  <c:v>4429</c:v>
                </c:pt>
                <c:pt idx="44">
                  <c:v>4985</c:v>
                </c:pt>
                <c:pt idx="45">
                  <c:v>5562</c:v>
                </c:pt>
                <c:pt idx="46">
                  <c:v>6282</c:v>
                </c:pt>
                <c:pt idx="47">
                  <c:v>6789</c:v>
                </c:pt>
                <c:pt idx="48">
                  <c:v>7352</c:v>
                </c:pt>
                <c:pt idx="49">
                  <c:v>7844</c:v>
                </c:pt>
                <c:pt idx="50">
                  <c:v>8383</c:v>
                </c:pt>
                <c:pt idx="51">
                  <c:v>8735</c:v>
                </c:pt>
                <c:pt idx="52">
                  <c:v>9257</c:v>
                </c:pt>
                <c:pt idx="53">
                  <c:v>9548</c:v>
                </c:pt>
                <c:pt idx="54">
                  <c:v>9754</c:v>
                </c:pt>
                <c:pt idx="55">
                  <c:v>10009</c:v>
                </c:pt>
                <c:pt idx="56">
                  <c:v>10137</c:v>
                </c:pt>
                <c:pt idx="57">
                  <c:v>10218</c:v>
                </c:pt>
                <c:pt idx="58">
                  <c:v>10420</c:v>
                </c:pt>
                <c:pt idx="59">
                  <c:v>10448</c:v>
                </c:pt>
                <c:pt idx="60">
                  <c:v>10247</c:v>
                </c:pt>
                <c:pt idx="61">
                  <c:v>10152</c:v>
                </c:pt>
                <c:pt idx="62">
                  <c:v>10106</c:v>
                </c:pt>
                <c:pt idx="63">
                  <c:v>9944</c:v>
                </c:pt>
                <c:pt idx="64">
                  <c:v>9651</c:v>
                </c:pt>
                <c:pt idx="65">
                  <c:v>9530</c:v>
                </c:pt>
                <c:pt idx="66">
                  <c:v>9317</c:v>
                </c:pt>
                <c:pt idx="67">
                  <c:v>9030</c:v>
                </c:pt>
                <c:pt idx="68">
                  <c:v>8877</c:v>
                </c:pt>
                <c:pt idx="69">
                  <c:v>8666</c:v>
                </c:pt>
                <c:pt idx="70">
                  <c:v>8455</c:v>
                </c:pt>
                <c:pt idx="71">
                  <c:v>8160</c:v>
                </c:pt>
                <c:pt idx="72">
                  <c:v>8007</c:v>
                </c:pt>
                <c:pt idx="73">
                  <c:v>7693</c:v>
                </c:pt>
                <c:pt idx="74">
                  <c:v>7551</c:v>
                </c:pt>
                <c:pt idx="75">
                  <c:v>7372</c:v>
                </c:pt>
                <c:pt idx="76">
                  <c:v>7003</c:v>
                </c:pt>
                <c:pt idx="77">
                  <c:v>6888</c:v>
                </c:pt>
                <c:pt idx="78">
                  <c:v>6668</c:v>
                </c:pt>
                <c:pt idx="79">
                  <c:v>6410</c:v>
                </c:pt>
                <c:pt idx="80">
                  <c:v>6087</c:v>
                </c:pt>
                <c:pt idx="81">
                  <c:v>5916</c:v>
                </c:pt>
                <c:pt idx="82">
                  <c:v>5797</c:v>
                </c:pt>
                <c:pt idx="83">
                  <c:v>5431</c:v>
                </c:pt>
                <c:pt idx="84">
                  <c:v>5354</c:v>
                </c:pt>
                <c:pt idx="85">
                  <c:v>5043</c:v>
                </c:pt>
                <c:pt idx="86">
                  <c:v>4826</c:v>
                </c:pt>
                <c:pt idx="87">
                  <c:v>4736</c:v>
                </c:pt>
                <c:pt idx="88">
                  <c:v>4417</c:v>
                </c:pt>
                <c:pt idx="89">
                  <c:v>4322</c:v>
                </c:pt>
                <c:pt idx="90">
                  <c:v>4084</c:v>
                </c:pt>
                <c:pt idx="91">
                  <c:v>3874</c:v>
                </c:pt>
                <c:pt idx="92">
                  <c:v>3608</c:v>
                </c:pt>
                <c:pt idx="93">
                  <c:v>3580</c:v>
                </c:pt>
                <c:pt idx="94">
                  <c:v>3299</c:v>
                </c:pt>
                <c:pt idx="95">
                  <c:v>3204</c:v>
                </c:pt>
                <c:pt idx="96">
                  <c:v>3042</c:v>
                </c:pt>
                <c:pt idx="97">
                  <c:v>2965</c:v>
                </c:pt>
                <c:pt idx="98">
                  <c:v>2830</c:v>
                </c:pt>
                <c:pt idx="99">
                  <c:v>2646</c:v>
                </c:pt>
                <c:pt idx="100">
                  <c:v>2707</c:v>
                </c:pt>
                <c:pt idx="101">
                  <c:v>2594</c:v>
                </c:pt>
                <c:pt idx="102">
                  <c:v>2452</c:v>
                </c:pt>
                <c:pt idx="103">
                  <c:v>2326</c:v>
                </c:pt>
                <c:pt idx="104">
                  <c:v>2302</c:v>
                </c:pt>
                <c:pt idx="105">
                  <c:v>2105</c:v>
                </c:pt>
                <c:pt idx="106">
                  <c:v>2041</c:v>
                </c:pt>
                <c:pt idx="107">
                  <c:v>1914</c:v>
                </c:pt>
                <c:pt idx="108">
                  <c:v>1824</c:v>
                </c:pt>
                <c:pt idx="109">
                  <c:v>1729</c:v>
                </c:pt>
                <c:pt idx="110">
                  <c:v>1639</c:v>
                </c:pt>
                <c:pt idx="111">
                  <c:v>1567</c:v>
                </c:pt>
                <c:pt idx="112">
                  <c:v>1459</c:v>
                </c:pt>
                <c:pt idx="113">
                  <c:v>1355</c:v>
                </c:pt>
                <c:pt idx="114">
                  <c:v>1388</c:v>
                </c:pt>
                <c:pt idx="115">
                  <c:v>1257</c:v>
                </c:pt>
                <c:pt idx="116">
                  <c:v>1208</c:v>
                </c:pt>
                <c:pt idx="117">
                  <c:v>1158</c:v>
                </c:pt>
                <c:pt idx="118">
                  <c:v>1063</c:v>
                </c:pt>
                <c:pt idx="119">
                  <c:v>1038</c:v>
                </c:pt>
                <c:pt idx="120">
                  <c:v>954</c:v>
                </c:pt>
                <c:pt idx="121">
                  <c:v>934</c:v>
                </c:pt>
                <c:pt idx="122">
                  <c:v>899</c:v>
                </c:pt>
                <c:pt idx="123">
                  <c:v>810</c:v>
                </c:pt>
                <c:pt idx="124">
                  <c:v>832</c:v>
                </c:pt>
                <c:pt idx="125">
                  <c:v>728</c:v>
                </c:pt>
                <c:pt idx="126">
                  <c:v>711</c:v>
                </c:pt>
                <c:pt idx="127">
                  <c:v>669</c:v>
                </c:pt>
                <c:pt idx="128">
                  <c:v>629</c:v>
                </c:pt>
                <c:pt idx="129">
                  <c:v>626</c:v>
                </c:pt>
                <c:pt idx="130">
                  <c:v>594</c:v>
                </c:pt>
                <c:pt idx="131">
                  <c:v>534</c:v>
                </c:pt>
                <c:pt idx="132">
                  <c:v>514</c:v>
                </c:pt>
                <c:pt idx="133">
                  <c:v>473</c:v>
                </c:pt>
                <c:pt idx="134">
                  <c:v>452</c:v>
                </c:pt>
                <c:pt idx="135">
                  <c:v>408</c:v>
                </c:pt>
                <c:pt idx="136">
                  <c:v>409</c:v>
                </c:pt>
                <c:pt idx="137">
                  <c:v>387</c:v>
                </c:pt>
                <c:pt idx="138">
                  <c:v>353</c:v>
                </c:pt>
                <c:pt idx="139">
                  <c:v>357</c:v>
                </c:pt>
                <c:pt idx="140">
                  <c:v>355</c:v>
                </c:pt>
                <c:pt idx="141">
                  <c:v>335</c:v>
                </c:pt>
                <c:pt idx="142">
                  <c:v>318</c:v>
                </c:pt>
                <c:pt idx="143">
                  <c:v>358</c:v>
                </c:pt>
                <c:pt idx="144">
                  <c:v>299</c:v>
                </c:pt>
                <c:pt idx="145">
                  <c:v>298</c:v>
                </c:pt>
                <c:pt idx="146">
                  <c:v>281</c:v>
                </c:pt>
                <c:pt idx="147">
                  <c:v>261</c:v>
                </c:pt>
                <c:pt idx="148">
                  <c:v>236</c:v>
                </c:pt>
                <c:pt idx="149">
                  <c:v>247</c:v>
                </c:pt>
                <c:pt idx="150">
                  <c:v>212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89D-4302-9D38-9D3CC6D8BBBE}"/>
            </c:ext>
          </c:extLst>
        </c:ser>
        <c:ser>
          <c:idx val="1"/>
          <c:order val="1"/>
          <c:tx>
            <c:strRef>
              <c:f>'OLEJ POWTÓRZENIE 20.01'!$BN$4</c:f>
              <c:strCache>
                <c:ptCount val="1"/>
                <c:pt idx="0">
                  <c:v>F11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20.01'!$A$5:$A$155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20.01'!$BN$5:$BN$155</c:f>
              <c:numCache>
                <c:formatCode>General</c:formatCode>
                <c:ptCount val="151"/>
                <c:pt idx="0">
                  <c:v>314</c:v>
                </c:pt>
                <c:pt idx="1">
                  <c:v>231</c:v>
                </c:pt>
                <c:pt idx="2">
                  <c:v>210</c:v>
                </c:pt>
                <c:pt idx="3">
                  <c:v>204</c:v>
                </c:pt>
                <c:pt idx="4">
                  <c:v>192</c:v>
                </c:pt>
                <c:pt idx="5">
                  <c:v>173</c:v>
                </c:pt>
                <c:pt idx="6">
                  <c:v>186</c:v>
                </c:pt>
                <c:pt idx="7">
                  <c:v>154</c:v>
                </c:pt>
                <c:pt idx="8">
                  <c:v>150</c:v>
                </c:pt>
                <c:pt idx="9">
                  <c:v>141</c:v>
                </c:pt>
                <c:pt idx="10">
                  <c:v>142</c:v>
                </c:pt>
                <c:pt idx="11">
                  <c:v>124</c:v>
                </c:pt>
                <c:pt idx="12">
                  <c:v>125</c:v>
                </c:pt>
                <c:pt idx="13">
                  <c:v>105</c:v>
                </c:pt>
                <c:pt idx="14">
                  <c:v>103</c:v>
                </c:pt>
                <c:pt idx="15">
                  <c:v>104</c:v>
                </c:pt>
                <c:pt idx="16">
                  <c:v>107</c:v>
                </c:pt>
                <c:pt idx="17">
                  <c:v>118</c:v>
                </c:pt>
                <c:pt idx="18">
                  <c:v>120</c:v>
                </c:pt>
                <c:pt idx="19">
                  <c:v>134</c:v>
                </c:pt>
                <c:pt idx="20">
                  <c:v>151</c:v>
                </c:pt>
                <c:pt idx="21">
                  <c:v>172</c:v>
                </c:pt>
                <c:pt idx="22">
                  <c:v>199</c:v>
                </c:pt>
                <c:pt idx="23">
                  <c:v>235</c:v>
                </c:pt>
                <c:pt idx="24">
                  <c:v>268</c:v>
                </c:pt>
                <c:pt idx="25">
                  <c:v>329</c:v>
                </c:pt>
                <c:pt idx="26">
                  <c:v>394</c:v>
                </c:pt>
                <c:pt idx="27">
                  <c:v>492</c:v>
                </c:pt>
                <c:pt idx="28">
                  <c:v>595</c:v>
                </c:pt>
                <c:pt idx="29">
                  <c:v>705</c:v>
                </c:pt>
                <c:pt idx="30">
                  <c:v>902</c:v>
                </c:pt>
                <c:pt idx="31">
                  <c:v>1037</c:v>
                </c:pt>
                <c:pt idx="32">
                  <c:v>1277</c:v>
                </c:pt>
                <c:pt idx="33">
                  <c:v>1567</c:v>
                </c:pt>
                <c:pt idx="34">
                  <c:v>1856</c:v>
                </c:pt>
                <c:pt idx="35">
                  <c:v>2257</c:v>
                </c:pt>
                <c:pt idx="36">
                  <c:v>2739</c:v>
                </c:pt>
                <c:pt idx="37">
                  <c:v>3198</c:v>
                </c:pt>
                <c:pt idx="38">
                  <c:v>3810</c:v>
                </c:pt>
                <c:pt idx="39">
                  <c:v>4399</c:v>
                </c:pt>
                <c:pt idx="40">
                  <c:v>5254</c:v>
                </c:pt>
                <c:pt idx="41">
                  <c:v>6000</c:v>
                </c:pt>
                <c:pt idx="42">
                  <c:v>6852</c:v>
                </c:pt>
                <c:pt idx="43">
                  <c:v>7703</c:v>
                </c:pt>
                <c:pt idx="44">
                  <c:v>8735</c:v>
                </c:pt>
                <c:pt idx="45">
                  <c:v>9515</c:v>
                </c:pt>
                <c:pt idx="46">
                  <c:v>10530</c:v>
                </c:pt>
                <c:pt idx="47">
                  <c:v>11330</c:v>
                </c:pt>
                <c:pt idx="48">
                  <c:v>12286</c:v>
                </c:pt>
                <c:pt idx="49">
                  <c:v>12897</c:v>
                </c:pt>
                <c:pt idx="50">
                  <c:v>13708</c:v>
                </c:pt>
                <c:pt idx="51">
                  <c:v>14107</c:v>
                </c:pt>
                <c:pt idx="52">
                  <c:v>14617</c:v>
                </c:pt>
                <c:pt idx="53">
                  <c:v>14911</c:v>
                </c:pt>
                <c:pt idx="54">
                  <c:v>15298</c:v>
                </c:pt>
                <c:pt idx="55">
                  <c:v>15523</c:v>
                </c:pt>
                <c:pt idx="56">
                  <c:v>15459</c:v>
                </c:pt>
                <c:pt idx="57">
                  <c:v>15208</c:v>
                </c:pt>
                <c:pt idx="58">
                  <c:v>15107</c:v>
                </c:pt>
                <c:pt idx="59">
                  <c:v>14968</c:v>
                </c:pt>
                <c:pt idx="60">
                  <c:v>14547</c:v>
                </c:pt>
                <c:pt idx="61">
                  <c:v>14182</c:v>
                </c:pt>
                <c:pt idx="62">
                  <c:v>13822</c:v>
                </c:pt>
                <c:pt idx="63">
                  <c:v>13411</c:v>
                </c:pt>
                <c:pt idx="64">
                  <c:v>12931</c:v>
                </c:pt>
                <c:pt idx="65">
                  <c:v>12192</c:v>
                </c:pt>
                <c:pt idx="66">
                  <c:v>11762</c:v>
                </c:pt>
                <c:pt idx="67">
                  <c:v>11522</c:v>
                </c:pt>
                <c:pt idx="68">
                  <c:v>11045</c:v>
                </c:pt>
                <c:pt idx="69">
                  <c:v>10546</c:v>
                </c:pt>
                <c:pt idx="70">
                  <c:v>10151</c:v>
                </c:pt>
                <c:pt idx="71">
                  <c:v>9784</c:v>
                </c:pt>
                <c:pt idx="72">
                  <c:v>9338</c:v>
                </c:pt>
                <c:pt idx="73">
                  <c:v>8907</c:v>
                </c:pt>
                <c:pt idx="74">
                  <c:v>8570</c:v>
                </c:pt>
                <c:pt idx="75">
                  <c:v>8065</c:v>
                </c:pt>
                <c:pt idx="76">
                  <c:v>7749</c:v>
                </c:pt>
                <c:pt idx="77">
                  <c:v>7384</c:v>
                </c:pt>
                <c:pt idx="78">
                  <c:v>7058</c:v>
                </c:pt>
                <c:pt idx="79">
                  <c:v>6691</c:v>
                </c:pt>
                <c:pt idx="80">
                  <c:v>6343</c:v>
                </c:pt>
                <c:pt idx="81">
                  <c:v>6087</c:v>
                </c:pt>
                <c:pt idx="82">
                  <c:v>5792</c:v>
                </c:pt>
                <c:pt idx="83">
                  <c:v>5449</c:v>
                </c:pt>
                <c:pt idx="84">
                  <c:v>5181</c:v>
                </c:pt>
                <c:pt idx="85">
                  <c:v>4891</c:v>
                </c:pt>
                <c:pt idx="86">
                  <c:v>4675</c:v>
                </c:pt>
                <c:pt idx="87">
                  <c:v>4366</c:v>
                </c:pt>
                <c:pt idx="88">
                  <c:v>4071</c:v>
                </c:pt>
                <c:pt idx="89">
                  <c:v>3931</c:v>
                </c:pt>
                <c:pt idx="90">
                  <c:v>3767</c:v>
                </c:pt>
                <c:pt idx="91">
                  <c:v>3500</c:v>
                </c:pt>
                <c:pt idx="92">
                  <c:v>3344</c:v>
                </c:pt>
                <c:pt idx="93">
                  <c:v>3075</c:v>
                </c:pt>
                <c:pt idx="94">
                  <c:v>2881</c:v>
                </c:pt>
                <c:pt idx="95">
                  <c:v>2793</c:v>
                </c:pt>
                <c:pt idx="96">
                  <c:v>2662</c:v>
                </c:pt>
                <c:pt idx="97">
                  <c:v>2474</c:v>
                </c:pt>
                <c:pt idx="98">
                  <c:v>2377</c:v>
                </c:pt>
                <c:pt idx="99">
                  <c:v>2292</c:v>
                </c:pt>
                <c:pt idx="100">
                  <c:v>2145</c:v>
                </c:pt>
                <c:pt idx="101">
                  <c:v>2144</c:v>
                </c:pt>
                <c:pt idx="102">
                  <c:v>2005</c:v>
                </c:pt>
                <c:pt idx="103">
                  <c:v>1879</c:v>
                </c:pt>
                <c:pt idx="104">
                  <c:v>1771</c:v>
                </c:pt>
                <c:pt idx="105">
                  <c:v>1654</c:v>
                </c:pt>
                <c:pt idx="106">
                  <c:v>1547</c:v>
                </c:pt>
                <c:pt idx="107">
                  <c:v>1457</c:v>
                </c:pt>
                <c:pt idx="108">
                  <c:v>1323</c:v>
                </c:pt>
                <c:pt idx="109">
                  <c:v>1303</c:v>
                </c:pt>
                <c:pt idx="110">
                  <c:v>1099</c:v>
                </c:pt>
                <c:pt idx="111">
                  <c:v>817</c:v>
                </c:pt>
                <c:pt idx="112">
                  <c:v>732</c:v>
                </c:pt>
                <c:pt idx="113">
                  <c:v>723</c:v>
                </c:pt>
                <c:pt idx="114">
                  <c:v>672</c:v>
                </c:pt>
                <c:pt idx="115">
                  <c:v>635</c:v>
                </c:pt>
                <c:pt idx="116">
                  <c:v>603</c:v>
                </c:pt>
                <c:pt idx="117">
                  <c:v>585</c:v>
                </c:pt>
                <c:pt idx="118">
                  <c:v>548</c:v>
                </c:pt>
                <c:pt idx="119">
                  <c:v>533</c:v>
                </c:pt>
                <c:pt idx="120">
                  <c:v>482</c:v>
                </c:pt>
                <c:pt idx="121">
                  <c:v>478</c:v>
                </c:pt>
                <c:pt idx="122">
                  <c:v>455</c:v>
                </c:pt>
                <c:pt idx="123">
                  <c:v>433</c:v>
                </c:pt>
                <c:pt idx="124">
                  <c:v>415</c:v>
                </c:pt>
                <c:pt idx="125">
                  <c:v>425</c:v>
                </c:pt>
                <c:pt idx="126">
                  <c:v>392</c:v>
                </c:pt>
                <c:pt idx="127">
                  <c:v>377</c:v>
                </c:pt>
                <c:pt idx="128">
                  <c:v>345</c:v>
                </c:pt>
                <c:pt idx="129">
                  <c:v>326</c:v>
                </c:pt>
                <c:pt idx="130">
                  <c:v>316</c:v>
                </c:pt>
                <c:pt idx="131">
                  <c:v>305</c:v>
                </c:pt>
                <c:pt idx="132">
                  <c:v>288</c:v>
                </c:pt>
                <c:pt idx="133">
                  <c:v>266</c:v>
                </c:pt>
                <c:pt idx="134">
                  <c:v>244</c:v>
                </c:pt>
                <c:pt idx="135">
                  <c:v>242</c:v>
                </c:pt>
                <c:pt idx="136">
                  <c:v>223</c:v>
                </c:pt>
                <c:pt idx="137">
                  <c:v>245</c:v>
                </c:pt>
                <c:pt idx="138">
                  <c:v>206</c:v>
                </c:pt>
                <c:pt idx="139">
                  <c:v>208</c:v>
                </c:pt>
                <c:pt idx="140">
                  <c:v>220</c:v>
                </c:pt>
                <c:pt idx="141">
                  <c:v>171</c:v>
                </c:pt>
                <c:pt idx="142">
                  <c:v>186</c:v>
                </c:pt>
                <c:pt idx="143">
                  <c:v>175</c:v>
                </c:pt>
                <c:pt idx="144">
                  <c:v>169</c:v>
                </c:pt>
                <c:pt idx="145">
                  <c:v>164</c:v>
                </c:pt>
                <c:pt idx="146">
                  <c:v>153</c:v>
                </c:pt>
                <c:pt idx="147">
                  <c:v>145</c:v>
                </c:pt>
                <c:pt idx="148">
                  <c:v>139</c:v>
                </c:pt>
                <c:pt idx="149">
                  <c:v>124</c:v>
                </c:pt>
                <c:pt idx="150">
                  <c:v>141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89D-4302-9D38-9D3CC6D8BBBE}"/>
            </c:ext>
          </c:extLst>
        </c:ser>
        <c:ser>
          <c:idx val="2"/>
          <c:order val="2"/>
          <c:tx>
            <c:strRef>
              <c:f>'OLEJ POWTÓRZENIE 20.01'!$BO$4</c:f>
              <c:strCache>
                <c:ptCount val="1"/>
                <c:pt idx="0">
                  <c:v>F12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20.01'!$A$5:$A$155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20.01'!$BO$5:$BO$155</c:f>
              <c:numCache>
                <c:formatCode>General</c:formatCode>
                <c:ptCount val="151"/>
                <c:pt idx="0">
                  <c:v>21146</c:v>
                </c:pt>
                <c:pt idx="1">
                  <c:v>21407</c:v>
                </c:pt>
                <c:pt idx="2">
                  <c:v>21982</c:v>
                </c:pt>
                <c:pt idx="3">
                  <c:v>22345</c:v>
                </c:pt>
                <c:pt idx="4">
                  <c:v>22589</c:v>
                </c:pt>
                <c:pt idx="5">
                  <c:v>22753</c:v>
                </c:pt>
                <c:pt idx="6">
                  <c:v>22904</c:v>
                </c:pt>
                <c:pt idx="7">
                  <c:v>23108</c:v>
                </c:pt>
                <c:pt idx="8">
                  <c:v>23253</c:v>
                </c:pt>
                <c:pt idx="9">
                  <c:v>23266</c:v>
                </c:pt>
                <c:pt idx="10">
                  <c:v>23077</c:v>
                </c:pt>
                <c:pt idx="11">
                  <c:v>23188</c:v>
                </c:pt>
                <c:pt idx="12">
                  <c:v>22934</c:v>
                </c:pt>
                <c:pt idx="13">
                  <c:v>22982</c:v>
                </c:pt>
                <c:pt idx="14">
                  <c:v>22748</c:v>
                </c:pt>
                <c:pt idx="15">
                  <c:v>22460</c:v>
                </c:pt>
                <c:pt idx="16">
                  <c:v>22393</c:v>
                </c:pt>
                <c:pt idx="17">
                  <c:v>22251</c:v>
                </c:pt>
                <c:pt idx="18">
                  <c:v>21825</c:v>
                </c:pt>
                <c:pt idx="19">
                  <c:v>21688</c:v>
                </c:pt>
                <c:pt idx="20">
                  <c:v>21420</c:v>
                </c:pt>
                <c:pt idx="21">
                  <c:v>21096</c:v>
                </c:pt>
                <c:pt idx="22">
                  <c:v>20867</c:v>
                </c:pt>
                <c:pt idx="23">
                  <c:v>20157</c:v>
                </c:pt>
                <c:pt idx="24">
                  <c:v>19753</c:v>
                </c:pt>
                <c:pt idx="25">
                  <c:v>19338</c:v>
                </c:pt>
                <c:pt idx="26">
                  <c:v>18865</c:v>
                </c:pt>
                <c:pt idx="27">
                  <c:v>18522</c:v>
                </c:pt>
                <c:pt idx="28">
                  <c:v>18124</c:v>
                </c:pt>
                <c:pt idx="29">
                  <c:v>17797</c:v>
                </c:pt>
                <c:pt idx="30">
                  <c:v>17320</c:v>
                </c:pt>
                <c:pt idx="31">
                  <c:v>17027</c:v>
                </c:pt>
                <c:pt idx="32">
                  <c:v>16637</c:v>
                </c:pt>
                <c:pt idx="33">
                  <c:v>16171</c:v>
                </c:pt>
                <c:pt idx="34">
                  <c:v>15803</c:v>
                </c:pt>
                <c:pt idx="35">
                  <c:v>15287</c:v>
                </c:pt>
                <c:pt idx="36">
                  <c:v>14976</c:v>
                </c:pt>
                <c:pt idx="37">
                  <c:v>14616</c:v>
                </c:pt>
                <c:pt idx="38">
                  <c:v>14083</c:v>
                </c:pt>
                <c:pt idx="39">
                  <c:v>13921</c:v>
                </c:pt>
                <c:pt idx="40">
                  <c:v>13287</c:v>
                </c:pt>
                <c:pt idx="41">
                  <c:v>12968</c:v>
                </c:pt>
                <c:pt idx="42">
                  <c:v>12764</c:v>
                </c:pt>
                <c:pt idx="43">
                  <c:v>12286</c:v>
                </c:pt>
                <c:pt idx="44">
                  <c:v>11905</c:v>
                </c:pt>
                <c:pt idx="45">
                  <c:v>11649</c:v>
                </c:pt>
                <c:pt idx="46">
                  <c:v>11174</c:v>
                </c:pt>
                <c:pt idx="47">
                  <c:v>10856</c:v>
                </c:pt>
                <c:pt idx="48">
                  <c:v>10365</c:v>
                </c:pt>
                <c:pt idx="49">
                  <c:v>10110</c:v>
                </c:pt>
                <c:pt idx="50">
                  <c:v>9561</c:v>
                </c:pt>
                <c:pt idx="51">
                  <c:v>9269</c:v>
                </c:pt>
                <c:pt idx="52">
                  <c:v>9011</c:v>
                </c:pt>
                <c:pt idx="53">
                  <c:v>8682</c:v>
                </c:pt>
                <c:pt idx="54">
                  <c:v>8304</c:v>
                </c:pt>
                <c:pt idx="55">
                  <c:v>8083</c:v>
                </c:pt>
                <c:pt idx="56">
                  <c:v>7830</c:v>
                </c:pt>
                <c:pt idx="57">
                  <c:v>7491</c:v>
                </c:pt>
                <c:pt idx="58">
                  <c:v>7192</c:v>
                </c:pt>
                <c:pt idx="59">
                  <c:v>6933</c:v>
                </c:pt>
                <c:pt idx="60">
                  <c:v>6684</c:v>
                </c:pt>
                <c:pt idx="61">
                  <c:v>6384</c:v>
                </c:pt>
                <c:pt idx="62">
                  <c:v>6049</c:v>
                </c:pt>
                <c:pt idx="63">
                  <c:v>5832</c:v>
                </c:pt>
                <c:pt idx="64">
                  <c:v>5626</c:v>
                </c:pt>
                <c:pt idx="65">
                  <c:v>5361</c:v>
                </c:pt>
                <c:pt idx="66">
                  <c:v>5166</c:v>
                </c:pt>
                <c:pt idx="67">
                  <c:v>5010</c:v>
                </c:pt>
                <c:pt idx="68">
                  <c:v>4776</c:v>
                </c:pt>
                <c:pt idx="69">
                  <c:v>4591</c:v>
                </c:pt>
                <c:pt idx="70">
                  <c:v>4445</c:v>
                </c:pt>
                <c:pt idx="71">
                  <c:v>4324</c:v>
                </c:pt>
                <c:pt idx="72">
                  <c:v>4130</c:v>
                </c:pt>
                <c:pt idx="73">
                  <c:v>3978</c:v>
                </c:pt>
                <c:pt idx="74">
                  <c:v>3849</c:v>
                </c:pt>
                <c:pt idx="75">
                  <c:v>3658</c:v>
                </c:pt>
                <c:pt idx="76">
                  <c:v>3619</c:v>
                </c:pt>
                <c:pt idx="77">
                  <c:v>3389</c:v>
                </c:pt>
                <c:pt idx="78">
                  <c:v>3347</c:v>
                </c:pt>
                <c:pt idx="79">
                  <c:v>3132</c:v>
                </c:pt>
                <c:pt idx="80">
                  <c:v>3038</c:v>
                </c:pt>
                <c:pt idx="81">
                  <c:v>2882</c:v>
                </c:pt>
                <c:pt idx="82">
                  <c:v>2766</c:v>
                </c:pt>
                <c:pt idx="83">
                  <c:v>2641</c:v>
                </c:pt>
                <c:pt idx="84">
                  <c:v>2543</c:v>
                </c:pt>
                <c:pt idx="85">
                  <c:v>2380</c:v>
                </c:pt>
                <c:pt idx="86">
                  <c:v>2280</c:v>
                </c:pt>
                <c:pt idx="87">
                  <c:v>2189</c:v>
                </c:pt>
                <c:pt idx="88">
                  <c:v>2081</c:v>
                </c:pt>
                <c:pt idx="89">
                  <c:v>2022</c:v>
                </c:pt>
                <c:pt idx="90">
                  <c:v>1913</c:v>
                </c:pt>
                <c:pt idx="91">
                  <c:v>1860</c:v>
                </c:pt>
                <c:pt idx="92">
                  <c:v>1767</c:v>
                </c:pt>
                <c:pt idx="93">
                  <c:v>1687</c:v>
                </c:pt>
                <c:pt idx="94">
                  <c:v>1578</c:v>
                </c:pt>
                <c:pt idx="95">
                  <c:v>1519</c:v>
                </c:pt>
                <c:pt idx="96">
                  <c:v>1467</c:v>
                </c:pt>
                <c:pt idx="97">
                  <c:v>1411</c:v>
                </c:pt>
                <c:pt idx="98">
                  <c:v>1383</c:v>
                </c:pt>
                <c:pt idx="99">
                  <c:v>1338</c:v>
                </c:pt>
                <c:pt idx="100">
                  <c:v>1285</c:v>
                </c:pt>
                <c:pt idx="101">
                  <c:v>1190</c:v>
                </c:pt>
                <c:pt idx="102">
                  <c:v>1168</c:v>
                </c:pt>
                <c:pt idx="103">
                  <c:v>1080</c:v>
                </c:pt>
                <c:pt idx="104">
                  <c:v>1030</c:v>
                </c:pt>
                <c:pt idx="105">
                  <c:v>1006</c:v>
                </c:pt>
                <c:pt idx="106">
                  <c:v>963</c:v>
                </c:pt>
                <c:pt idx="107">
                  <c:v>961</c:v>
                </c:pt>
                <c:pt idx="108">
                  <c:v>866</c:v>
                </c:pt>
                <c:pt idx="109">
                  <c:v>824</c:v>
                </c:pt>
                <c:pt idx="110">
                  <c:v>783</c:v>
                </c:pt>
                <c:pt idx="111">
                  <c:v>783</c:v>
                </c:pt>
                <c:pt idx="112">
                  <c:v>737</c:v>
                </c:pt>
                <c:pt idx="113">
                  <c:v>678</c:v>
                </c:pt>
                <c:pt idx="114">
                  <c:v>680</c:v>
                </c:pt>
                <c:pt idx="115">
                  <c:v>639</c:v>
                </c:pt>
                <c:pt idx="116">
                  <c:v>576</c:v>
                </c:pt>
                <c:pt idx="117">
                  <c:v>560</c:v>
                </c:pt>
                <c:pt idx="118">
                  <c:v>522</c:v>
                </c:pt>
                <c:pt idx="119">
                  <c:v>523</c:v>
                </c:pt>
                <c:pt idx="120">
                  <c:v>483</c:v>
                </c:pt>
                <c:pt idx="121">
                  <c:v>441</c:v>
                </c:pt>
                <c:pt idx="122">
                  <c:v>446</c:v>
                </c:pt>
                <c:pt idx="123">
                  <c:v>402</c:v>
                </c:pt>
                <c:pt idx="124">
                  <c:v>385</c:v>
                </c:pt>
                <c:pt idx="125">
                  <c:v>379</c:v>
                </c:pt>
                <c:pt idx="126">
                  <c:v>353</c:v>
                </c:pt>
                <c:pt idx="127">
                  <c:v>356</c:v>
                </c:pt>
                <c:pt idx="128">
                  <c:v>311</c:v>
                </c:pt>
                <c:pt idx="129">
                  <c:v>290</c:v>
                </c:pt>
                <c:pt idx="130">
                  <c:v>306</c:v>
                </c:pt>
                <c:pt idx="131">
                  <c:v>294</c:v>
                </c:pt>
                <c:pt idx="132">
                  <c:v>275</c:v>
                </c:pt>
                <c:pt idx="133">
                  <c:v>254</c:v>
                </c:pt>
                <c:pt idx="134">
                  <c:v>267</c:v>
                </c:pt>
                <c:pt idx="135">
                  <c:v>232</c:v>
                </c:pt>
                <c:pt idx="136">
                  <c:v>227</c:v>
                </c:pt>
                <c:pt idx="137">
                  <c:v>204</c:v>
                </c:pt>
                <c:pt idx="138">
                  <c:v>214</c:v>
                </c:pt>
                <c:pt idx="139">
                  <c:v>183</c:v>
                </c:pt>
                <c:pt idx="140">
                  <c:v>208</c:v>
                </c:pt>
                <c:pt idx="141">
                  <c:v>180</c:v>
                </c:pt>
                <c:pt idx="142">
                  <c:v>178</c:v>
                </c:pt>
                <c:pt idx="143">
                  <c:v>169</c:v>
                </c:pt>
                <c:pt idx="144">
                  <c:v>166</c:v>
                </c:pt>
                <c:pt idx="145">
                  <c:v>153</c:v>
                </c:pt>
                <c:pt idx="146">
                  <c:v>136</c:v>
                </c:pt>
                <c:pt idx="147">
                  <c:v>141</c:v>
                </c:pt>
                <c:pt idx="148">
                  <c:v>129</c:v>
                </c:pt>
                <c:pt idx="149">
                  <c:v>92</c:v>
                </c:pt>
                <c:pt idx="150">
                  <c:v>101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89D-4302-9D38-9D3CC6D8B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63408"/>
        <c:axId val="723367984"/>
      </c:scatterChart>
      <c:valAx>
        <c:axId val="7233634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67984"/>
        <c:crosses val="autoZero"/>
        <c:crossBetween val="midCat"/>
      </c:valAx>
      <c:valAx>
        <c:axId val="723367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634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Ogrzewanie 10 min, inkubacja 5 min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POWTÓRZENIE 20.01'!$EA$4</c:f>
              <c:strCache>
                <c:ptCount val="1"/>
                <c:pt idx="0">
                  <c:v>t = 5 min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20.01'!$EA$5:$EA$155</c:f>
              <c:numCache>
                <c:formatCode>General</c:formatCode>
                <c:ptCount val="151"/>
                <c:pt idx="0">
                  <c:v>346</c:v>
                </c:pt>
                <c:pt idx="1">
                  <c:v>150.33333333333334</c:v>
                </c:pt>
                <c:pt idx="2">
                  <c:v>99.333333333333329</c:v>
                </c:pt>
                <c:pt idx="3">
                  <c:v>90</c:v>
                </c:pt>
                <c:pt idx="4">
                  <c:v>86.666666666666671</c:v>
                </c:pt>
                <c:pt idx="5">
                  <c:v>88.333333333333329</c:v>
                </c:pt>
                <c:pt idx="6">
                  <c:v>80.333333333333329</c:v>
                </c:pt>
                <c:pt idx="7">
                  <c:v>79</c:v>
                </c:pt>
                <c:pt idx="8">
                  <c:v>78.333333333333329</c:v>
                </c:pt>
                <c:pt idx="9">
                  <c:v>81.666666666666671</c:v>
                </c:pt>
                <c:pt idx="10">
                  <c:v>78</c:v>
                </c:pt>
                <c:pt idx="11">
                  <c:v>78.666666666666671</c:v>
                </c:pt>
                <c:pt idx="12">
                  <c:v>74.666666666666671</c:v>
                </c:pt>
                <c:pt idx="13">
                  <c:v>73.666666666666671</c:v>
                </c:pt>
                <c:pt idx="14">
                  <c:v>73.333333333333329</c:v>
                </c:pt>
                <c:pt idx="15">
                  <c:v>71.333333333333329</c:v>
                </c:pt>
                <c:pt idx="16">
                  <c:v>75.666666666666671</c:v>
                </c:pt>
                <c:pt idx="17">
                  <c:v>76.333333333333329</c:v>
                </c:pt>
                <c:pt idx="18">
                  <c:v>77.333333333333329</c:v>
                </c:pt>
                <c:pt idx="19">
                  <c:v>78.333333333333329</c:v>
                </c:pt>
                <c:pt idx="20">
                  <c:v>81.666666666666671</c:v>
                </c:pt>
                <c:pt idx="21">
                  <c:v>93.333333333333329</c:v>
                </c:pt>
                <c:pt idx="22">
                  <c:v>99</c:v>
                </c:pt>
                <c:pt idx="23">
                  <c:v>102</c:v>
                </c:pt>
                <c:pt idx="24">
                  <c:v>120.33333333333333</c:v>
                </c:pt>
                <c:pt idx="25">
                  <c:v>131.33333333333334</c:v>
                </c:pt>
                <c:pt idx="26">
                  <c:v>146.66666666666666</c:v>
                </c:pt>
                <c:pt idx="27">
                  <c:v>173</c:v>
                </c:pt>
                <c:pt idx="28">
                  <c:v>209.66666666666666</c:v>
                </c:pt>
                <c:pt idx="29">
                  <c:v>259.66666666666669</c:v>
                </c:pt>
                <c:pt idx="30">
                  <c:v>297.66666666666669</c:v>
                </c:pt>
                <c:pt idx="31">
                  <c:v>365.66666666666669</c:v>
                </c:pt>
                <c:pt idx="32">
                  <c:v>443</c:v>
                </c:pt>
                <c:pt idx="33">
                  <c:v>553</c:v>
                </c:pt>
                <c:pt idx="34">
                  <c:v>654.33333333333337</c:v>
                </c:pt>
                <c:pt idx="35">
                  <c:v>796.33333333333337</c:v>
                </c:pt>
                <c:pt idx="36">
                  <c:v>965.66666666666663</c:v>
                </c:pt>
                <c:pt idx="37">
                  <c:v>1170</c:v>
                </c:pt>
                <c:pt idx="38">
                  <c:v>1392.6666666666667</c:v>
                </c:pt>
                <c:pt idx="39">
                  <c:v>1645</c:v>
                </c:pt>
                <c:pt idx="40">
                  <c:v>1945</c:v>
                </c:pt>
                <c:pt idx="41">
                  <c:v>2271.3333333333335</c:v>
                </c:pt>
                <c:pt idx="42">
                  <c:v>2644</c:v>
                </c:pt>
                <c:pt idx="43">
                  <c:v>3023.6666666666665</c:v>
                </c:pt>
                <c:pt idx="44">
                  <c:v>3446.3333333333335</c:v>
                </c:pt>
                <c:pt idx="45">
                  <c:v>3892.3333333333335</c:v>
                </c:pt>
                <c:pt idx="46">
                  <c:v>4390.333333333333</c:v>
                </c:pt>
                <c:pt idx="47">
                  <c:v>4803.666666666667</c:v>
                </c:pt>
                <c:pt idx="48">
                  <c:v>5266.666666666667</c:v>
                </c:pt>
                <c:pt idx="49">
                  <c:v>5755.333333333333</c:v>
                </c:pt>
                <c:pt idx="50">
                  <c:v>6155.333333333333</c:v>
                </c:pt>
                <c:pt idx="51">
                  <c:v>6542</c:v>
                </c:pt>
                <c:pt idx="52">
                  <c:v>6896.333333333333</c:v>
                </c:pt>
                <c:pt idx="53">
                  <c:v>7221.333333333333</c:v>
                </c:pt>
                <c:pt idx="54">
                  <c:v>7482.333333333333</c:v>
                </c:pt>
                <c:pt idx="55">
                  <c:v>7773</c:v>
                </c:pt>
                <c:pt idx="56">
                  <c:v>7892.666666666667</c:v>
                </c:pt>
                <c:pt idx="57">
                  <c:v>7989.666666666667</c:v>
                </c:pt>
                <c:pt idx="58">
                  <c:v>8121.333333333333</c:v>
                </c:pt>
                <c:pt idx="59">
                  <c:v>8060.333333333333</c:v>
                </c:pt>
                <c:pt idx="60">
                  <c:v>8037.333333333333</c:v>
                </c:pt>
                <c:pt idx="61">
                  <c:v>8024</c:v>
                </c:pt>
                <c:pt idx="62">
                  <c:v>7834.666666666667</c:v>
                </c:pt>
                <c:pt idx="63">
                  <c:v>7662.666666666667</c:v>
                </c:pt>
                <c:pt idx="64">
                  <c:v>7458.666666666667</c:v>
                </c:pt>
                <c:pt idx="65">
                  <c:v>7247.333333333333</c:v>
                </c:pt>
                <c:pt idx="66">
                  <c:v>7079.333333333333</c:v>
                </c:pt>
                <c:pt idx="67">
                  <c:v>6879.333333333333</c:v>
                </c:pt>
                <c:pt idx="68">
                  <c:v>6668.666666666667</c:v>
                </c:pt>
                <c:pt idx="69">
                  <c:v>6395</c:v>
                </c:pt>
                <c:pt idx="70">
                  <c:v>6218.666666666667</c:v>
                </c:pt>
                <c:pt idx="71">
                  <c:v>6025.333333333333</c:v>
                </c:pt>
                <c:pt idx="72">
                  <c:v>5846</c:v>
                </c:pt>
                <c:pt idx="73">
                  <c:v>5607.666666666667</c:v>
                </c:pt>
                <c:pt idx="74">
                  <c:v>5452.333333333333</c:v>
                </c:pt>
                <c:pt idx="75">
                  <c:v>5189.666666666667</c:v>
                </c:pt>
                <c:pt idx="76">
                  <c:v>5004.333333333333</c:v>
                </c:pt>
                <c:pt idx="77">
                  <c:v>4817.333333333333</c:v>
                </c:pt>
                <c:pt idx="78">
                  <c:v>4647.333333333333</c:v>
                </c:pt>
                <c:pt idx="79">
                  <c:v>4407</c:v>
                </c:pt>
                <c:pt idx="80">
                  <c:v>4233.666666666667</c:v>
                </c:pt>
                <c:pt idx="81">
                  <c:v>4035.3333333333335</c:v>
                </c:pt>
                <c:pt idx="82">
                  <c:v>3870.3333333333335</c:v>
                </c:pt>
                <c:pt idx="83">
                  <c:v>3656.3333333333335</c:v>
                </c:pt>
                <c:pt idx="84">
                  <c:v>3548</c:v>
                </c:pt>
                <c:pt idx="85">
                  <c:v>3352.3333333333335</c:v>
                </c:pt>
                <c:pt idx="86">
                  <c:v>3200.6666666666665</c:v>
                </c:pt>
                <c:pt idx="87">
                  <c:v>3013.3333333333335</c:v>
                </c:pt>
                <c:pt idx="88">
                  <c:v>2861</c:v>
                </c:pt>
                <c:pt idx="89">
                  <c:v>2745.3333333333335</c:v>
                </c:pt>
                <c:pt idx="90">
                  <c:v>2604.3333333333335</c:v>
                </c:pt>
                <c:pt idx="91">
                  <c:v>2421.6666666666665</c:v>
                </c:pt>
                <c:pt idx="92">
                  <c:v>2293</c:v>
                </c:pt>
                <c:pt idx="93">
                  <c:v>2179</c:v>
                </c:pt>
                <c:pt idx="94">
                  <c:v>2045.6666666666667</c:v>
                </c:pt>
                <c:pt idx="95">
                  <c:v>2007</c:v>
                </c:pt>
                <c:pt idx="96">
                  <c:v>1891.3333333333333</c:v>
                </c:pt>
                <c:pt idx="97">
                  <c:v>1763.6666666666667</c:v>
                </c:pt>
                <c:pt idx="98">
                  <c:v>1726.3333333333333</c:v>
                </c:pt>
                <c:pt idx="99">
                  <c:v>1647.3333333333333</c:v>
                </c:pt>
                <c:pt idx="100">
                  <c:v>1556</c:v>
                </c:pt>
                <c:pt idx="101">
                  <c:v>1516.3333333333333</c:v>
                </c:pt>
                <c:pt idx="102">
                  <c:v>1440.3333333333333</c:v>
                </c:pt>
                <c:pt idx="103">
                  <c:v>1360</c:v>
                </c:pt>
                <c:pt idx="104">
                  <c:v>1312.6666666666667</c:v>
                </c:pt>
                <c:pt idx="105">
                  <c:v>1259.6666666666667</c:v>
                </c:pt>
                <c:pt idx="106">
                  <c:v>1150.3333333333333</c:v>
                </c:pt>
                <c:pt idx="107">
                  <c:v>1115.6666666666667</c:v>
                </c:pt>
                <c:pt idx="108">
                  <c:v>1035.6666666666667</c:v>
                </c:pt>
                <c:pt idx="109">
                  <c:v>1025.6666666666667</c:v>
                </c:pt>
                <c:pt idx="110">
                  <c:v>953.66666666666663</c:v>
                </c:pt>
                <c:pt idx="111">
                  <c:v>898</c:v>
                </c:pt>
                <c:pt idx="112">
                  <c:v>849</c:v>
                </c:pt>
                <c:pt idx="113">
                  <c:v>817</c:v>
                </c:pt>
                <c:pt idx="114">
                  <c:v>771.66666666666663</c:v>
                </c:pt>
                <c:pt idx="115">
                  <c:v>722.33333333333337</c:v>
                </c:pt>
                <c:pt idx="116">
                  <c:v>697</c:v>
                </c:pt>
                <c:pt idx="117">
                  <c:v>663.66666666666663</c:v>
                </c:pt>
                <c:pt idx="118">
                  <c:v>623</c:v>
                </c:pt>
                <c:pt idx="119">
                  <c:v>592</c:v>
                </c:pt>
                <c:pt idx="120">
                  <c:v>561.66666666666663</c:v>
                </c:pt>
                <c:pt idx="121">
                  <c:v>535</c:v>
                </c:pt>
                <c:pt idx="122">
                  <c:v>511.33333333333331</c:v>
                </c:pt>
                <c:pt idx="123">
                  <c:v>498.33333333333331</c:v>
                </c:pt>
                <c:pt idx="124">
                  <c:v>449</c:v>
                </c:pt>
                <c:pt idx="125">
                  <c:v>424.66666666666669</c:v>
                </c:pt>
                <c:pt idx="126">
                  <c:v>418.33333333333331</c:v>
                </c:pt>
                <c:pt idx="127">
                  <c:v>393.33333333333331</c:v>
                </c:pt>
                <c:pt idx="128">
                  <c:v>369.33333333333331</c:v>
                </c:pt>
                <c:pt idx="129">
                  <c:v>353.33333333333331</c:v>
                </c:pt>
                <c:pt idx="130">
                  <c:v>337.33333333333331</c:v>
                </c:pt>
                <c:pt idx="131">
                  <c:v>326.66666666666669</c:v>
                </c:pt>
                <c:pt idx="132">
                  <c:v>315</c:v>
                </c:pt>
                <c:pt idx="133">
                  <c:v>278</c:v>
                </c:pt>
                <c:pt idx="134">
                  <c:v>281</c:v>
                </c:pt>
                <c:pt idx="135">
                  <c:v>255.66666666666666</c:v>
                </c:pt>
                <c:pt idx="136">
                  <c:v>245.33333333333334</c:v>
                </c:pt>
                <c:pt idx="137">
                  <c:v>244.66666666666666</c:v>
                </c:pt>
                <c:pt idx="138">
                  <c:v>237.33333333333334</c:v>
                </c:pt>
                <c:pt idx="139">
                  <c:v>231.33333333333334</c:v>
                </c:pt>
                <c:pt idx="140">
                  <c:v>207.66666666666666</c:v>
                </c:pt>
                <c:pt idx="141">
                  <c:v>210</c:v>
                </c:pt>
                <c:pt idx="142">
                  <c:v>195.66666666666666</c:v>
                </c:pt>
                <c:pt idx="143">
                  <c:v>184.66666666666666</c:v>
                </c:pt>
                <c:pt idx="144">
                  <c:v>174.66666666666666</c:v>
                </c:pt>
                <c:pt idx="145">
                  <c:v>164.33333333333334</c:v>
                </c:pt>
                <c:pt idx="146">
                  <c:v>164.66666666666666</c:v>
                </c:pt>
                <c:pt idx="147">
                  <c:v>152.33333333333334</c:v>
                </c:pt>
                <c:pt idx="148">
                  <c:v>147</c:v>
                </c:pt>
                <c:pt idx="149">
                  <c:v>151.66666666666666</c:v>
                </c:pt>
                <c:pt idx="150">
                  <c:v>121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E66-4FF9-8798-D159DEC0B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21808"/>
        <c:axId val="723306000"/>
      </c:scatterChart>
      <c:valAx>
        <c:axId val="72332180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6000"/>
        <c:crosses val="autoZero"/>
        <c:crossBetween val="midCat"/>
      </c:valAx>
      <c:valAx>
        <c:axId val="72330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1808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Ogrzewanie 10 min,  inkubacja</a:t>
            </a:r>
            <a:r>
              <a:rPr lang="pl-PL" baseline="0"/>
              <a:t> </a:t>
            </a:r>
            <a:r>
              <a:rPr lang="pl-PL"/>
              <a:t>11 min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POWTÓRZENIE 20.01'!$EC$4</c:f>
              <c:strCache>
                <c:ptCount val="1"/>
                <c:pt idx="0">
                  <c:v>t = 11 min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20.01'!$EC$5:$EC$155</c:f>
              <c:numCache>
                <c:formatCode>General</c:formatCode>
                <c:ptCount val="151"/>
                <c:pt idx="0">
                  <c:v>327.33333333333331</c:v>
                </c:pt>
                <c:pt idx="1">
                  <c:v>142.66666666666666</c:v>
                </c:pt>
                <c:pt idx="2">
                  <c:v>100</c:v>
                </c:pt>
                <c:pt idx="3">
                  <c:v>89</c:v>
                </c:pt>
                <c:pt idx="4">
                  <c:v>81.666666666666671</c:v>
                </c:pt>
                <c:pt idx="5">
                  <c:v>82</c:v>
                </c:pt>
                <c:pt idx="6">
                  <c:v>82.333333333333329</c:v>
                </c:pt>
                <c:pt idx="7">
                  <c:v>79.666666666666671</c:v>
                </c:pt>
                <c:pt idx="8">
                  <c:v>78.333333333333329</c:v>
                </c:pt>
                <c:pt idx="9">
                  <c:v>78.333333333333329</c:v>
                </c:pt>
                <c:pt idx="10">
                  <c:v>75.666666666666671</c:v>
                </c:pt>
                <c:pt idx="11">
                  <c:v>74</c:v>
                </c:pt>
                <c:pt idx="12">
                  <c:v>76.666666666666671</c:v>
                </c:pt>
                <c:pt idx="13">
                  <c:v>73</c:v>
                </c:pt>
                <c:pt idx="14">
                  <c:v>71.666666666666671</c:v>
                </c:pt>
                <c:pt idx="15">
                  <c:v>69.333333333333329</c:v>
                </c:pt>
                <c:pt idx="16">
                  <c:v>70.666666666666671</c:v>
                </c:pt>
                <c:pt idx="17">
                  <c:v>71</c:v>
                </c:pt>
                <c:pt idx="18">
                  <c:v>73.333333333333329</c:v>
                </c:pt>
                <c:pt idx="19">
                  <c:v>75</c:v>
                </c:pt>
                <c:pt idx="20">
                  <c:v>80.333333333333329</c:v>
                </c:pt>
                <c:pt idx="21">
                  <c:v>85.333333333333329</c:v>
                </c:pt>
                <c:pt idx="22">
                  <c:v>90.333333333333329</c:v>
                </c:pt>
                <c:pt idx="23">
                  <c:v>105</c:v>
                </c:pt>
                <c:pt idx="24">
                  <c:v>111</c:v>
                </c:pt>
                <c:pt idx="25">
                  <c:v>127</c:v>
                </c:pt>
                <c:pt idx="26">
                  <c:v>143.33333333333334</c:v>
                </c:pt>
                <c:pt idx="27">
                  <c:v>170</c:v>
                </c:pt>
                <c:pt idx="28">
                  <c:v>198.66666666666666</c:v>
                </c:pt>
                <c:pt idx="29">
                  <c:v>234.66666666666666</c:v>
                </c:pt>
                <c:pt idx="30">
                  <c:v>288.33333333333331</c:v>
                </c:pt>
                <c:pt idx="31">
                  <c:v>341.66666666666669</c:v>
                </c:pt>
                <c:pt idx="32">
                  <c:v>423.33333333333331</c:v>
                </c:pt>
                <c:pt idx="33">
                  <c:v>510.33333333333331</c:v>
                </c:pt>
                <c:pt idx="34">
                  <c:v>608.33333333333337</c:v>
                </c:pt>
                <c:pt idx="35">
                  <c:v>742.66666666666663</c:v>
                </c:pt>
                <c:pt idx="36">
                  <c:v>890.33333333333337</c:v>
                </c:pt>
                <c:pt idx="37">
                  <c:v>1088.6666666666667</c:v>
                </c:pt>
                <c:pt idx="38">
                  <c:v>1292.6666666666667</c:v>
                </c:pt>
                <c:pt idx="39">
                  <c:v>1526</c:v>
                </c:pt>
                <c:pt idx="40">
                  <c:v>1781.6666666666667</c:v>
                </c:pt>
                <c:pt idx="41">
                  <c:v>2118.6666666666665</c:v>
                </c:pt>
                <c:pt idx="42">
                  <c:v>2434</c:v>
                </c:pt>
                <c:pt idx="43">
                  <c:v>2789</c:v>
                </c:pt>
                <c:pt idx="44">
                  <c:v>3203</c:v>
                </c:pt>
                <c:pt idx="45">
                  <c:v>3550.6666666666665</c:v>
                </c:pt>
                <c:pt idx="46">
                  <c:v>4000.6666666666665</c:v>
                </c:pt>
                <c:pt idx="47">
                  <c:v>4435.666666666667</c:v>
                </c:pt>
                <c:pt idx="48">
                  <c:v>4854.666666666667</c:v>
                </c:pt>
                <c:pt idx="49">
                  <c:v>5257.333333333333</c:v>
                </c:pt>
                <c:pt idx="50">
                  <c:v>5625</c:v>
                </c:pt>
                <c:pt idx="51">
                  <c:v>6020</c:v>
                </c:pt>
                <c:pt idx="52">
                  <c:v>6345.666666666667</c:v>
                </c:pt>
                <c:pt idx="53">
                  <c:v>6593.333333333333</c:v>
                </c:pt>
                <c:pt idx="54">
                  <c:v>6866.666666666667</c:v>
                </c:pt>
                <c:pt idx="55">
                  <c:v>7061.333333333333</c:v>
                </c:pt>
                <c:pt idx="56">
                  <c:v>7212.333333333333</c:v>
                </c:pt>
                <c:pt idx="57">
                  <c:v>7219.333333333333</c:v>
                </c:pt>
                <c:pt idx="58">
                  <c:v>7394.333333333333</c:v>
                </c:pt>
                <c:pt idx="59">
                  <c:v>7355</c:v>
                </c:pt>
                <c:pt idx="60">
                  <c:v>7249.333333333333</c:v>
                </c:pt>
                <c:pt idx="61">
                  <c:v>7280</c:v>
                </c:pt>
                <c:pt idx="62">
                  <c:v>7115</c:v>
                </c:pt>
                <c:pt idx="63">
                  <c:v>6933.666666666667</c:v>
                </c:pt>
                <c:pt idx="64">
                  <c:v>6823</c:v>
                </c:pt>
                <c:pt idx="65">
                  <c:v>6614.666666666667</c:v>
                </c:pt>
                <c:pt idx="66">
                  <c:v>6430.666666666667</c:v>
                </c:pt>
                <c:pt idx="67">
                  <c:v>6285</c:v>
                </c:pt>
                <c:pt idx="68">
                  <c:v>6075.333333333333</c:v>
                </c:pt>
                <c:pt idx="69">
                  <c:v>5883.666666666667</c:v>
                </c:pt>
                <c:pt idx="70">
                  <c:v>5696</c:v>
                </c:pt>
                <c:pt idx="71">
                  <c:v>5482</c:v>
                </c:pt>
                <c:pt idx="72">
                  <c:v>5285.333333333333</c:v>
                </c:pt>
                <c:pt idx="73">
                  <c:v>5121.333333333333</c:v>
                </c:pt>
                <c:pt idx="74">
                  <c:v>4914</c:v>
                </c:pt>
                <c:pt idx="75">
                  <c:v>4702.666666666667</c:v>
                </c:pt>
                <c:pt idx="76">
                  <c:v>4549.666666666667</c:v>
                </c:pt>
                <c:pt idx="77">
                  <c:v>4400.333333333333</c:v>
                </c:pt>
                <c:pt idx="78">
                  <c:v>4218</c:v>
                </c:pt>
                <c:pt idx="79">
                  <c:v>4001.6666666666665</c:v>
                </c:pt>
                <c:pt idx="80">
                  <c:v>3813.3333333333335</c:v>
                </c:pt>
                <c:pt idx="81">
                  <c:v>3667.6666666666665</c:v>
                </c:pt>
                <c:pt idx="82">
                  <c:v>3502.6666666666665</c:v>
                </c:pt>
                <c:pt idx="83">
                  <c:v>3333</c:v>
                </c:pt>
                <c:pt idx="84">
                  <c:v>3208.3333333333335</c:v>
                </c:pt>
                <c:pt idx="85">
                  <c:v>3049.6666666666665</c:v>
                </c:pt>
                <c:pt idx="86">
                  <c:v>2880.6666666666665</c:v>
                </c:pt>
                <c:pt idx="87">
                  <c:v>2768.6666666666665</c:v>
                </c:pt>
                <c:pt idx="88">
                  <c:v>2614.3333333333335</c:v>
                </c:pt>
                <c:pt idx="89">
                  <c:v>2454</c:v>
                </c:pt>
                <c:pt idx="90">
                  <c:v>2348.6666666666665</c:v>
                </c:pt>
                <c:pt idx="91">
                  <c:v>2190</c:v>
                </c:pt>
                <c:pt idx="92">
                  <c:v>2112</c:v>
                </c:pt>
                <c:pt idx="93">
                  <c:v>2009.6666666666667</c:v>
                </c:pt>
                <c:pt idx="94">
                  <c:v>1885.3333333333333</c:v>
                </c:pt>
                <c:pt idx="95">
                  <c:v>1783.3333333333333</c:v>
                </c:pt>
                <c:pt idx="96">
                  <c:v>1708.6666666666667</c:v>
                </c:pt>
                <c:pt idx="97">
                  <c:v>1632.3333333333333</c:v>
                </c:pt>
                <c:pt idx="98">
                  <c:v>1567</c:v>
                </c:pt>
                <c:pt idx="99">
                  <c:v>1484.6666666666667</c:v>
                </c:pt>
                <c:pt idx="100">
                  <c:v>1450.3333333333333</c:v>
                </c:pt>
                <c:pt idx="101">
                  <c:v>1415</c:v>
                </c:pt>
                <c:pt idx="102">
                  <c:v>1316</c:v>
                </c:pt>
                <c:pt idx="103">
                  <c:v>1270.3333333333333</c:v>
                </c:pt>
                <c:pt idx="104">
                  <c:v>1195</c:v>
                </c:pt>
                <c:pt idx="105">
                  <c:v>1125</c:v>
                </c:pt>
                <c:pt idx="106">
                  <c:v>1096.6666666666667</c:v>
                </c:pt>
                <c:pt idx="107">
                  <c:v>1017</c:v>
                </c:pt>
                <c:pt idx="108">
                  <c:v>970.66666666666663</c:v>
                </c:pt>
                <c:pt idx="109">
                  <c:v>932.33333333333337</c:v>
                </c:pt>
                <c:pt idx="110">
                  <c:v>852.66666666666663</c:v>
                </c:pt>
                <c:pt idx="111">
                  <c:v>834.66666666666663</c:v>
                </c:pt>
                <c:pt idx="112">
                  <c:v>790.33333333333337</c:v>
                </c:pt>
                <c:pt idx="113">
                  <c:v>726.33333333333337</c:v>
                </c:pt>
                <c:pt idx="114">
                  <c:v>705</c:v>
                </c:pt>
                <c:pt idx="115">
                  <c:v>666</c:v>
                </c:pt>
                <c:pt idx="116">
                  <c:v>624.33333333333337</c:v>
                </c:pt>
                <c:pt idx="117">
                  <c:v>608.33333333333337</c:v>
                </c:pt>
                <c:pt idx="118">
                  <c:v>591</c:v>
                </c:pt>
                <c:pt idx="119">
                  <c:v>535</c:v>
                </c:pt>
                <c:pt idx="120">
                  <c:v>513</c:v>
                </c:pt>
                <c:pt idx="121">
                  <c:v>507</c:v>
                </c:pt>
                <c:pt idx="122">
                  <c:v>457.66666666666669</c:v>
                </c:pt>
                <c:pt idx="123">
                  <c:v>458.66666666666669</c:v>
                </c:pt>
                <c:pt idx="124">
                  <c:v>424</c:v>
                </c:pt>
                <c:pt idx="125">
                  <c:v>397.33333333333331</c:v>
                </c:pt>
                <c:pt idx="126">
                  <c:v>378.66666666666669</c:v>
                </c:pt>
                <c:pt idx="127">
                  <c:v>364.33333333333331</c:v>
                </c:pt>
                <c:pt idx="128">
                  <c:v>335.66666666666669</c:v>
                </c:pt>
                <c:pt idx="129">
                  <c:v>317</c:v>
                </c:pt>
                <c:pt idx="130">
                  <c:v>295.33333333333331</c:v>
                </c:pt>
                <c:pt idx="131">
                  <c:v>294.33333333333331</c:v>
                </c:pt>
                <c:pt idx="132">
                  <c:v>273</c:v>
                </c:pt>
                <c:pt idx="133">
                  <c:v>275</c:v>
                </c:pt>
                <c:pt idx="134">
                  <c:v>259.33333333333331</c:v>
                </c:pt>
                <c:pt idx="135">
                  <c:v>244.66666666666666</c:v>
                </c:pt>
                <c:pt idx="136">
                  <c:v>229.66666666666666</c:v>
                </c:pt>
                <c:pt idx="137">
                  <c:v>218.33333333333334</c:v>
                </c:pt>
                <c:pt idx="138">
                  <c:v>220.33333333333334</c:v>
                </c:pt>
                <c:pt idx="139">
                  <c:v>208.33333333333334</c:v>
                </c:pt>
                <c:pt idx="140">
                  <c:v>189.33333333333334</c:v>
                </c:pt>
                <c:pt idx="141">
                  <c:v>187</c:v>
                </c:pt>
                <c:pt idx="142">
                  <c:v>167.33333333333334</c:v>
                </c:pt>
                <c:pt idx="143">
                  <c:v>149</c:v>
                </c:pt>
                <c:pt idx="144">
                  <c:v>168.66666666666666</c:v>
                </c:pt>
                <c:pt idx="145">
                  <c:v>161.33333333333334</c:v>
                </c:pt>
                <c:pt idx="146">
                  <c:v>151</c:v>
                </c:pt>
                <c:pt idx="147">
                  <c:v>146.66666666666666</c:v>
                </c:pt>
                <c:pt idx="148">
                  <c:v>130</c:v>
                </c:pt>
                <c:pt idx="149">
                  <c:v>128.33333333333334</c:v>
                </c:pt>
                <c:pt idx="150">
                  <c:v>128.33333333333334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92E-437A-A73E-F596C3F11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21808"/>
        <c:axId val="723306000"/>
      </c:scatterChart>
      <c:valAx>
        <c:axId val="72332180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6000"/>
        <c:crosses val="autoZero"/>
        <c:crossBetween val="midCat"/>
      </c:valAx>
      <c:valAx>
        <c:axId val="72330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1808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Ogrzewanie 10 min, inkubacja</a:t>
            </a:r>
            <a:r>
              <a:rPr lang="pl-PL" baseline="0"/>
              <a:t> 17 min</a:t>
            </a:r>
            <a:endParaRPr lang="pl-PL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POWTÓRZENIE 20.01'!$EE$4</c:f>
              <c:strCache>
                <c:ptCount val="1"/>
                <c:pt idx="0">
                  <c:v>t = 17 min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20.01'!$EE$5:$EE$155</c:f>
              <c:numCache>
                <c:formatCode>General</c:formatCode>
                <c:ptCount val="151"/>
                <c:pt idx="0">
                  <c:v>364.66666666666669</c:v>
                </c:pt>
                <c:pt idx="1">
                  <c:v>175</c:v>
                </c:pt>
                <c:pt idx="2">
                  <c:v>119.33333333333333</c:v>
                </c:pt>
                <c:pt idx="3">
                  <c:v>111.33333333333333</c:v>
                </c:pt>
                <c:pt idx="4">
                  <c:v>97.666666666666671</c:v>
                </c:pt>
                <c:pt idx="5">
                  <c:v>93.666666666666671</c:v>
                </c:pt>
                <c:pt idx="6">
                  <c:v>90.333333333333329</c:v>
                </c:pt>
                <c:pt idx="7">
                  <c:v>88.666666666666671</c:v>
                </c:pt>
                <c:pt idx="8">
                  <c:v>83.333333333333329</c:v>
                </c:pt>
                <c:pt idx="9">
                  <c:v>83.666666666666671</c:v>
                </c:pt>
                <c:pt idx="10">
                  <c:v>82.333333333333329</c:v>
                </c:pt>
                <c:pt idx="11">
                  <c:v>76.666666666666671</c:v>
                </c:pt>
                <c:pt idx="12">
                  <c:v>78</c:v>
                </c:pt>
                <c:pt idx="13">
                  <c:v>79.666666666666671</c:v>
                </c:pt>
                <c:pt idx="14">
                  <c:v>80.333333333333329</c:v>
                </c:pt>
                <c:pt idx="15">
                  <c:v>71.333333333333329</c:v>
                </c:pt>
                <c:pt idx="16">
                  <c:v>72</c:v>
                </c:pt>
                <c:pt idx="17">
                  <c:v>74.666666666666671</c:v>
                </c:pt>
                <c:pt idx="18">
                  <c:v>77</c:v>
                </c:pt>
                <c:pt idx="19">
                  <c:v>78.333333333333329</c:v>
                </c:pt>
                <c:pt idx="20">
                  <c:v>80</c:v>
                </c:pt>
                <c:pt idx="21">
                  <c:v>82.666666666666671</c:v>
                </c:pt>
                <c:pt idx="22">
                  <c:v>91</c:v>
                </c:pt>
                <c:pt idx="23">
                  <c:v>98</c:v>
                </c:pt>
                <c:pt idx="24">
                  <c:v>106</c:v>
                </c:pt>
                <c:pt idx="25">
                  <c:v>114</c:v>
                </c:pt>
                <c:pt idx="26">
                  <c:v>134.33333333333334</c:v>
                </c:pt>
                <c:pt idx="27">
                  <c:v>147.33333333333334</c:v>
                </c:pt>
                <c:pt idx="28">
                  <c:v>183.33333333333334</c:v>
                </c:pt>
                <c:pt idx="29">
                  <c:v>213.66666666666666</c:v>
                </c:pt>
                <c:pt idx="30">
                  <c:v>261</c:v>
                </c:pt>
                <c:pt idx="31">
                  <c:v>305.33333333333331</c:v>
                </c:pt>
                <c:pt idx="32">
                  <c:v>372.33333333333331</c:v>
                </c:pt>
                <c:pt idx="33">
                  <c:v>459.66666666666669</c:v>
                </c:pt>
                <c:pt idx="34">
                  <c:v>536.33333333333337</c:v>
                </c:pt>
                <c:pt idx="35">
                  <c:v>661.33333333333337</c:v>
                </c:pt>
                <c:pt idx="36">
                  <c:v>798</c:v>
                </c:pt>
                <c:pt idx="37">
                  <c:v>972.66666666666663</c:v>
                </c:pt>
                <c:pt idx="38">
                  <c:v>1120.6666666666667</c:v>
                </c:pt>
                <c:pt idx="39">
                  <c:v>1343.6666666666667</c:v>
                </c:pt>
                <c:pt idx="40">
                  <c:v>1564</c:v>
                </c:pt>
                <c:pt idx="41">
                  <c:v>1842.6666666666667</c:v>
                </c:pt>
                <c:pt idx="42">
                  <c:v>2120.6666666666665</c:v>
                </c:pt>
                <c:pt idx="43">
                  <c:v>2412</c:v>
                </c:pt>
                <c:pt idx="44">
                  <c:v>2763.3333333333335</c:v>
                </c:pt>
                <c:pt idx="45">
                  <c:v>3050</c:v>
                </c:pt>
                <c:pt idx="46">
                  <c:v>3418.6666666666665</c:v>
                </c:pt>
                <c:pt idx="47">
                  <c:v>3738.6666666666665</c:v>
                </c:pt>
                <c:pt idx="48">
                  <c:v>4179.666666666667</c:v>
                </c:pt>
                <c:pt idx="49">
                  <c:v>4447.333333333333</c:v>
                </c:pt>
                <c:pt idx="50">
                  <c:v>4755.333333333333</c:v>
                </c:pt>
                <c:pt idx="51">
                  <c:v>5003</c:v>
                </c:pt>
                <c:pt idx="52">
                  <c:v>5272.333333333333</c:v>
                </c:pt>
                <c:pt idx="53">
                  <c:v>5467</c:v>
                </c:pt>
                <c:pt idx="54">
                  <c:v>5619.666666666667</c:v>
                </c:pt>
                <c:pt idx="55">
                  <c:v>5754.666666666667</c:v>
                </c:pt>
                <c:pt idx="56">
                  <c:v>5907.666666666667</c:v>
                </c:pt>
                <c:pt idx="57">
                  <c:v>5987.666666666667</c:v>
                </c:pt>
                <c:pt idx="58">
                  <c:v>5999</c:v>
                </c:pt>
                <c:pt idx="59">
                  <c:v>6011.666666666667</c:v>
                </c:pt>
                <c:pt idx="60">
                  <c:v>5929.666666666667</c:v>
                </c:pt>
                <c:pt idx="61">
                  <c:v>5924.333333333333</c:v>
                </c:pt>
                <c:pt idx="62">
                  <c:v>5824.333333333333</c:v>
                </c:pt>
                <c:pt idx="63">
                  <c:v>5635.333333333333</c:v>
                </c:pt>
                <c:pt idx="64">
                  <c:v>5526.666666666667</c:v>
                </c:pt>
                <c:pt idx="65">
                  <c:v>5383.666666666667</c:v>
                </c:pt>
                <c:pt idx="66">
                  <c:v>5220.666666666667</c:v>
                </c:pt>
                <c:pt idx="67">
                  <c:v>5039.666666666667</c:v>
                </c:pt>
                <c:pt idx="68">
                  <c:v>4875.333333333333</c:v>
                </c:pt>
                <c:pt idx="69">
                  <c:v>4738.666666666667</c:v>
                </c:pt>
                <c:pt idx="70">
                  <c:v>4596.666666666667</c:v>
                </c:pt>
                <c:pt idx="71">
                  <c:v>4443</c:v>
                </c:pt>
                <c:pt idx="72">
                  <c:v>4283.666666666667</c:v>
                </c:pt>
                <c:pt idx="73">
                  <c:v>4094.6666666666665</c:v>
                </c:pt>
                <c:pt idx="74">
                  <c:v>3977.6666666666665</c:v>
                </c:pt>
                <c:pt idx="75">
                  <c:v>3847.6666666666665</c:v>
                </c:pt>
                <c:pt idx="76">
                  <c:v>3699</c:v>
                </c:pt>
                <c:pt idx="77">
                  <c:v>3507.3333333333335</c:v>
                </c:pt>
                <c:pt idx="78">
                  <c:v>3405.6666666666665</c:v>
                </c:pt>
                <c:pt idx="79">
                  <c:v>3256</c:v>
                </c:pt>
                <c:pt idx="80">
                  <c:v>3076</c:v>
                </c:pt>
                <c:pt idx="81">
                  <c:v>2983.3333333333335</c:v>
                </c:pt>
                <c:pt idx="82">
                  <c:v>2826.3333333333335</c:v>
                </c:pt>
                <c:pt idx="83">
                  <c:v>2686.3333333333335</c:v>
                </c:pt>
                <c:pt idx="84">
                  <c:v>2589</c:v>
                </c:pt>
                <c:pt idx="85">
                  <c:v>2451.6666666666665</c:v>
                </c:pt>
                <c:pt idx="86">
                  <c:v>2372.3333333333335</c:v>
                </c:pt>
                <c:pt idx="87">
                  <c:v>2233.3333333333335</c:v>
                </c:pt>
                <c:pt idx="88">
                  <c:v>2096.3333333333335</c:v>
                </c:pt>
                <c:pt idx="89">
                  <c:v>2002</c:v>
                </c:pt>
                <c:pt idx="90">
                  <c:v>1878</c:v>
                </c:pt>
                <c:pt idx="91">
                  <c:v>1775.3333333333333</c:v>
                </c:pt>
                <c:pt idx="92">
                  <c:v>1713.6666666666667</c:v>
                </c:pt>
                <c:pt idx="93">
                  <c:v>1612.6666666666667</c:v>
                </c:pt>
                <c:pt idx="94">
                  <c:v>1522.3333333333333</c:v>
                </c:pt>
                <c:pt idx="95">
                  <c:v>1467</c:v>
                </c:pt>
                <c:pt idx="96">
                  <c:v>1419.6666666666667</c:v>
                </c:pt>
                <c:pt idx="97">
                  <c:v>1326.3333333333333</c:v>
                </c:pt>
                <c:pt idx="98">
                  <c:v>1286</c:v>
                </c:pt>
                <c:pt idx="99">
                  <c:v>1237</c:v>
                </c:pt>
                <c:pt idx="100">
                  <c:v>1158</c:v>
                </c:pt>
                <c:pt idx="101">
                  <c:v>1120.6666666666667</c:v>
                </c:pt>
                <c:pt idx="102">
                  <c:v>1072</c:v>
                </c:pt>
                <c:pt idx="103">
                  <c:v>1027.6666666666667</c:v>
                </c:pt>
                <c:pt idx="104">
                  <c:v>955.66666666666663</c:v>
                </c:pt>
                <c:pt idx="105">
                  <c:v>939.66666666666663</c:v>
                </c:pt>
                <c:pt idx="106">
                  <c:v>884.66666666666663</c:v>
                </c:pt>
                <c:pt idx="107">
                  <c:v>829.33333333333337</c:v>
                </c:pt>
                <c:pt idx="108">
                  <c:v>792.33333333333337</c:v>
                </c:pt>
                <c:pt idx="109">
                  <c:v>780.33333333333337</c:v>
                </c:pt>
                <c:pt idx="110">
                  <c:v>707.33333333333337</c:v>
                </c:pt>
                <c:pt idx="111">
                  <c:v>668.66666666666663</c:v>
                </c:pt>
                <c:pt idx="112">
                  <c:v>645.33333333333337</c:v>
                </c:pt>
                <c:pt idx="113">
                  <c:v>598.33333333333337</c:v>
                </c:pt>
                <c:pt idx="114">
                  <c:v>574.33333333333337</c:v>
                </c:pt>
                <c:pt idx="115">
                  <c:v>529.66666666666663</c:v>
                </c:pt>
                <c:pt idx="116">
                  <c:v>525.33333333333337</c:v>
                </c:pt>
                <c:pt idx="117">
                  <c:v>500</c:v>
                </c:pt>
                <c:pt idx="118">
                  <c:v>463</c:v>
                </c:pt>
                <c:pt idx="119">
                  <c:v>444.33333333333331</c:v>
                </c:pt>
                <c:pt idx="120">
                  <c:v>431.33333333333331</c:v>
                </c:pt>
                <c:pt idx="121">
                  <c:v>390.33333333333331</c:v>
                </c:pt>
                <c:pt idx="122">
                  <c:v>377.66666666666669</c:v>
                </c:pt>
                <c:pt idx="123">
                  <c:v>378.33333333333331</c:v>
                </c:pt>
                <c:pt idx="124">
                  <c:v>352</c:v>
                </c:pt>
                <c:pt idx="125">
                  <c:v>318</c:v>
                </c:pt>
                <c:pt idx="126">
                  <c:v>318.66666666666669</c:v>
                </c:pt>
                <c:pt idx="127">
                  <c:v>295</c:v>
                </c:pt>
                <c:pt idx="128">
                  <c:v>277</c:v>
                </c:pt>
                <c:pt idx="129">
                  <c:v>272</c:v>
                </c:pt>
                <c:pt idx="130">
                  <c:v>261.66666666666669</c:v>
                </c:pt>
                <c:pt idx="131">
                  <c:v>234</c:v>
                </c:pt>
                <c:pt idx="132">
                  <c:v>221</c:v>
                </c:pt>
                <c:pt idx="133">
                  <c:v>223.33333333333334</c:v>
                </c:pt>
                <c:pt idx="134">
                  <c:v>215.33333333333334</c:v>
                </c:pt>
                <c:pt idx="135">
                  <c:v>197</c:v>
                </c:pt>
                <c:pt idx="136">
                  <c:v>192.33333333333334</c:v>
                </c:pt>
                <c:pt idx="137">
                  <c:v>191.66666666666666</c:v>
                </c:pt>
                <c:pt idx="138">
                  <c:v>168.33333333333334</c:v>
                </c:pt>
                <c:pt idx="139">
                  <c:v>167.33333333333334</c:v>
                </c:pt>
                <c:pt idx="140">
                  <c:v>158.66666666666666</c:v>
                </c:pt>
                <c:pt idx="141">
                  <c:v>164</c:v>
                </c:pt>
                <c:pt idx="142">
                  <c:v>148</c:v>
                </c:pt>
                <c:pt idx="143">
                  <c:v>152.33333333333334</c:v>
                </c:pt>
                <c:pt idx="144">
                  <c:v>126</c:v>
                </c:pt>
                <c:pt idx="145">
                  <c:v>127</c:v>
                </c:pt>
                <c:pt idx="146">
                  <c:v>126.33333333333333</c:v>
                </c:pt>
                <c:pt idx="147">
                  <c:v>119.66666666666667</c:v>
                </c:pt>
                <c:pt idx="148">
                  <c:v>113.66666666666667</c:v>
                </c:pt>
                <c:pt idx="149">
                  <c:v>101</c:v>
                </c:pt>
                <c:pt idx="150">
                  <c:v>100.33333333333333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F62-4ACA-9BD7-E01CB4AE9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21808"/>
        <c:axId val="723306000"/>
      </c:scatterChart>
      <c:valAx>
        <c:axId val="72332180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6000"/>
        <c:crosses val="autoZero"/>
        <c:crossBetween val="midCat"/>
      </c:valAx>
      <c:valAx>
        <c:axId val="72330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1808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t = 3 d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'SOK BORÓWKA LIOFILIZAT 14.01'!$AG$4</c:f>
              <c:strCache>
                <c:ptCount val="1"/>
                <c:pt idx="0">
                  <c:v>t = 3 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'SOK BORÓWKA LIOFILIZAT 14.01'!$X$5:$X$155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'SOK BORÓWKA LIOFILIZAT 14.01'!$AG$5:$AG$155</c:f>
              <c:numCache>
                <c:formatCode>General</c:formatCode>
                <c:ptCount val="151"/>
                <c:pt idx="0">
                  <c:v>19660.666666666668</c:v>
                </c:pt>
                <c:pt idx="1">
                  <c:v>20617.666666666668</c:v>
                </c:pt>
                <c:pt idx="2">
                  <c:v>21310.333333333332</c:v>
                </c:pt>
                <c:pt idx="3">
                  <c:v>22136.333333333332</c:v>
                </c:pt>
                <c:pt idx="4">
                  <c:v>22601</c:v>
                </c:pt>
                <c:pt idx="5">
                  <c:v>23092.333333333332</c:v>
                </c:pt>
                <c:pt idx="6">
                  <c:v>23755.666666666668</c:v>
                </c:pt>
                <c:pt idx="7">
                  <c:v>24001.333333333332</c:v>
                </c:pt>
                <c:pt idx="8">
                  <c:v>24250</c:v>
                </c:pt>
                <c:pt idx="9">
                  <c:v>24307.333333333332</c:v>
                </c:pt>
                <c:pt idx="10">
                  <c:v>24277</c:v>
                </c:pt>
                <c:pt idx="11">
                  <c:v>24228.333333333332</c:v>
                </c:pt>
                <c:pt idx="12">
                  <c:v>24053.333333333332</c:v>
                </c:pt>
                <c:pt idx="13">
                  <c:v>23944</c:v>
                </c:pt>
                <c:pt idx="14">
                  <c:v>23798</c:v>
                </c:pt>
                <c:pt idx="15">
                  <c:v>23676.333333333332</c:v>
                </c:pt>
                <c:pt idx="16">
                  <c:v>23364</c:v>
                </c:pt>
                <c:pt idx="17">
                  <c:v>22938.666666666668</c:v>
                </c:pt>
                <c:pt idx="18">
                  <c:v>22526</c:v>
                </c:pt>
                <c:pt idx="19">
                  <c:v>22134</c:v>
                </c:pt>
                <c:pt idx="20">
                  <c:v>21722</c:v>
                </c:pt>
                <c:pt idx="21">
                  <c:v>21166.333333333332</c:v>
                </c:pt>
                <c:pt idx="22">
                  <c:v>20932.333333333332</c:v>
                </c:pt>
                <c:pt idx="23">
                  <c:v>20300.333333333332</c:v>
                </c:pt>
                <c:pt idx="24">
                  <c:v>19871.333333333332</c:v>
                </c:pt>
                <c:pt idx="25">
                  <c:v>19171.333333333332</c:v>
                </c:pt>
                <c:pt idx="26">
                  <c:v>18848.333333333332</c:v>
                </c:pt>
                <c:pt idx="27">
                  <c:v>18224.333333333332</c:v>
                </c:pt>
                <c:pt idx="28">
                  <c:v>17748</c:v>
                </c:pt>
                <c:pt idx="29">
                  <c:v>17301</c:v>
                </c:pt>
                <c:pt idx="30">
                  <c:v>16867</c:v>
                </c:pt>
                <c:pt idx="31">
                  <c:v>16544.666666666668</c:v>
                </c:pt>
                <c:pt idx="32">
                  <c:v>16110</c:v>
                </c:pt>
                <c:pt idx="33">
                  <c:v>15555</c:v>
                </c:pt>
                <c:pt idx="34">
                  <c:v>15195</c:v>
                </c:pt>
                <c:pt idx="35">
                  <c:v>14738</c:v>
                </c:pt>
                <c:pt idx="36">
                  <c:v>14290.666666666666</c:v>
                </c:pt>
                <c:pt idx="37">
                  <c:v>13949.666666666666</c:v>
                </c:pt>
                <c:pt idx="38">
                  <c:v>13637</c:v>
                </c:pt>
                <c:pt idx="39">
                  <c:v>13326</c:v>
                </c:pt>
                <c:pt idx="40">
                  <c:v>12986.333333333334</c:v>
                </c:pt>
                <c:pt idx="41">
                  <c:v>12685.666666666666</c:v>
                </c:pt>
                <c:pt idx="42">
                  <c:v>12330.666666666666</c:v>
                </c:pt>
                <c:pt idx="43">
                  <c:v>12018.666666666666</c:v>
                </c:pt>
                <c:pt idx="44">
                  <c:v>11760</c:v>
                </c:pt>
                <c:pt idx="45">
                  <c:v>11468</c:v>
                </c:pt>
                <c:pt idx="46">
                  <c:v>11107.333333333334</c:v>
                </c:pt>
                <c:pt idx="47">
                  <c:v>10848.333333333334</c:v>
                </c:pt>
                <c:pt idx="48">
                  <c:v>10519</c:v>
                </c:pt>
                <c:pt idx="49">
                  <c:v>10302</c:v>
                </c:pt>
                <c:pt idx="50">
                  <c:v>10028</c:v>
                </c:pt>
                <c:pt idx="51">
                  <c:v>9774.6666666666661</c:v>
                </c:pt>
                <c:pt idx="52">
                  <c:v>9492.3333333333339</c:v>
                </c:pt>
                <c:pt idx="53">
                  <c:v>9265.6666666666661</c:v>
                </c:pt>
                <c:pt idx="54">
                  <c:v>9030</c:v>
                </c:pt>
                <c:pt idx="55">
                  <c:v>8747.6666666666661</c:v>
                </c:pt>
                <c:pt idx="56">
                  <c:v>8649</c:v>
                </c:pt>
                <c:pt idx="57">
                  <c:v>8386.6666666666661</c:v>
                </c:pt>
                <c:pt idx="58">
                  <c:v>8164.666666666667</c:v>
                </c:pt>
                <c:pt idx="59">
                  <c:v>7978</c:v>
                </c:pt>
                <c:pt idx="60">
                  <c:v>7704</c:v>
                </c:pt>
                <c:pt idx="61">
                  <c:v>7501.333333333333</c:v>
                </c:pt>
                <c:pt idx="62">
                  <c:v>7310.333333333333</c:v>
                </c:pt>
                <c:pt idx="63">
                  <c:v>7124.333333333333</c:v>
                </c:pt>
                <c:pt idx="64">
                  <c:v>6895.666666666667</c:v>
                </c:pt>
                <c:pt idx="65">
                  <c:v>6694.666666666667</c:v>
                </c:pt>
                <c:pt idx="66">
                  <c:v>6610</c:v>
                </c:pt>
                <c:pt idx="67">
                  <c:v>6471.333333333333</c:v>
                </c:pt>
                <c:pt idx="68">
                  <c:v>6274.666666666667</c:v>
                </c:pt>
                <c:pt idx="69">
                  <c:v>6104</c:v>
                </c:pt>
                <c:pt idx="70">
                  <c:v>5997.666666666667</c:v>
                </c:pt>
                <c:pt idx="71">
                  <c:v>5839.333333333333</c:v>
                </c:pt>
                <c:pt idx="72">
                  <c:v>5702</c:v>
                </c:pt>
                <c:pt idx="73">
                  <c:v>5670.666666666667</c:v>
                </c:pt>
                <c:pt idx="74">
                  <c:v>5538.333333333333</c:v>
                </c:pt>
                <c:pt idx="75">
                  <c:v>5487.333333333333</c:v>
                </c:pt>
                <c:pt idx="76">
                  <c:v>5447.333333333333</c:v>
                </c:pt>
                <c:pt idx="77">
                  <c:v>5356.333333333333</c:v>
                </c:pt>
                <c:pt idx="78">
                  <c:v>5290.666666666667</c:v>
                </c:pt>
                <c:pt idx="79">
                  <c:v>5185</c:v>
                </c:pt>
                <c:pt idx="80">
                  <c:v>5148.666666666667</c:v>
                </c:pt>
                <c:pt idx="81">
                  <c:v>5069.666666666667</c:v>
                </c:pt>
                <c:pt idx="82">
                  <c:v>4976.333333333333</c:v>
                </c:pt>
                <c:pt idx="83">
                  <c:v>4891</c:v>
                </c:pt>
                <c:pt idx="84">
                  <c:v>4845</c:v>
                </c:pt>
                <c:pt idx="85">
                  <c:v>4725.333333333333</c:v>
                </c:pt>
                <c:pt idx="86">
                  <c:v>4582.333333333333</c:v>
                </c:pt>
                <c:pt idx="87">
                  <c:v>4429.333333333333</c:v>
                </c:pt>
                <c:pt idx="88">
                  <c:v>4270.333333333333</c:v>
                </c:pt>
                <c:pt idx="89">
                  <c:v>4154</c:v>
                </c:pt>
                <c:pt idx="90">
                  <c:v>3938.6666666666665</c:v>
                </c:pt>
                <c:pt idx="91">
                  <c:v>3739.6666666666665</c:v>
                </c:pt>
                <c:pt idx="92">
                  <c:v>3563.6666666666665</c:v>
                </c:pt>
                <c:pt idx="93">
                  <c:v>3361.6666666666665</c:v>
                </c:pt>
                <c:pt idx="94">
                  <c:v>3192.6666666666665</c:v>
                </c:pt>
                <c:pt idx="95">
                  <c:v>3125</c:v>
                </c:pt>
                <c:pt idx="96">
                  <c:v>2949</c:v>
                </c:pt>
                <c:pt idx="97">
                  <c:v>2775</c:v>
                </c:pt>
                <c:pt idx="98">
                  <c:v>2703</c:v>
                </c:pt>
                <c:pt idx="99">
                  <c:v>2582.3333333333335</c:v>
                </c:pt>
                <c:pt idx="100">
                  <c:v>2482.6666666666665</c:v>
                </c:pt>
                <c:pt idx="101">
                  <c:v>2405</c:v>
                </c:pt>
                <c:pt idx="102">
                  <c:v>2290</c:v>
                </c:pt>
                <c:pt idx="103">
                  <c:v>2254.6666666666665</c:v>
                </c:pt>
                <c:pt idx="104">
                  <c:v>2176.3333333333335</c:v>
                </c:pt>
                <c:pt idx="105">
                  <c:v>2070.3333333333335</c:v>
                </c:pt>
                <c:pt idx="106">
                  <c:v>1993.6666666666667</c:v>
                </c:pt>
                <c:pt idx="107">
                  <c:v>1887.6666666666667</c:v>
                </c:pt>
                <c:pt idx="108">
                  <c:v>1823.3333333333333</c:v>
                </c:pt>
                <c:pt idx="109">
                  <c:v>1741.6666666666667</c:v>
                </c:pt>
                <c:pt idx="110">
                  <c:v>1662</c:v>
                </c:pt>
                <c:pt idx="111">
                  <c:v>1590.3333333333333</c:v>
                </c:pt>
                <c:pt idx="112">
                  <c:v>1502.6666666666667</c:v>
                </c:pt>
                <c:pt idx="113">
                  <c:v>1459.6666666666667</c:v>
                </c:pt>
                <c:pt idx="114">
                  <c:v>1386</c:v>
                </c:pt>
                <c:pt idx="115">
                  <c:v>1338.3333333333333</c:v>
                </c:pt>
                <c:pt idx="116">
                  <c:v>1267.3333333333333</c:v>
                </c:pt>
                <c:pt idx="117">
                  <c:v>1209</c:v>
                </c:pt>
                <c:pt idx="118">
                  <c:v>1162.3333333333333</c:v>
                </c:pt>
                <c:pt idx="119">
                  <c:v>1110.6666666666667</c:v>
                </c:pt>
                <c:pt idx="120">
                  <c:v>1037</c:v>
                </c:pt>
                <c:pt idx="121">
                  <c:v>1003.6666666666666</c:v>
                </c:pt>
                <c:pt idx="122">
                  <c:v>951.33333333333337</c:v>
                </c:pt>
                <c:pt idx="123">
                  <c:v>907.66666666666663</c:v>
                </c:pt>
                <c:pt idx="124">
                  <c:v>847.33333333333337</c:v>
                </c:pt>
                <c:pt idx="125">
                  <c:v>837</c:v>
                </c:pt>
                <c:pt idx="126">
                  <c:v>766.33333333333337</c:v>
                </c:pt>
                <c:pt idx="127">
                  <c:v>729.66666666666663</c:v>
                </c:pt>
                <c:pt idx="128">
                  <c:v>698</c:v>
                </c:pt>
                <c:pt idx="129">
                  <c:v>654</c:v>
                </c:pt>
                <c:pt idx="130">
                  <c:v>650.33333333333337</c:v>
                </c:pt>
                <c:pt idx="131">
                  <c:v>606.66666666666663</c:v>
                </c:pt>
                <c:pt idx="132">
                  <c:v>587.33333333333337</c:v>
                </c:pt>
                <c:pt idx="133">
                  <c:v>549.33333333333337</c:v>
                </c:pt>
                <c:pt idx="134">
                  <c:v>533.33333333333337</c:v>
                </c:pt>
                <c:pt idx="135">
                  <c:v>503.66666666666669</c:v>
                </c:pt>
                <c:pt idx="136">
                  <c:v>492</c:v>
                </c:pt>
                <c:pt idx="137">
                  <c:v>452</c:v>
                </c:pt>
                <c:pt idx="138">
                  <c:v>439</c:v>
                </c:pt>
                <c:pt idx="139">
                  <c:v>433.66666666666669</c:v>
                </c:pt>
                <c:pt idx="140">
                  <c:v>406.66666666666669</c:v>
                </c:pt>
                <c:pt idx="141">
                  <c:v>394.33333333333331</c:v>
                </c:pt>
                <c:pt idx="142">
                  <c:v>380.33333333333331</c:v>
                </c:pt>
                <c:pt idx="143">
                  <c:v>349</c:v>
                </c:pt>
                <c:pt idx="144">
                  <c:v>342.33333333333331</c:v>
                </c:pt>
                <c:pt idx="145">
                  <c:v>336.33333333333331</c:v>
                </c:pt>
                <c:pt idx="146">
                  <c:v>326.66666666666669</c:v>
                </c:pt>
                <c:pt idx="147">
                  <c:v>314.66666666666669</c:v>
                </c:pt>
                <c:pt idx="148">
                  <c:v>294.66666666666669</c:v>
                </c:pt>
                <c:pt idx="149">
                  <c:v>284</c:v>
                </c:pt>
                <c:pt idx="150">
                  <c:v>258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802-4F42-8404-3DA2101CF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76048"/>
        <c:axId val="14979376"/>
      </c:scatterChart>
      <c:valAx>
        <c:axId val="1497604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4979376"/>
        <c:crosses val="autoZero"/>
        <c:crossBetween val="midCat"/>
      </c:valAx>
      <c:valAx>
        <c:axId val="14979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4976048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Ogrzewanie 10 min, inkubacja 29 min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POWTÓRZENIE 20.01'!$EI$4</c:f>
              <c:strCache>
                <c:ptCount val="1"/>
                <c:pt idx="0">
                  <c:v>t = 29 min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20.01'!$EI$5:$EI$155</c:f>
              <c:numCache>
                <c:formatCode>General</c:formatCode>
                <c:ptCount val="151"/>
                <c:pt idx="0">
                  <c:v>20409.333333333332</c:v>
                </c:pt>
                <c:pt idx="1">
                  <c:v>20694.666666666668</c:v>
                </c:pt>
                <c:pt idx="2">
                  <c:v>21009</c:v>
                </c:pt>
                <c:pt idx="3">
                  <c:v>21223</c:v>
                </c:pt>
                <c:pt idx="4">
                  <c:v>21419</c:v>
                </c:pt>
                <c:pt idx="5">
                  <c:v>21622.666666666668</c:v>
                </c:pt>
                <c:pt idx="6">
                  <c:v>21649.333333333332</c:v>
                </c:pt>
                <c:pt idx="7">
                  <c:v>21731.666666666668</c:v>
                </c:pt>
                <c:pt idx="8">
                  <c:v>21797</c:v>
                </c:pt>
                <c:pt idx="9">
                  <c:v>21830.666666666668</c:v>
                </c:pt>
                <c:pt idx="10">
                  <c:v>21788.333333333332</c:v>
                </c:pt>
                <c:pt idx="11">
                  <c:v>21629</c:v>
                </c:pt>
                <c:pt idx="12">
                  <c:v>21436.666666666668</c:v>
                </c:pt>
                <c:pt idx="13">
                  <c:v>21292.666666666668</c:v>
                </c:pt>
                <c:pt idx="14">
                  <c:v>21151</c:v>
                </c:pt>
                <c:pt idx="15">
                  <c:v>21056</c:v>
                </c:pt>
                <c:pt idx="16">
                  <c:v>20765</c:v>
                </c:pt>
                <c:pt idx="17">
                  <c:v>20508.333333333332</c:v>
                </c:pt>
                <c:pt idx="18">
                  <c:v>20237.333333333332</c:v>
                </c:pt>
                <c:pt idx="19">
                  <c:v>20072.666666666668</c:v>
                </c:pt>
                <c:pt idx="20">
                  <c:v>19748</c:v>
                </c:pt>
                <c:pt idx="21">
                  <c:v>19382</c:v>
                </c:pt>
                <c:pt idx="22">
                  <c:v>19121.333333333332</c:v>
                </c:pt>
                <c:pt idx="23">
                  <c:v>18670.666666666668</c:v>
                </c:pt>
                <c:pt idx="24">
                  <c:v>18341</c:v>
                </c:pt>
                <c:pt idx="25">
                  <c:v>17841.333333333332</c:v>
                </c:pt>
                <c:pt idx="26">
                  <c:v>17478.333333333332</c:v>
                </c:pt>
                <c:pt idx="27">
                  <c:v>17067</c:v>
                </c:pt>
                <c:pt idx="28">
                  <c:v>16685.666666666668</c:v>
                </c:pt>
                <c:pt idx="29">
                  <c:v>16323.333333333334</c:v>
                </c:pt>
                <c:pt idx="30">
                  <c:v>15997.666666666666</c:v>
                </c:pt>
                <c:pt idx="31">
                  <c:v>15685.666666666666</c:v>
                </c:pt>
                <c:pt idx="32">
                  <c:v>15286.666666666666</c:v>
                </c:pt>
                <c:pt idx="33">
                  <c:v>14874</c:v>
                </c:pt>
                <c:pt idx="34">
                  <c:v>14497</c:v>
                </c:pt>
                <c:pt idx="35">
                  <c:v>14200</c:v>
                </c:pt>
                <c:pt idx="36">
                  <c:v>13759.666666666666</c:v>
                </c:pt>
                <c:pt idx="37">
                  <c:v>13430.333333333334</c:v>
                </c:pt>
                <c:pt idx="38">
                  <c:v>13073</c:v>
                </c:pt>
                <c:pt idx="39">
                  <c:v>12766.666666666666</c:v>
                </c:pt>
                <c:pt idx="40">
                  <c:v>12442.666666666666</c:v>
                </c:pt>
                <c:pt idx="41">
                  <c:v>12160</c:v>
                </c:pt>
                <c:pt idx="42">
                  <c:v>11763.666666666666</c:v>
                </c:pt>
                <c:pt idx="43">
                  <c:v>11452</c:v>
                </c:pt>
                <c:pt idx="44">
                  <c:v>11111.333333333334</c:v>
                </c:pt>
                <c:pt idx="45">
                  <c:v>10775.333333333334</c:v>
                </c:pt>
                <c:pt idx="46">
                  <c:v>10483</c:v>
                </c:pt>
                <c:pt idx="47">
                  <c:v>10110.666666666666</c:v>
                </c:pt>
                <c:pt idx="48">
                  <c:v>9771</c:v>
                </c:pt>
                <c:pt idx="49">
                  <c:v>9506</c:v>
                </c:pt>
                <c:pt idx="50">
                  <c:v>9125</c:v>
                </c:pt>
                <c:pt idx="51">
                  <c:v>8858</c:v>
                </c:pt>
                <c:pt idx="52">
                  <c:v>8610.3333333333339</c:v>
                </c:pt>
                <c:pt idx="53">
                  <c:v>8328.6666666666661</c:v>
                </c:pt>
                <c:pt idx="54">
                  <c:v>8064.666666666667</c:v>
                </c:pt>
                <c:pt idx="55">
                  <c:v>7720</c:v>
                </c:pt>
                <c:pt idx="56">
                  <c:v>7525.666666666667</c:v>
                </c:pt>
                <c:pt idx="57">
                  <c:v>7258.333333333333</c:v>
                </c:pt>
                <c:pt idx="58">
                  <c:v>6992</c:v>
                </c:pt>
                <c:pt idx="59">
                  <c:v>6695.666666666667</c:v>
                </c:pt>
                <c:pt idx="60">
                  <c:v>6522.333333333333</c:v>
                </c:pt>
                <c:pt idx="61">
                  <c:v>6278.333333333333</c:v>
                </c:pt>
                <c:pt idx="62">
                  <c:v>6081.666666666667</c:v>
                </c:pt>
                <c:pt idx="63">
                  <c:v>5824</c:v>
                </c:pt>
                <c:pt idx="64">
                  <c:v>5542.333333333333</c:v>
                </c:pt>
                <c:pt idx="65">
                  <c:v>5387.666666666667</c:v>
                </c:pt>
                <c:pt idx="66">
                  <c:v>5154.333333333333</c:v>
                </c:pt>
                <c:pt idx="67">
                  <c:v>4988.666666666667</c:v>
                </c:pt>
                <c:pt idx="68">
                  <c:v>4834.666666666667</c:v>
                </c:pt>
                <c:pt idx="69">
                  <c:v>4603.333333333333</c:v>
                </c:pt>
                <c:pt idx="70">
                  <c:v>4447.333333333333</c:v>
                </c:pt>
                <c:pt idx="71">
                  <c:v>4324.333333333333</c:v>
                </c:pt>
                <c:pt idx="72">
                  <c:v>4197.666666666667</c:v>
                </c:pt>
                <c:pt idx="73">
                  <c:v>4019</c:v>
                </c:pt>
                <c:pt idx="74">
                  <c:v>3919.3333333333335</c:v>
                </c:pt>
                <c:pt idx="75">
                  <c:v>3745.6666666666665</c:v>
                </c:pt>
                <c:pt idx="76">
                  <c:v>3602.3333333333335</c:v>
                </c:pt>
                <c:pt idx="77">
                  <c:v>3505.3333333333335</c:v>
                </c:pt>
                <c:pt idx="78">
                  <c:v>3347.6666666666665</c:v>
                </c:pt>
                <c:pt idx="79">
                  <c:v>3208</c:v>
                </c:pt>
                <c:pt idx="80">
                  <c:v>3012.3333333333335</c:v>
                </c:pt>
                <c:pt idx="81">
                  <c:v>2965.6666666666665</c:v>
                </c:pt>
                <c:pt idx="82">
                  <c:v>2846</c:v>
                </c:pt>
                <c:pt idx="83">
                  <c:v>2733.3333333333335</c:v>
                </c:pt>
                <c:pt idx="84">
                  <c:v>2633</c:v>
                </c:pt>
                <c:pt idx="85">
                  <c:v>2477</c:v>
                </c:pt>
                <c:pt idx="86">
                  <c:v>2426.3333333333335</c:v>
                </c:pt>
                <c:pt idx="87">
                  <c:v>2269.3333333333335</c:v>
                </c:pt>
                <c:pt idx="88">
                  <c:v>2197.3333333333335</c:v>
                </c:pt>
                <c:pt idx="89">
                  <c:v>2075</c:v>
                </c:pt>
                <c:pt idx="90">
                  <c:v>1992</c:v>
                </c:pt>
                <c:pt idx="91">
                  <c:v>1896.3333333333333</c:v>
                </c:pt>
                <c:pt idx="92">
                  <c:v>1807.6666666666667</c:v>
                </c:pt>
                <c:pt idx="93">
                  <c:v>1748</c:v>
                </c:pt>
                <c:pt idx="94">
                  <c:v>1630.6666666666667</c:v>
                </c:pt>
                <c:pt idx="95">
                  <c:v>1584.3333333333333</c:v>
                </c:pt>
                <c:pt idx="96">
                  <c:v>1551</c:v>
                </c:pt>
                <c:pt idx="97">
                  <c:v>1483.6666666666667</c:v>
                </c:pt>
                <c:pt idx="98">
                  <c:v>1423.6666666666667</c:v>
                </c:pt>
                <c:pt idx="99">
                  <c:v>1392</c:v>
                </c:pt>
                <c:pt idx="100">
                  <c:v>1326.3333333333333</c:v>
                </c:pt>
                <c:pt idx="101">
                  <c:v>1274.6666666666667</c:v>
                </c:pt>
                <c:pt idx="102">
                  <c:v>1238.6666666666667</c:v>
                </c:pt>
                <c:pt idx="103">
                  <c:v>1202</c:v>
                </c:pt>
                <c:pt idx="104">
                  <c:v>1138.3333333333333</c:v>
                </c:pt>
                <c:pt idx="105">
                  <c:v>1101.6666666666667</c:v>
                </c:pt>
                <c:pt idx="106">
                  <c:v>1037.3333333333333</c:v>
                </c:pt>
                <c:pt idx="107">
                  <c:v>992</c:v>
                </c:pt>
                <c:pt idx="108">
                  <c:v>954.66666666666663</c:v>
                </c:pt>
                <c:pt idx="109">
                  <c:v>897</c:v>
                </c:pt>
                <c:pt idx="110">
                  <c:v>865.66666666666663</c:v>
                </c:pt>
                <c:pt idx="111">
                  <c:v>820.33333333333337</c:v>
                </c:pt>
                <c:pt idx="112">
                  <c:v>810.33333333333337</c:v>
                </c:pt>
                <c:pt idx="113">
                  <c:v>744</c:v>
                </c:pt>
                <c:pt idx="114">
                  <c:v>721.33333333333337</c:v>
                </c:pt>
                <c:pt idx="115">
                  <c:v>684</c:v>
                </c:pt>
                <c:pt idx="116">
                  <c:v>649</c:v>
                </c:pt>
                <c:pt idx="117">
                  <c:v>637.33333333333337</c:v>
                </c:pt>
                <c:pt idx="118">
                  <c:v>583</c:v>
                </c:pt>
                <c:pt idx="119">
                  <c:v>563.66666666666663</c:v>
                </c:pt>
                <c:pt idx="120">
                  <c:v>542.33333333333337</c:v>
                </c:pt>
                <c:pt idx="121">
                  <c:v>518.33333333333337</c:v>
                </c:pt>
                <c:pt idx="122">
                  <c:v>510.33333333333331</c:v>
                </c:pt>
                <c:pt idx="123">
                  <c:v>480.66666666666669</c:v>
                </c:pt>
                <c:pt idx="124">
                  <c:v>439.33333333333331</c:v>
                </c:pt>
                <c:pt idx="125">
                  <c:v>419</c:v>
                </c:pt>
                <c:pt idx="126">
                  <c:v>410.33333333333331</c:v>
                </c:pt>
                <c:pt idx="127">
                  <c:v>382.33333333333331</c:v>
                </c:pt>
                <c:pt idx="128">
                  <c:v>363.33333333333331</c:v>
                </c:pt>
                <c:pt idx="129">
                  <c:v>365.33333333333331</c:v>
                </c:pt>
                <c:pt idx="130">
                  <c:v>327.66666666666669</c:v>
                </c:pt>
                <c:pt idx="131">
                  <c:v>319.33333333333331</c:v>
                </c:pt>
                <c:pt idx="132">
                  <c:v>313.33333333333331</c:v>
                </c:pt>
                <c:pt idx="133">
                  <c:v>293.66666666666669</c:v>
                </c:pt>
                <c:pt idx="134">
                  <c:v>278.33333333333331</c:v>
                </c:pt>
                <c:pt idx="135">
                  <c:v>270</c:v>
                </c:pt>
                <c:pt idx="136">
                  <c:v>259</c:v>
                </c:pt>
                <c:pt idx="137">
                  <c:v>260</c:v>
                </c:pt>
                <c:pt idx="138">
                  <c:v>245.33333333333334</c:v>
                </c:pt>
                <c:pt idx="139">
                  <c:v>226.66666666666666</c:v>
                </c:pt>
                <c:pt idx="140">
                  <c:v>235.66666666666666</c:v>
                </c:pt>
                <c:pt idx="141">
                  <c:v>213.33333333333334</c:v>
                </c:pt>
                <c:pt idx="142">
                  <c:v>203.66666666666666</c:v>
                </c:pt>
                <c:pt idx="143">
                  <c:v>191.33333333333334</c:v>
                </c:pt>
                <c:pt idx="144">
                  <c:v>184.66666666666666</c:v>
                </c:pt>
                <c:pt idx="145">
                  <c:v>172.66666666666666</c:v>
                </c:pt>
                <c:pt idx="146">
                  <c:v>168.33333333333334</c:v>
                </c:pt>
                <c:pt idx="147">
                  <c:v>166.66666666666666</c:v>
                </c:pt>
                <c:pt idx="148">
                  <c:v>157.66666666666666</c:v>
                </c:pt>
                <c:pt idx="149">
                  <c:v>145</c:v>
                </c:pt>
                <c:pt idx="150">
                  <c:v>138.33333333333334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74C-45E0-AA01-A20B23D8C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21808"/>
        <c:axId val="723306000"/>
      </c:scatterChart>
      <c:valAx>
        <c:axId val="72332180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6000"/>
        <c:crosses val="autoZero"/>
        <c:crossBetween val="midCat"/>
      </c:valAx>
      <c:valAx>
        <c:axId val="72330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1808"/>
        <c:crosses val="autoZero"/>
        <c:crossBetween val="midCat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Ogrzewanie 10 min, inkubacja 23 min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POWTÓRZENIE 20.01'!$AC$4</c:f>
              <c:strCache>
                <c:ptCount val="1"/>
                <c:pt idx="0">
                  <c:v>F4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20.01'!$A$5:$A$155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20.01'!$AC$5:$AC$155</c:f>
              <c:numCache>
                <c:formatCode>General</c:formatCode>
                <c:ptCount val="151"/>
                <c:pt idx="0">
                  <c:v>1476</c:v>
                </c:pt>
                <c:pt idx="1">
                  <c:v>1036</c:v>
                </c:pt>
                <c:pt idx="2">
                  <c:v>803</c:v>
                </c:pt>
                <c:pt idx="3">
                  <c:v>628</c:v>
                </c:pt>
                <c:pt idx="4">
                  <c:v>482</c:v>
                </c:pt>
                <c:pt idx="5">
                  <c:v>402</c:v>
                </c:pt>
                <c:pt idx="6">
                  <c:v>362</c:v>
                </c:pt>
                <c:pt idx="7">
                  <c:v>333</c:v>
                </c:pt>
                <c:pt idx="8">
                  <c:v>331</c:v>
                </c:pt>
                <c:pt idx="9">
                  <c:v>290</c:v>
                </c:pt>
                <c:pt idx="10">
                  <c:v>241</c:v>
                </c:pt>
                <c:pt idx="11">
                  <c:v>232</c:v>
                </c:pt>
                <c:pt idx="12">
                  <c:v>233</c:v>
                </c:pt>
                <c:pt idx="13">
                  <c:v>203</c:v>
                </c:pt>
                <c:pt idx="14">
                  <c:v>192</c:v>
                </c:pt>
                <c:pt idx="15">
                  <c:v>168</c:v>
                </c:pt>
                <c:pt idx="16">
                  <c:v>144</c:v>
                </c:pt>
                <c:pt idx="17">
                  <c:v>141</c:v>
                </c:pt>
                <c:pt idx="18">
                  <c:v>139</c:v>
                </c:pt>
                <c:pt idx="19">
                  <c:v>158</c:v>
                </c:pt>
                <c:pt idx="20">
                  <c:v>169</c:v>
                </c:pt>
                <c:pt idx="21">
                  <c:v>185</c:v>
                </c:pt>
                <c:pt idx="22">
                  <c:v>206</c:v>
                </c:pt>
                <c:pt idx="23">
                  <c:v>255</c:v>
                </c:pt>
                <c:pt idx="24">
                  <c:v>281</c:v>
                </c:pt>
                <c:pt idx="25">
                  <c:v>338</c:v>
                </c:pt>
                <c:pt idx="26">
                  <c:v>419</c:v>
                </c:pt>
                <c:pt idx="27">
                  <c:v>513</c:v>
                </c:pt>
                <c:pt idx="28">
                  <c:v>621</c:v>
                </c:pt>
                <c:pt idx="29">
                  <c:v>734</c:v>
                </c:pt>
                <c:pt idx="30">
                  <c:v>922</c:v>
                </c:pt>
                <c:pt idx="31">
                  <c:v>1105</c:v>
                </c:pt>
                <c:pt idx="32">
                  <c:v>1389</c:v>
                </c:pt>
                <c:pt idx="33">
                  <c:v>1690</c:v>
                </c:pt>
                <c:pt idx="34">
                  <c:v>2007</c:v>
                </c:pt>
                <c:pt idx="35">
                  <c:v>2417</c:v>
                </c:pt>
                <c:pt idx="36">
                  <c:v>2928</c:v>
                </c:pt>
                <c:pt idx="37">
                  <c:v>3525</c:v>
                </c:pt>
                <c:pt idx="38">
                  <c:v>4103</c:v>
                </c:pt>
                <c:pt idx="39">
                  <c:v>4827</c:v>
                </c:pt>
                <c:pt idx="40">
                  <c:v>5619</c:v>
                </c:pt>
                <c:pt idx="41">
                  <c:v>6573</c:v>
                </c:pt>
                <c:pt idx="42">
                  <c:v>7396</c:v>
                </c:pt>
                <c:pt idx="43">
                  <c:v>8358</c:v>
                </c:pt>
                <c:pt idx="44">
                  <c:v>9493</c:v>
                </c:pt>
                <c:pt idx="45">
                  <c:v>10369</c:v>
                </c:pt>
                <c:pt idx="46">
                  <c:v>11614</c:v>
                </c:pt>
                <c:pt idx="47">
                  <c:v>12470</c:v>
                </c:pt>
                <c:pt idx="48">
                  <c:v>13380</c:v>
                </c:pt>
                <c:pt idx="49">
                  <c:v>14201</c:v>
                </c:pt>
                <c:pt idx="50">
                  <c:v>14835</c:v>
                </c:pt>
                <c:pt idx="51">
                  <c:v>15470</c:v>
                </c:pt>
                <c:pt idx="52">
                  <c:v>15948</c:v>
                </c:pt>
                <c:pt idx="53">
                  <c:v>16299</c:v>
                </c:pt>
                <c:pt idx="54">
                  <c:v>16618</c:v>
                </c:pt>
                <c:pt idx="55">
                  <c:v>16680</c:v>
                </c:pt>
                <c:pt idx="56">
                  <c:v>16698</c:v>
                </c:pt>
                <c:pt idx="57">
                  <c:v>16589</c:v>
                </c:pt>
                <c:pt idx="58">
                  <c:v>16330</c:v>
                </c:pt>
                <c:pt idx="59">
                  <c:v>16078</c:v>
                </c:pt>
                <c:pt idx="60">
                  <c:v>15754</c:v>
                </c:pt>
                <c:pt idx="61">
                  <c:v>15179</c:v>
                </c:pt>
                <c:pt idx="62">
                  <c:v>14788</c:v>
                </c:pt>
                <c:pt idx="63">
                  <c:v>13959</c:v>
                </c:pt>
                <c:pt idx="64">
                  <c:v>13709</c:v>
                </c:pt>
                <c:pt idx="65">
                  <c:v>13042</c:v>
                </c:pt>
                <c:pt idx="66">
                  <c:v>12431</c:v>
                </c:pt>
                <c:pt idx="67">
                  <c:v>11891</c:v>
                </c:pt>
                <c:pt idx="68">
                  <c:v>11377</c:v>
                </c:pt>
                <c:pt idx="69">
                  <c:v>10724</c:v>
                </c:pt>
                <c:pt idx="70">
                  <c:v>10198</c:v>
                </c:pt>
                <c:pt idx="71">
                  <c:v>9687</c:v>
                </c:pt>
                <c:pt idx="72">
                  <c:v>9135</c:v>
                </c:pt>
                <c:pt idx="73">
                  <c:v>8730</c:v>
                </c:pt>
                <c:pt idx="74">
                  <c:v>8250</c:v>
                </c:pt>
                <c:pt idx="75">
                  <c:v>7821</c:v>
                </c:pt>
                <c:pt idx="76">
                  <c:v>7464</c:v>
                </c:pt>
                <c:pt idx="77">
                  <c:v>7141</c:v>
                </c:pt>
                <c:pt idx="78">
                  <c:v>6622</c:v>
                </c:pt>
                <c:pt idx="79">
                  <c:v>6174</c:v>
                </c:pt>
                <c:pt idx="80">
                  <c:v>5845</c:v>
                </c:pt>
                <c:pt idx="81">
                  <c:v>5536</c:v>
                </c:pt>
                <c:pt idx="82">
                  <c:v>5169</c:v>
                </c:pt>
                <c:pt idx="83">
                  <c:v>4786</c:v>
                </c:pt>
                <c:pt idx="84">
                  <c:v>4662</c:v>
                </c:pt>
                <c:pt idx="85">
                  <c:v>4347</c:v>
                </c:pt>
                <c:pt idx="86">
                  <c:v>4016</c:v>
                </c:pt>
                <c:pt idx="87">
                  <c:v>3794</c:v>
                </c:pt>
                <c:pt idx="88">
                  <c:v>3576</c:v>
                </c:pt>
                <c:pt idx="89">
                  <c:v>3309</c:v>
                </c:pt>
                <c:pt idx="90">
                  <c:v>3090</c:v>
                </c:pt>
                <c:pt idx="91">
                  <c:v>2851</c:v>
                </c:pt>
                <c:pt idx="92">
                  <c:v>2613</c:v>
                </c:pt>
                <c:pt idx="93">
                  <c:v>2326</c:v>
                </c:pt>
                <c:pt idx="94">
                  <c:v>2208</c:v>
                </c:pt>
                <c:pt idx="95">
                  <c:v>2014</c:v>
                </c:pt>
                <c:pt idx="96">
                  <c:v>1933</c:v>
                </c:pt>
                <c:pt idx="97">
                  <c:v>1792</c:v>
                </c:pt>
                <c:pt idx="98">
                  <c:v>1632</c:v>
                </c:pt>
                <c:pt idx="99">
                  <c:v>1539</c:v>
                </c:pt>
                <c:pt idx="100">
                  <c:v>1415</c:v>
                </c:pt>
                <c:pt idx="101">
                  <c:v>1312</c:v>
                </c:pt>
                <c:pt idx="102">
                  <c:v>1248</c:v>
                </c:pt>
                <c:pt idx="103">
                  <c:v>1118</c:v>
                </c:pt>
                <c:pt idx="104">
                  <c:v>1018</c:v>
                </c:pt>
                <c:pt idx="105">
                  <c:v>953</c:v>
                </c:pt>
                <c:pt idx="106">
                  <c:v>887</c:v>
                </c:pt>
                <c:pt idx="107">
                  <c:v>830</c:v>
                </c:pt>
                <c:pt idx="108">
                  <c:v>730</c:v>
                </c:pt>
                <c:pt idx="109">
                  <c:v>670</c:v>
                </c:pt>
                <c:pt idx="110">
                  <c:v>607</c:v>
                </c:pt>
                <c:pt idx="111">
                  <c:v>624</c:v>
                </c:pt>
                <c:pt idx="112">
                  <c:v>563</c:v>
                </c:pt>
                <c:pt idx="113">
                  <c:v>497</c:v>
                </c:pt>
                <c:pt idx="114">
                  <c:v>456</c:v>
                </c:pt>
                <c:pt idx="115">
                  <c:v>413</c:v>
                </c:pt>
                <c:pt idx="116">
                  <c:v>389</c:v>
                </c:pt>
                <c:pt idx="117">
                  <c:v>490</c:v>
                </c:pt>
                <c:pt idx="118">
                  <c:v>559</c:v>
                </c:pt>
                <c:pt idx="119">
                  <c:v>500</c:v>
                </c:pt>
                <c:pt idx="120">
                  <c:v>505</c:v>
                </c:pt>
                <c:pt idx="121">
                  <c:v>448</c:v>
                </c:pt>
                <c:pt idx="122">
                  <c:v>334</c:v>
                </c:pt>
                <c:pt idx="123">
                  <c:v>291</c:v>
                </c:pt>
                <c:pt idx="124">
                  <c:v>320</c:v>
                </c:pt>
                <c:pt idx="125">
                  <c:v>328</c:v>
                </c:pt>
                <c:pt idx="126">
                  <c:v>349</c:v>
                </c:pt>
                <c:pt idx="127">
                  <c:v>298</c:v>
                </c:pt>
                <c:pt idx="128">
                  <c:v>258</c:v>
                </c:pt>
                <c:pt idx="129">
                  <c:v>272</c:v>
                </c:pt>
                <c:pt idx="130">
                  <c:v>321</c:v>
                </c:pt>
                <c:pt idx="131">
                  <c:v>306</c:v>
                </c:pt>
                <c:pt idx="132">
                  <c:v>312</c:v>
                </c:pt>
                <c:pt idx="133">
                  <c:v>300</c:v>
                </c:pt>
                <c:pt idx="134">
                  <c:v>259</c:v>
                </c:pt>
                <c:pt idx="135">
                  <c:v>276</c:v>
                </c:pt>
                <c:pt idx="136">
                  <c:v>246</c:v>
                </c:pt>
                <c:pt idx="137">
                  <c:v>250</c:v>
                </c:pt>
                <c:pt idx="138">
                  <c:v>222</c:v>
                </c:pt>
                <c:pt idx="139">
                  <c:v>210</c:v>
                </c:pt>
                <c:pt idx="140">
                  <c:v>204</c:v>
                </c:pt>
                <c:pt idx="141">
                  <c:v>201</c:v>
                </c:pt>
                <c:pt idx="142">
                  <c:v>208</c:v>
                </c:pt>
                <c:pt idx="143">
                  <c:v>180</c:v>
                </c:pt>
                <c:pt idx="144">
                  <c:v>159</c:v>
                </c:pt>
                <c:pt idx="145">
                  <c:v>157</c:v>
                </c:pt>
                <c:pt idx="146">
                  <c:v>139</c:v>
                </c:pt>
                <c:pt idx="147">
                  <c:v>138</c:v>
                </c:pt>
                <c:pt idx="148">
                  <c:v>140</c:v>
                </c:pt>
                <c:pt idx="149">
                  <c:v>141</c:v>
                </c:pt>
                <c:pt idx="150">
                  <c:v>119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3EC-49D7-A2F2-FBA3B2399751}"/>
            </c:ext>
          </c:extLst>
        </c:ser>
        <c:ser>
          <c:idx val="1"/>
          <c:order val="1"/>
          <c:tx>
            <c:strRef>
              <c:f>'OLEJ POWTÓRZENIE 20.01'!$AD$4</c:f>
              <c:strCache>
                <c:ptCount val="1"/>
                <c:pt idx="0">
                  <c:v>F5</c:v>
                </c:pt>
              </c:strCache>
            </c:strRef>
          </c:tx>
          <c:marker>
            <c:symbol val="none"/>
          </c:marker>
          <c:xVal>
            <c:numRef>
              <c:f>'OLEJ POWTÓRZENIE 20.01'!$A$5:$A$155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20.01'!$AD$5:$AD$155</c:f>
              <c:numCache>
                <c:formatCode>General</c:formatCode>
                <c:ptCount val="151"/>
                <c:pt idx="0">
                  <c:v>18980</c:v>
                </c:pt>
                <c:pt idx="1">
                  <c:v>11890</c:v>
                </c:pt>
                <c:pt idx="2">
                  <c:v>14275</c:v>
                </c:pt>
                <c:pt idx="3">
                  <c:v>15184</c:v>
                </c:pt>
                <c:pt idx="4">
                  <c:v>4194</c:v>
                </c:pt>
                <c:pt idx="5">
                  <c:v>5183</c:v>
                </c:pt>
                <c:pt idx="6">
                  <c:v>3546</c:v>
                </c:pt>
                <c:pt idx="7">
                  <c:v>4458</c:v>
                </c:pt>
                <c:pt idx="8">
                  <c:v>2692</c:v>
                </c:pt>
                <c:pt idx="9">
                  <c:v>2064</c:v>
                </c:pt>
                <c:pt idx="10">
                  <c:v>1423</c:v>
                </c:pt>
                <c:pt idx="11">
                  <c:v>957</c:v>
                </c:pt>
                <c:pt idx="12">
                  <c:v>798</c:v>
                </c:pt>
                <c:pt idx="13">
                  <c:v>1127</c:v>
                </c:pt>
                <c:pt idx="14">
                  <c:v>1624</c:v>
                </c:pt>
                <c:pt idx="15">
                  <c:v>1677</c:v>
                </c:pt>
                <c:pt idx="16">
                  <c:v>1326</c:v>
                </c:pt>
                <c:pt idx="17">
                  <c:v>1201</c:v>
                </c:pt>
                <c:pt idx="18">
                  <c:v>1376</c:v>
                </c:pt>
                <c:pt idx="19">
                  <c:v>1212</c:v>
                </c:pt>
                <c:pt idx="20">
                  <c:v>1064</c:v>
                </c:pt>
                <c:pt idx="21">
                  <c:v>924</c:v>
                </c:pt>
                <c:pt idx="22">
                  <c:v>897</c:v>
                </c:pt>
                <c:pt idx="23">
                  <c:v>870</c:v>
                </c:pt>
                <c:pt idx="24">
                  <c:v>910</c:v>
                </c:pt>
                <c:pt idx="25">
                  <c:v>988</c:v>
                </c:pt>
                <c:pt idx="26">
                  <c:v>1044</c:v>
                </c:pt>
                <c:pt idx="27">
                  <c:v>1168</c:v>
                </c:pt>
                <c:pt idx="28">
                  <c:v>1320</c:v>
                </c:pt>
                <c:pt idx="29">
                  <c:v>1445</c:v>
                </c:pt>
                <c:pt idx="30">
                  <c:v>1593</c:v>
                </c:pt>
                <c:pt idx="31">
                  <c:v>1746</c:v>
                </c:pt>
                <c:pt idx="32">
                  <c:v>2015</c:v>
                </c:pt>
                <c:pt idx="33">
                  <c:v>2152</c:v>
                </c:pt>
                <c:pt idx="34">
                  <c:v>2336</c:v>
                </c:pt>
                <c:pt idx="35">
                  <c:v>2455</c:v>
                </c:pt>
                <c:pt idx="36">
                  <c:v>2751</c:v>
                </c:pt>
                <c:pt idx="37">
                  <c:v>3056</c:v>
                </c:pt>
                <c:pt idx="38">
                  <c:v>3428</c:v>
                </c:pt>
                <c:pt idx="39">
                  <c:v>3987</c:v>
                </c:pt>
                <c:pt idx="40">
                  <c:v>4613</c:v>
                </c:pt>
                <c:pt idx="41">
                  <c:v>5347</c:v>
                </c:pt>
                <c:pt idx="42">
                  <c:v>6179</c:v>
                </c:pt>
                <c:pt idx="43">
                  <c:v>6970</c:v>
                </c:pt>
                <c:pt idx="44">
                  <c:v>8030</c:v>
                </c:pt>
                <c:pt idx="45">
                  <c:v>9088</c:v>
                </c:pt>
                <c:pt idx="46">
                  <c:v>10375</c:v>
                </c:pt>
                <c:pt idx="47">
                  <c:v>11572</c:v>
                </c:pt>
                <c:pt idx="48">
                  <c:v>12872</c:v>
                </c:pt>
                <c:pt idx="49">
                  <c:v>14225</c:v>
                </c:pt>
                <c:pt idx="50">
                  <c:v>15433</c:v>
                </c:pt>
                <c:pt idx="51">
                  <c:v>16538</c:v>
                </c:pt>
                <c:pt idx="52">
                  <c:v>17701</c:v>
                </c:pt>
                <c:pt idx="53">
                  <c:v>18710</c:v>
                </c:pt>
                <c:pt idx="54">
                  <c:v>19735</c:v>
                </c:pt>
                <c:pt idx="55">
                  <c:v>20659</c:v>
                </c:pt>
                <c:pt idx="56">
                  <c:v>21374</c:v>
                </c:pt>
                <c:pt idx="57">
                  <c:v>21886</c:v>
                </c:pt>
                <c:pt idx="58">
                  <c:v>22483</c:v>
                </c:pt>
                <c:pt idx="59">
                  <c:v>23059</c:v>
                </c:pt>
                <c:pt idx="60">
                  <c:v>23291</c:v>
                </c:pt>
                <c:pt idx="61">
                  <c:v>23333</c:v>
                </c:pt>
                <c:pt idx="62">
                  <c:v>23273</c:v>
                </c:pt>
                <c:pt idx="63">
                  <c:v>23165</c:v>
                </c:pt>
                <c:pt idx="64">
                  <c:v>23243</c:v>
                </c:pt>
                <c:pt idx="65">
                  <c:v>23301</c:v>
                </c:pt>
                <c:pt idx="66">
                  <c:v>23277</c:v>
                </c:pt>
                <c:pt idx="67">
                  <c:v>23295</c:v>
                </c:pt>
                <c:pt idx="68">
                  <c:v>22881</c:v>
                </c:pt>
                <c:pt idx="69">
                  <c:v>22525</c:v>
                </c:pt>
                <c:pt idx="70">
                  <c:v>21839</c:v>
                </c:pt>
                <c:pt idx="71">
                  <c:v>21433</c:v>
                </c:pt>
                <c:pt idx="72">
                  <c:v>20820</c:v>
                </c:pt>
                <c:pt idx="73">
                  <c:v>20251</c:v>
                </c:pt>
                <c:pt idx="74">
                  <c:v>19398</c:v>
                </c:pt>
                <c:pt idx="75">
                  <c:v>18290</c:v>
                </c:pt>
                <c:pt idx="76">
                  <c:v>17794</c:v>
                </c:pt>
                <c:pt idx="77">
                  <c:v>16921</c:v>
                </c:pt>
                <c:pt idx="78">
                  <c:v>16649</c:v>
                </c:pt>
                <c:pt idx="79">
                  <c:v>15761</c:v>
                </c:pt>
                <c:pt idx="80">
                  <c:v>15145</c:v>
                </c:pt>
                <c:pt idx="81">
                  <c:v>14702</c:v>
                </c:pt>
                <c:pt idx="82">
                  <c:v>13866</c:v>
                </c:pt>
                <c:pt idx="83">
                  <c:v>13039</c:v>
                </c:pt>
                <c:pt idx="84">
                  <c:v>11925</c:v>
                </c:pt>
                <c:pt idx="85">
                  <c:v>11143</c:v>
                </c:pt>
                <c:pt idx="86">
                  <c:v>10458</c:v>
                </c:pt>
                <c:pt idx="87">
                  <c:v>9748</c:v>
                </c:pt>
                <c:pt idx="88">
                  <c:v>9526</c:v>
                </c:pt>
                <c:pt idx="89">
                  <c:v>9290</c:v>
                </c:pt>
                <c:pt idx="90">
                  <c:v>8874</c:v>
                </c:pt>
                <c:pt idx="91">
                  <c:v>8505</c:v>
                </c:pt>
                <c:pt idx="92">
                  <c:v>8257</c:v>
                </c:pt>
                <c:pt idx="93">
                  <c:v>7929</c:v>
                </c:pt>
                <c:pt idx="94">
                  <c:v>7515</c:v>
                </c:pt>
                <c:pt idx="95">
                  <c:v>7157</c:v>
                </c:pt>
                <c:pt idx="96">
                  <c:v>6881</c:v>
                </c:pt>
                <c:pt idx="97">
                  <c:v>6653</c:v>
                </c:pt>
                <c:pt idx="98">
                  <c:v>6279</c:v>
                </c:pt>
                <c:pt idx="99">
                  <c:v>6022</c:v>
                </c:pt>
                <c:pt idx="100">
                  <c:v>5710</c:v>
                </c:pt>
                <c:pt idx="101">
                  <c:v>5366</c:v>
                </c:pt>
                <c:pt idx="102">
                  <c:v>5088</c:v>
                </c:pt>
                <c:pt idx="103">
                  <c:v>4716</c:v>
                </c:pt>
                <c:pt idx="104">
                  <c:v>4244</c:v>
                </c:pt>
                <c:pt idx="105">
                  <c:v>3859</c:v>
                </c:pt>
                <c:pt idx="106">
                  <c:v>3438</c:v>
                </c:pt>
                <c:pt idx="107">
                  <c:v>3075</c:v>
                </c:pt>
                <c:pt idx="108">
                  <c:v>2850</c:v>
                </c:pt>
                <c:pt idx="109">
                  <c:v>2626</c:v>
                </c:pt>
                <c:pt idx="110">
                  <c:v>2377</c:v>
                </c:pt>
                <c:pt idx="111">
                  <c:v>2209</c:v>
                </c:pt>
                <c:pt idx="112">
                  <c:v>2026</c:v>
                </c:pt>
                <c:pt idx="113">
                  <c:v>1885</c:v>
                </c:pt>
                <c:pt idx="114">
                  <c:v>1760</c:v>
                </c:pt>
                <c:pt idx="115">
                  <c:v>1658</c:v>
                </c:pt>
                <c:pt idx="116">
                  <c:v>1585</c:v>
                </c:pt>
                <c:pt idx="117">
                  <c:v>1481</c:v>
                </c:pt>
                <c:pt idx="118">
                  <c:v>1413</c:v>
                </c:pt>
                <c:pt idx="119">
                  <c:v>1386</c:v>
                </c:pt>
                <c:pt idx="120">
                  <c:v>1281</c:v>
                </c:pt>
                <c:pt idx="121">
                  <c:v>1242</c:v>
                </c:pt>
                <c:pt idx="122">
                  <c:v>1216</c:v>
                </c:pt>
                <c:pt idx="123">
                  <c:v>1147</c:v>
                </c:pt>
                <c:pt idx="124">
                  <c:v>1109</c:v>
                </c:pt>
                <c:pt idx="125">
                  <c:v>1075</c:v>
                </c:pt>
                <c:pt idx="126">
                  <c:v>973</c:v>
                </c:pt>
                <c:pt idx="127">
                  <c:v>904</c:v>
                </c:pt>
                <c:pt idx="128">
                  <c:v>847</c:v>
                </c:pt>
                <c:pt idx="129">
                  <c:v>825</c:v>
                </c:pt>
                <c:pt idx="130">
                  <c:v>743</c:v>
                </c:pt>
                <c:pt idx="131">
                  <c:v>694</c:v>
                </c:pt>
                <c:pt idx="132">
                  <c:v>687</c:v>
                </c:pt>
                <c:pt idx="133">
                  <c:v>675</c:v>
                </c:pt>
                <c:pt idx="134">
                  <c:v>650</c:v>
                </c:pt>
                <c:pt idx="135">
                  <c:v>606</c:v>
                </c:pt>
                <c:pt idx="136">
                  <c:v>608</c:v>
                </c:pt>
                <c:pt idx="137">
                  <c:v>567</c:v>
                </c:pt>
                <c:pt idx="138">
                  <c:v>535</c:v>
                </c:pt>
                <c:pt idx="139">
                  <c:v>548</c:v>
                </c:pt>
                <c:pt idx="140">
                  <c:v>498</c:v>
                </c:pt>
                <c:pt idx="141">
                  <c:v>442</c:v>
                </c:pt>
                <c:pt idx="142">
                  <c:v>462</c:v>
                </c:pt>
                <c:pt idx="143">
                  <c:v>427</c:v>
                </c:pt>
                <c:pt idx="144">
                  <c:v>437</c:v>
                </c:pt>
                <c:pt idx="145">
                  <c:v>380</c:v>
                </c:pt>
                <c:pt idx="146">
                  <c:v>369</c:v>
                </c:pt>
                <c:pt idx="147">
                  <c:v>386</c:v>
                </c:pt>
                <c:pt idx="148">
                  <c:v>355</c:v>
                </c:pt>
                <c:pt idx="149">
                  <c:v>329</c:v>
                </c:pt>
                <c:pt idx="150">
                  <c:v>331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3EC-49D7-A2F2-FBA3B2399751}"/>
            </c:ext>
          </c:extLst>
        </c:ser>
        <c:ser>
          <c:idx val="2"/>
          <c:order val="2"/>
          <c:tx>
            <c:strRef>
              <c:f>'OLEJ POWTÓRZENIE 20.01'!$AE$4</c:f>
              <c:strCache>
                <c:ptCount val="1"/>
                <c:pt idx="0">
                  <c:v>F6</c:v>
                </c:pt>
              </c:strCache>
            </c:strRef>
          </c:tx>
          <c:marker>
            <c:symbol val="none"/>
          </c:marker>
          <c:xVal>
            <c:numRef>
              <c:f>'OLEJ POWTÓRZENIE 20.01'!$A$5:$A$155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20.01'!$AE$5:$AE$155</c:f>
              <c:numCache>
                <c:formatCode>General</c:formatCode>
                <c:ptCount val="151"/>
                <c:pt idx="0">
                  <c:v>21009</c:v>
                </c:pt>
                <c:pt idx="1">
                  <c:v>21276</c:v>
                </c:pt>
                <c:pt idx="2">
                  <c:v>21608</c:v>
                </c:pt>
                <c:pt idx="3">
                  <c:v>21894</c:v>
                </c:pt>
                <c:pt idx="4">
                  <c:v>22123</c:v>
                </c:pt>
                <c:pt idx="5">
                  <c:v>22212</c:v>
                </c:pt>
                <c:pt idx="6">
                  <c:v>22376</c:v>
                </c:pt>
                <c:pt idx="7">
                  <c:v>22563</c:v>
                </c:pt>
                <c:pt idx="8">
                  <c:v>22403</c:v>
                </c:pt>
                <c:pt idx="9">
                  <c:v>22526</c:v>
                </c:pt>
                <c:pt idx="10">
                  <c:v>22518</c:v>
                </c:pt>
                <c:pt idx="11">
                  <c:v>22271</c:v>
                </c:pt>
                <c:pt idx="12">
                  <c:v>22268</c:v>
                </c:pt>
                <c:pt idx="13">
                  <c:v>22169</c:v>
                </c:pt>
                <c:pt idx="14">
                  <c:v>21893</c:v>
                </c:pt>
                <c:pt idx="15">
                  <c:v>21837</c:v>
                </c:pt>
                <c:pt idx="16">
                  <c:v>21617</c:v>
                </c:pt>
                <c:pt idx="17">
                  <c:v>21358</c:v>
                </c:pt>
                <c:pt idx="18">
                  <c:v>21040</c:v>
                </c:pt>
                <c:pt idx="19">
                  <c:v>20865</c:v>
                </c:pt>
                <c:pt idx="20">
                  <c:v>20579</c:v>
                </c:pt>
                <c:pt idx="21">
                  <c:v>20120</c:v>
                </c:pt>
                <c:pt idx="22">
                  <c:v>19810</c:v>
                </c:pt>
                <c:pt idx="23">
                  <c:v>19458</c:v>
                </c:pt>
                <c:pt idx="24">
                  <c:v>18950</c:v>
                </c:pt>
                <c:pt idx="25">
                  <c:v>18431</c:v>
                </c:pt>
                <c:pt idx="26">
                  <c:v>17961</c:v>
                </c:pt>
                <c:pt idx="27">
                  <c:v>17525</c:v>
                </c:pt>
                <c:pt idx="28">
                  <c:v>17240</c:v>
                </c:pt>
                <c:pt idx="29">
                  <c:v>16978</c:v>
                </c:pt>
                <c:pt idx="30">
                  <c:v>16611</c:v>
                </c:pt>
                <c:pt idx="31">
                  <c:v>16116</c:v>
                </c:pt>
                <c:pt idx="32">
                  <c:v>15973</c:v>
                </c:pt>
                <c:pt idx="33">
                  <c:v>15550</c:v>
                </c:pt>
                <c:pt idx="34">
                  <c:v>14992</c:v>
                </c:pt>
                <c:pt idx="35">
                  <c:v>14657</c:v>
                </c:pt>
                <c:pt idx="36">
                  <c:v>14192</c:v>
                </c:pt>
                <c:pt idx="37">
                  <c:v>13847</c:v>
                </c:pt>
                <c:pt idx="38">
                  <c:v>13458</c:v>
                </c:pt>
                <c:pt idx="39">
                  <c:v>13203</c:v>
                </c:pt>
                <c:pt idx="40">
                  <c:v>12836</c:v>
                </c:pt>
                <c:pt idx="41">
                  <c:v>12449</c:v>
                </c:pt>
                <c:pt idx="42">
                  <c:v>12122</c:v>
                </c:pt>
                <c:pt idx="43">
                  <c:v>11805</c:v>
                </c:pt>
                <c:pt idx="44">
                  <c:v>11330</c:v>
                </c:pt>
                <c:pt idx="45">
                  <c:v>11064</c:v>
                </c:pt>
                <c:pt idx="46">
                  <c:v>10694</c:v>
                </c:pt>
                <c:pt idx="47">
                  <c:v>10370</c:v>
                </c:pt>
                <c:pt idx="48">
                  <c:v>9926</c:v>
                </c:pt>
                <c:pt idx="49">
                  <c:v>9627</c:v>
                </c:pt>
                <c:pt idx="50">
                  <c:v>9192</c:v>
                </c:pt>
                <c:pt idx="51">
                  <c:v>8934</c:v>
                </c:pt>
                <c:pt idx="52">
                  <c:v>8637</c:v>
                </c:pt>
                <c:pt idx="53">
                  <c:v>8369</c:v>
                </c:pt>
                <c:pt idx="54">
                  <c:v>8095</c:v>
                </c:pt>
                <c:pt idx="55">
                  <c:v>7710</c:v>
                </c:pt>
                <c:pt idx="56">
                  <c:v>7433</c:v>
                </c:pt>
                <c:pt idx="57">
                  <c:v>7160</c:v>
                </c:pt>
                <c:pt idx="58">
                  <c:v>6921</c:v>
                </c:pt>
                <c:pt idx="59">
                  <c:v>6644</c:v>
                </c:pt>
                <c:pt idx="60">
                  <c:v>6349</c:v>
                </c:pt>
                <c:pt idx="61">
                  <c:v>6153</c:v>
                </c:pt>
                <c:pt idx="62">
                  <c:v>5869</c:v>
                </c:pt>
                <c:pt idx="63">
                  <c:v>5636</c:v>
                </c:pt>
                <c:pt idx="64">
                  <c:v>5462</c:v>
                </c:pt>
                <c:pt idx="65">
                  <c:v>5153</c:v>
                </c:pt>
                <c:pt idx="66">
                  <c:v>5028</c:v>
                </c:pt>
                <c:pt idx="67">
                  <c:v>4774</c:v>
                </c:pt>
                <c:pt idx="68">
                  <c:v>4676</c:v>
                </c:pt>
                <c:pt idx="69">
                  <c:v>4523</c:v>
                </c:pt>
                <c:pt idx="70">
                  <c:v>4421</c:v>
                </c:pt>
                <c:pt idx="71">
                  <c:v>4199</c:v>
                </c:pt>
                <c:pt idx="72">
                  <c:v>4123</c:v>
                </c:pt>
                <c:pt idx="73">
                  <c:v>3914</c:v>
                </c:pt>
                <c:pt idx="74">
                  <c:v>3867</c:v>
                </c:pt>
                <c:pt idx="75">
                  <c:v>3672</c:v>
                </c:pt>
                <c:pt idx="76">
                  <c:v>3582</c:v>
                </c:pt>
                <c:pt idx="77">
                  <c:v>3487</c:v>
                </c:pt>
                <c:pt idx="78">
                  <c:v>3279</c:v>
                </c:pt>
                <c:pt idx="79">
                  <c:v>3213</c:v>
                </c:pt>
                <c:pt idx="80">
                  <c:v>2973</c:v>
                </c:pt>
                <c:pt idx="81">
                  <c:v>2900</c:v>
                </c:pt>
                <c:pt idx="82">
                  <c:v>2773</c:v>
                </c:pt>
                <c:pt idx="83">
                  <c:v>2573</c:v>
                </c:pt>
                <c:pt idx="84">
                  <c:v>2501</c:v>
                </c:pt>
                <c:pt idx="85">
                  <c:v>2464</c:v>
                </c:pt>
                <c:pt idx="86">
                  <c:v>2312</c:v>
                </c:pt>
                <c:pt idx="87">
                  <c:v>2168</c:v>
                </c:pt>
                <c:pt idx="88">
                  <c:v>2109</c:v>
                </c:pt>
                <c:pt idx="89">
                  <c:v>2019</c:v>
                </c:pt>
                <c:pt idx="90">
                  <c:v>1888</c:v>
                </c:pt>
                <c:pt idx="91">
                  <c:v>1852</c:v>
                </c:pt>
                <c:pt idx="92">
                  <c:v>1764</c:v>
                </c:pt>
                <c:pt idx="93">
                  <c:v>1698</c:v>
                </c:pt>
                <c:pt idx="94">
                  <c:v>1647</c:v>
                </c:pt>
                <c:pt idx="95">
                  <c:v>1548</c:v>
                </c:pt>
                <c:pt idx="96">
                  <c:v>1488</c:v>
                </c:pt>
                <c:pt idx="97">
                  <c:v>1425</c:v>
                </c:pt>
                <c:pt idx="98">
                  <c:v>1386</c:v>
                </c:pt>
                <c:pt idx="99">
                  <c:v>1331</c:v>
                </c:pt>
                <c:pt idx="100">
                  <c:v>1273</c:v>
                </c:pt>
                <c:pt idx="101">
                  <c:v>1217</c:v>
                </c:pt>
                <c:pt idx="102">
                  <c:v>1184</c:v>
                </c:pt>
                <c:pt idx="103">
                  <c:v>1131</c:v>
                </c:pt>
                <c:pt idx="104">
                  <c:v>1127</c:v>
                </c:pt>
                <c:pt idx="105">
                  <c:v>1081</c:v>
                </c:pt>
                <c:pt idx="106">
                  <c:v>984</c:v>
                </c:pt>
                <c:pt idx="107">
                  <c:v>970</c:v>
                </c:pt>
                <c:pt idx="108">
                  <c:v>873</c:v>
                </c:pt>
                <c:pt idx="109">
                  <c:v>896</c:v>
                </c:pt>
                <c:pt idx="110">
                  <c:v>852</c:v>
                </c:pt>
                <c:pt idx="111">
                  <c:v>790</c:v>
                </c:pt>
                <c:pt idx="112">
                  <c:v>787</c:v>
                </c:pt>
                <c:pt idx="113">
                  <c:v>708</c:v>
                </c:pt>
                <c:pt idx="114">
                  <c:v>694</c:v>
                </c:pt>
                <c:pt idx="115">
                  <c:v>666</c:v>
                </c:pt>
                <c:pt idx="116">
                  <c:v>643</c:v>
                </c:pt>
                <c:pt idx="117">
                  <c:v>603</c:v>
                </c:pt>
                <c:pt idx="118">
                  <c:v>543</c:v>
                </c:pt>
                <c:pt idx="119">
                  <c:v>565</c:v>
                </c:pt>
                <c:pt idx="120">
                  <c:v>533</c:v>
                </c:pt>
                <c:pt idx="121">
                  <c:v>515</c:v>
                </c:pt>
                <c:pt idx="122">
                  <c:v>485</c:v>
                </c:pt>
                <c:pt idx="123">
                  <c:v>419</c:v>
                </c:pt>
                <c:pt idx="124">
                  <c:v>451</c:v>
                </c:pt>
                <c:pt idx="125">
                  <c:v>415</c:v>
                </c:pt>
                <c:pt idx="126">
                  <c:v>395</c:v>
                </c:pt>
                <c:pt idx="127">
                  <c:v>368</c:v>
                </c:pt>
                <c:pt idx="128">
                  <c:v>368</c:v>
                </c:pt>
                <c:pt idx="129">
                  <c:v>351</c:v>
                </c:pt>
                <c:pt idx="130">
                  <c:v>341</c:v>
                </c:pt>
                <c:pt idx="131">
                  <c:v>320</c:v>
                </c:pt>
                <c:pt idx="132">
                  <c:v>268</c:v>
                </c:pt>
                <c:pt idx="133">
                  <c:v>256</c:v>
                </c:pt>
                <c:pt idx="134">
                  <c:v>238</c:v>
                </c:pt>
                <c:pt idx="135">
                  <c:v>258</c:v>
                </c:pt>
                <c:pt idx="136">
                  <c:v>260</c:v>
                </c:pt>
                <c:pt idx="137">
                  <c:v>224</c:v>
                </c:pt>
                <c:pt idx="138">
                  <c:v>260</c:v>
                </c:pt>
                <c:pt idx="139">
                  <c:v>241</c:v>
                </c:pt>
                <c:pt idx="140">
                  <c:v>211</c:v>
                </c:pt>
                <c:pt idx="141">
                  <c:v>212</c:v>
                </c:pt>
                <c:pt idx="142">
                  <c:v>176</c:v>
                </c:pt>
                <c:pt idx="143">
                  <c:v>186</c:v>
                </c:pt>
                <c:pt idx="144">
                  <c:v>194</c:v>
                </c:pt>
                <c:pt idx="145">
                  <c:v>176</c:v>
                </c:pt>
                <c:pt idx="146">
                  <c:v>158</c:v>
                </c:pt>
                <c:pt idx="147">
                  <c:v>160</c:v>
                </c:pt>
                <c:pt idx="148">
                  <c:v>144</c:v>
                </c:pt>
                <c:pt idx="149">
                  <c:v>153</c:v>
                </c:pt>
                <c:pt idx="150">
                  <c:v>139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3EC-49D7-A2F2-FBA3B2399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21808"/>
        <c:axId val="723306000"/>
      </c:scatterChart>
      <c:valAx>
        <c:axId val="72332180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6000"/>
        <c:crosses val="autoZero"/>
        <c:crossBetween val="midCat"/>
      </c:valAx>
      <c:valAx>
        <c:axId val="72330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1808"/>
        <c:crosses val="autoZero"/>
        <c:crossBetween val="midCat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Ogrzewanie 10 min, inkubacja</a:t>
            </a:r>
            <a:r>
              <a:rPr lang="pl-PL" baseline="0"/>
              <a:t> 35 min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POWTÓRZENIE 20.01'!$EK$4</c:f>
              <c:strCache>
                <c:ptCount val="1"/>
                <c:pt idx="0">
                  <c:v>t = 35 min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20.01'!$EK$5:$EK$155</c:f>
              <c:numCache>
                <c:formatCode>General</c:formatCode>
                <c:ptCount val="151"/>
                <c:pt idx="0">
                  <c:v>21044.333333333332</c:v>
                </c:pt>
                <c:pt idx="1">
                  <c:v>21360.333333333332</c:v>
                </c:pt>
                <c:pt idx="2">
                  <c:v>21726</c:v>
                </c:pt>
                <c:pt idx="3">
                  <c:v>22081</c:v>
                </c:pt>
                <c:pt idx="4">
                  <c:v>22067.333333333332</c:v>
                </c:pt>
                <c:pt idx="5">
                  <c:v>22245.666666666668</c:v>
                </c:pt>
                <c:pt idx="6">
                  <c:v>22447.333333333332</c:v>
                </c:pt>
                <c:pt idx="7">
                  <c:v>22502.666666666668</c:v>
                </c:pt>
                <c:pt idx="8">
                  <c:v>22566.333333333332</c:v>
                </c:pt>
                <c:pt idx="9">
                  <c:v>22471.666666666668</c:v>
                </c:pt>
                <c:pt idx="10">
                  <c:v>22366.666666666668</c:v>
                </c:pt>
                <c:pt idx="11">
                  <c:v>22264</c:v>
                </c:pt>
                <c:pt idx="12">
                  <c:v>22111.333333333332</c:v>
                </c:pt>
                <c:pt idx="13">
                  <c:v>22029</c:v>
                </c:pt>
                <c:pt idx="14">
                  <c:v>21667.333333333332</c:v>
                </c:pt>
                <c:pt idx="15">
                  <c:v>21499.666666666668</c:v>
                </c:pt>
                <c:pt idx="16">
                  <c:v>21459.333333333332</c:v>
                </c:pt>
                <c:pt idx="17">
                  <c:v>21229</c:v>
                </c:pt>
                <c:pt idx="18">
                  <c:v>20910.666666666668</c:v>
                </c:pt>
                <c:pt idx="19">
                  <c:v>20551</c:v>
                </c:pt>
                <c:pt idx="20">
                  <c:v>20280.666666666668</c:v>
                </c:pt>
                <c:pt idx="21">
                  <c:v>19808</c:v>
                </c:pt>
                <c:pt idx="22">
                  <c:v>19577.666666666668</c:v>
                </c:pt>
                <c:pt idx="23">
                  <c:v>19169.666666666668</c:v>
                </c:pt>
                <c:pt idx="24">
                  <c:v>18789.666666666668</c:v>
                </c:pt>
                <c:pt idx="25">
                  <c:v>18158.666666666668</c:v>
                </c:pt>
                <c:pt idx="26">
                  <c:v>17956.333333333332</c:v>
                </c:pt>
                <c:pt idx="27">
                  <c:v>17443.333333333332</c:v>
                </c:pt>
                <c:pt idx="28">
                  <c:v>17063</c:v>
                </c:pt>
                <c:pt idx="29">
                  <c:v>16693.333333333332</c:v>
                </c:pt>
                <c:pt idx="30">
                  <c:v>16277.333333333334</c:v>
                </c:pt>
                <c:pt idx="31">
                  <c:v>16048.333333333334</c:v>
                </c:pt>
                <c:pt idx="32">
                  <c:v>15596.333333333334</c:v>
                </c:pt>
                <c:pt idx="33">
                  <c:v>15131</c:v>
                </c:pt>
                <c:pt idx="34">
                  <c:v>14886</c:v>
                </c:pt>
                <c:pt idx="35">
                  <c:v>14432.666666666666</c:v>
                </c:pt>
                <c:pt idx="36">
                  <c:v>14034</c:v>
                </c:pt>
                <c:pt idx="37">
                  <c:v>13730.333333333334</c:v>
                </c:pt>
                <c:pt idx="38">
                  <c:v>13313.333333333334</c:v>
                </c:pt>
                <c:pt idx="39">
                  <c:v>12908.333333333334</c:v>
                </c:pt>
                <c:pt idx="40">
                  <c:v>12706.666666666666</c:v>
                </c:pt>
                <c:pt idx="41">
                  <c:v>12268.333333333334</c:v>
                </c:pt>
                <c:pt idx="42">
                  <c:v>11989</c:v>
                </c:pt>
                <c:pt idx="43">
                  <c:v>11622</c:v>
                </c:pt>
                <c:pt idx="44">
                  <c:v>11312.333333333334</c:v>
                </c:pt>
                <c:pt idx="45">
                  <c:v>10952</c:v>
                </c:pt>
                <c:pt idx="46">
                  <c:v>10607</c:v>
                </c:pt>
                <c:pt idx="47">
                  <c:v>10294.333333333334</c:v>
                </c:pt>
                <c:pt idx="48">
                  <c:v>9998.3333333333339</c:v>
                </c:pt>
                <c:pt idx="49">
                  <c:v>9691.6666666666661</c:v>
                </c:pt>
                <c:pt idx="50">
                  <c:v>9305.3333333333339</c:v>
                </c:pt>
                <c:pt idx="51">
                  <c:v>9061.3333333333339</c:v>
                </c:pt>
                <c:pt idx="52">
                  <c:v>8673</c:v>
                </c:pt>
                <c:pt idx="53">
                  <c:v>8531.6666666666661</c:v>
                </c:pt>
                <c:pt idx="54">
                  <c:v>8177.666666666667</c:v>
                </c:pt>
                <c:pt idx="55">
                  <c:v>7921.666666666667</c:v>
                </c:pt>
                <c:pt idx="56">
                  <c:v>7688.666666666667</c:v>
                </c:pt>
                <c:pt idx="57">
                  <c:v>7437.333333333333</c:v>
                </c:pt>
                <c:pt idx="58">
                  <c:v>7215.666666666667</c:v>
                </c:pt>
                <c:pt idx="59">
                  <c:v>6917.666666666667</c:v>
                </c:pt>
                <c:pt idx="60">
                  <c:v>6690</c:v>
                </c:pt>
                <c:pt idx="61">
                  <c:v>6509.333333333333</c:v>
                </c:pt>
                <c:pt idx="62">
                  <c:v>6245.333333333333</c:v>
                </c:pt>
                <c:pt idx="63">
                  <c:v>5982.666666666667</c:v>
                </c:pt>
                <c:pt idx="64">
                  <c:v>5787.333333333333</c:v>
                </c:pt>
                <c:pt idx="65">
                  <c:v>5619.666666666667</c:v>
                </c:pt>
                <c:pt idx="66">
                  <c:v>5364.666666666667</c:v>
                </c:pt>
                <c:pt idx="67">
                  <c:v>5217.666666666667</c:v>
                </c:pt>
                <c:pt idx="68">
                  <c:v>5066</c:v>
                </c:pt>
                <c:pt idx="69">
                  <c:v>4857</c:v>
                </c:pt>
                <c:pt idx="70">
                  <c:v>4617</c:v>
                </c:pt>
                <c:pt idx="71">
                  <c:v>4439</c:v>
                </c:pt>
                <c:pt idx="72">
                  <c:v>4316.333333333333</c:v>
                </c:pt>
                <c:pt idx="73">
                  <c:v>4172.666666666667</c:v>
                </c:pt>
                <c:pt idx="74">
                  <c:v>4048.3333333333335</c:v>
                </c:pt>
                <c:pt idx="75">
                  <c:v>3859.6666666666665</c:v>
                </c:pt>
                <c:pt idx="76">
                  <c:v>3745.3333333333335</c:v>
                </c:pt>
                <c:pt idx="77">
                  <c:v>3581</c:v>
                </c:pt>
                <c:pt idx="78">
                  <c:v>3461.6666666666665</c:v>
                </c:pt>
                <c:pt idx="79">
                  <c:v>3327.6666666666665</c:v>
                </c:pt>
                <c:pt idx="80">
                  <c:v>3158</c:v>
                </c:pt>
                <c:pt idx="81">
                  <c:v>3042.3333333333335</c:v>
                </c:pt>
                <c:pt idx="82">
                  <c:v>2904.3333333333335</c:v>
                </c:pt>
                <c:pt idx="83">
                  <c:v>2775.6666666666665</c:v>
                </c:pt>
                <c:pt idx="84">
                  <c:v>2674.6666666666665</c:v>
                </c:pt>
                <c:pt idx="85">
                  <c:v>2553</c:v>
                </c:pt>
                <c:pt idx="86">
                  <c:v>2450</c:v>
                </c:pt>
                <c:pt idx="87">
                  <c:v>2303.3333333333335</c:v>
                </c:pt>
                <c:pt idx="88">
                  <c:v>2227</c:v>
                </c:pt>
                <c:pt idx="89">
                  <c:v>2117.6666666666665</c:v>
                </c:pt>
                <c:pt idx="90">
                  <c:v>2036.6666666666667</c:v>
                </c:pt>
                <c:pt idx="91">
                  <c:v>1947.6666666666667</c:v>
                </c:pt>
                <c:pt idx="92">
                  <c:v>1848.3333333333333</c:v>
                </c:pt>
                <c:pt idx="93">
                  <c:v>1766.3333333333333</c:v>
                </c:pt>
                <c:pt idx="94">
                  <c:v>1646.6666666666667</c:v>
                </c:pt>
                <c:pt idx="95">
                  <c:v>1644.6666666666667</c:v>
                </c:pt>
                <c:pt idx="96">
                  <c:v>1532.6666666666667</c:v>
                </c:pt>
                <c:pt idx="97">
                  <c:v>1498.6666666666667</c:v>
                </c:pt>
                <c:pt idx="98">
                  <c:v>1461.6666666666667</c:v>
                </c:pt>
                <c:pt idx="99">
                  <c:v>1410.6666666666667</c:v>
                </c:pt>
                <c:pt idx="100">
                  <c:v>1334</c:v>
                </c:pt>
                <c:pt idx="101">
                  <c:v>1290.6666666666667</c:v>
                </c:pt>
                <c:pt idx="102">
                  <c:v>1239</c:v>
                </c:pt>
                <c:pt idx="103">
                  <c:v>1211.3333333333333</c:v>
                </c:pt>
                <c:pt idx="104">
                  <c:v>1150</c:v>
                </c:pt>
                <c:pt idx="105">
                  <c:v>1100</c:v>
                </c:pt>
                <c:pt idx="106">
                  <c:v>1056.3333333333333</c:v>
                </c:pt>
                <c:pt idx="107">
                  <c:v>1015.3333333333334</c:v>
                </c:pt>
                <c:pt idx="108">
                  <c:v>939.33333333333337</c:v>
                </c:pt>
                <c:pt idx="109">
                  <c:v>912</c:v>
                </c:pt>
                <c:pt idx="110">
                  <c:v>893.66666666666663</c:v>
                </c:pt>
                <c:pt idx="111">
                  <c:v>813.33333333333337</c:v>
                </c:pt>
                <c:pt idx="112">
                  <c:v>799.66666666666663</c:v>
                </c:pt>
                <c:pt idx="113">
                  <c:v>762.33333333333337</c:v>
                </c:pt>
                <c:pt idx="114">
                  <c:v>706</c:v>
                </c:pt>
                <c:pt idx="115">
                  <c:v>681.66666666666663</c:v>
                </c:pt>
                <c:pt idx="116">
                  <c:v>647.33333333333337</c:v>
                </c:pt>
                <c:pt idx="117">
                  <c:v>621</c:v>
                </c:pt>
                <c:pt idx="118">
                  <c:v>591.33333333333337</c:v>
                </c:pt>
                <c:pt idx="119">
                  <c:v>576.33333333333337</c:v>
                </c:pt>
                <c:pt idx="120">
                  <c:v>548.33333333333337</c:v>
                </c:pt>
                <c:pt idx="121">
                  <c:v>526</c:v>
                </c:pt>
                <c:pt idx="122">
                  <c:v>502.66666666666669</c:v>
                </c:pt>
                <c:pt idx="123">
                  <c:v>465.66666666666669</c:v>
                </c:pt>
                <c:pt idx="124">
                  <c:v>433.66666666666669</c:v>
                </c:pt>
                <c:pt idx="125">
                  <c:v>421.33333333333331</c:v>
                </c:pt>
                <c:pt idx="126">
                  <c:v>409</c:v>
                </c:pt>
                <c:pt idx="127">
                  <c:v>387</c:v>
                </c:pt>
                <c:pt idx="128">
                  <c:v>360.66666666666669</c:v>
                </c:pt>
                <c:pt idx="129">
                  <c:v>352.66666666666669</c:v>
                </c:pt>
                <c:pt idx="130">
                  <c:v>360.33333333333331</c:v>
                </c:pt>
                <c:pt idx="131">
                  <c:v>328</c:v>
                </c:pt>
                <c:pt idx="132">
                  <c:v>302</c:v>
                </c:pt>
                <c:pt idx="133">
                  <c:v>312.33333333333331</c:v>
                </c:pt>
                <c:pt idx="134">
                  <c:v>289</c:v>
                </c:pt>
                <c:pt idx="135">
                  <c:v>275</c:v>
                </c:pt>
                <c:pt idx="136">
                  <c:v>243.66666666666666</c:v>
                </c:pt>
                <c:pt idx="137">
                  <c:v>252.66666666666666</c:v>
                </c:pt>
                <c:pt idx="138">
                  <c:v>251</c:v>
                </c:pt>
                <c:pt idx="139">
                  <c:v>231</c:v>
                </c:pt>
                <c:pt idx="140">
                  <c:v>213.66666666666666</c:v>
                </c:pt>
                <c:pt idx="141">
                  <c:v>200.33333333333334</c:v>
                </c:pt>
                <c:pt idx="142">
                  <c:v>196.66666666666666</c:v>
                </c:pt>
                <c:pt idx="143">
                  <c:v>199</c:v>
                </c:pt>
                <c:pt idx="144">
                  <c:v>184</c:v>
                </c:pt>
                <c:pt idx="145">
                  <c:v>173</c:v>
                </c:pt>
                <c:pt idx="146">
                  <c:v>173</c:v>
                </c:pt>
                <c:pt idx="147">
                  <c:v>165.33333333333334</c:v>
                </c:pt>
                <c:pt idx="148">
                  <c:v>163.66666666666666</c:v>
                </c:pt>
                <c:pt idx="149">
                  <c:v>164</c:v>
                </c:pt>
                <c:pt idx="150">
                  <c:v>140.66666666666666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46D-475B-836D-F4BF3EA0D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21808"/>
        <c:axId val="723306000"/>
      </c:scatterChart>
      <c:valAx>
        <c:axId val="72332180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6000"/>
        <c:crosses val="autoZero"/>
        <c:crossBetween val="midCat"/>
      </c:valAx>
      <c:valAx>
        <c:axId val="72330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1808"/>
        <c:crosses val="autoZero"/>
        <c:crossBetween val="midCat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Ogrzewanie 15 min,</a:t>
            </a:r>
            <a:r>
              <a:rPr lang="pl-PL" baseline="0"/>
              <a:t> inkubacja 5 min</a:t>
            </a:r>
            <a:endParaRPr lang="pl-PL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POWTÓRZENIE 20.01'!$EM$4</c:f>
              <c:strCache>
                <c:ptCount val="1"/>
                <c:pt idx="0">
                  <c:v>t = 5 min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20.01'!$EM$5:$EM$155</c:f>
              <c:numCache>
                <c:formatCode>General</c:formatCode>
                <c:ptCount val="151"/>
                <c:pt idx="0">
                  <c:v>333.66666666666669</c:v>
                </c:pt>
                <c:pt idx="1">
                  <c:v>134.33333333333334</c:v>
                </c:pt>
                <c:pt idx="2">
                  <c:v>93.333333333333329</c:v>
                </c:pt>
                <c:pt idx="3">
                  <c:v>84.333333333333329</c:v>
                </c:pt>
                <c:pt idx="4">
                  <c:v>80</c:v>
                </c:pt>
                <c:pt idx="5">
                  <c:v>80</c:v>
                </c:pt>
                <c:pt idx="6">
                  <c:v>75</c:v>
                </c:pt>
                <c:pt idx="7">
                  <c:v>73.666666666666671</c:v>
                </c:pt>
                <c:pt idx="8">
                  <c:v>70</c:v>
                </c:pt>
                <c:pt idx="9">
                  <c:v>70.666666666666671</c:v>
                </c:pt>
                <c:pt idx="10">
                  <c:v>65.333333333333329</c:v>
                </c:pt>
                <c:pt idx="11">
                  <c:v>68</c:v>
                </c:pt>
                <c:pt idx="12">
                  <c:v>69.333333333333329</c:v>
                </c:pt>
                <c:pt idx="13">
                  <c:v>69</c:v>
                </c:pt>
                <c:pt idx="14">
                  <c:v>71</c:v>
                </c:pt>
                <c:pt idx="15">
                  <c:v>68.333333333333329</c:v>
                </c:pt>
                <c:pt idx="16">
                  <c:v>69</c:v>
                </c:pt>
                <c:pt idx="17">
                  <c:v>69</c:v>
                </c:pt>
                <c:pt idx="18">
                  <c:v>71</c:v>
                </c:pt>
                <c:pt idx="19">
                  <c:v>76.666666666666671</c:v>
                </c:pt>
                <c:pt idx="20">
                  <c:v>74.666666666666671</c:v>
                </c:pt>
                <c:pt idx="21">
                  <c:v>82.333333333333329</c:v>
                </c:pt>
                <c:pt idx="22">
                  <c:v>86</c:v>
                </c:pt>
                <c:pt idx="23">
                  <c:v>99.333333333333329</c:v>
                </c:pt>
                <c:pt idx="24">
                  <c:v>111.66666666666667</c:v>
                </c:pt>
                <c:pt idx="25">
                  <c:v>126.33333333333333</c:v>
                </c:pt>
                <c:pt idx="26">
                  <c:v>138.33333333333334</c:v>
                </c:pt>
                <c:pt idx="27">
                  <c:v>163.33333333333334</c:v>
                </c:pt>
                <c:pt idx="28">
                  <c:v>197</c:v>
                </c:pt>
                <c:pt idx="29">
                  <c:v>232.33333333333334</c:v>
                </c:pt>
                <c:pt idx="30">
                  <c:v>281.66666666666669</c:v>
                </c:pt>
                <c:pt idx="31">
                  <c:v>330.66666666666669</c:v>
                </c:pt>
                <c:pt idx="32">
                  <c:v>423.66666666666669</c:v>
                </c:pt>
                <c:pt idx="33">
                  <c:v>502.66666666666669</c:v>
                </c:pt>
                <c:pt idx="34">
                  <c:v>599</c:v>
                </c:pt>
                <c:pt idx="35">
                  <c:v>730</c:v>
                </c:pt>
                <c:pt idx="36">
                  <c:v>893</c:v>
                </c:pt>
                <c:pt idx="37">
                  <c:v>1068</c:v>
                </c:pt>
                <c:pt idx="38">
                  <c:v>1251.6666666666667</c:v>
                </c:pt>
                <c:pt idx="39">
                  <c:v>1498.3333333333333</c:v>
                </c:pt>
                <c:pt idx="40">
                  <c:v>1739</c:v>
                </c:pt>
                <c:pt idx="41">
                  <c:v>2088.6666666666665</c:v>
                </c:pt>
                <c:pt idx="42">
                  <c:v>2380</c:v>
                </c:pt>
                <c:pt idx="43">
                  <c:v>2756</c:v>
                </c:pt>
                <c:pt idx="44">
                  <c:v>3159.6666666666665</c:v>
                </c:pt>
                <c:pt idx="45">
                  <c:v>3548.3333333333335</c:v>
                </c:pt>
                <c:pt idx="46">
                  <c:v>4003.3333333333335</c:v>
                </c:pt>
                <c:pt idx="47">
                  <c:v>4392.666666666667</c:v>
                </c:pt>
                <c:pt idx="48">
                  <c:v>4809</c:v>
                </c:pt>
                <c:pt idx="49">
                  <c:v>5221.666666666667</c:v>
                </c:pt>
                <c:pt idx="50">
                  <c:v>5573</c:v>
                </c:pt>
                <c:pt idx="51">
                  <c:v>5906</c:v>
                </c:pt>
                <c:pt idx="52">
                  <c:v>6288.666666666667</c:v>
                </c:pt>
                <c:pt idx="53">
                  <c:v>6567</c:v>
                </c:pt>
                <c:pt idx="54">
                  <c:v>6811.666666666667</c:v>
                </c:pt>
                <c:pt idx="55">
                  <c:v>7083.333333333333</c:v>
                </c:pt>
                <c:pt idx="56">
                  <c:v>7142</c:v>
                </c:pt>
                <c:pt idx="57">
                  <c:v>7264.333333333333</c:v>
                </c:pt>
                <c:pt idx="58">
                  <c:v>7289.333333333333</c:v>
                </c:pt>
                <c:pt idx="59">
                  <c:v>7293.666666666667</c:v>
                </c:pt>
                <c:pt idx="60">
                  <c:v>7269.333333333333</c:v>
                </c:pt>
                <c:pt idx="61">
                  <c:v>7146.333333333333</c:v>
                </c:pt>
                <c:pt idx="62">
                  <c:v>7115.333333333333</c:v>
                </c:pt>
                <c:pt idx="63">
                  <c:v>6967.333333333333</c:v>
                </c:pt>
                <c:pt idx="64">
                  <c:v>6810.666666666667</c:v>
                </c:pt>
                <c:pt idx="65">
                  <c:v>6523.666666666667</c:v>
                </c:pt>
                <c:pt idx="66">
                  <c:v>6460.333333333333</c:v>
                </c:pt>
                <c:pt idx="67">
                  <c:v>6154.333333333333</c:v>
                </c:pt>
                <c:pt idx="68">
                  <c:v>5979</c:v>
                </c:pt>
                <c:pt idx="69">
                  <c:v>5797.333333333333</c:v>
                </c:pt>
                <c:pt idx="70">
                  <c:v>5629.333333333333</c:v>
                </c:pt>
                <c:pt idx="71">
                  <c:v>5402.666666666667</c:v>
                </c:pt>
                <c:pt idx="72">
                  <c:v>5215.666666666667</c:v>
                </c:pt>
                <c:pt idx="73">
                  <c:v>5047.333333333333</c:v>
                </c:pt>
                <c:pt idx="74">
                  <c:v>4805</c:v>
                </c:pt>
                <c:pt idx="75">
                  <c:v>4596</c:v>
                </c:pt>
                <c:pt idx="76">
                  <c:v>4416.666666666667</c:v>
                </c:pt>
                <c:pt idx="77">
                  <c:v>4285</c:v>
                </c:pt>
                <c:pt idx="78">
                  <c:v>4140</c:v>
                </c:pt>
                <c:pt idx="79">
                  <c:v>3958.6666666666665</c:v>
                </c:pt>
                <c:pt idx="80">
                  <c:v>3765.3333333333335</c:v>
                </c:pt>
                <c:pt idx="81">
                  <c:v>3576.3333333333335</c:v>
                </c:pt>
                <c:pt idx="82">
                  <c:v>3410</c:v>
                </c:pt>
                <c:pt idx="83">
                  <c:v>3245.6666666666665</c:v>
                </c:pt>
                <c:pt idx="84">
                  <c:v>3096.3333333333335</c:v>
                </c:pt>
                <c:pt idx="85">
                  <c:v>2998.3333333333335</c:v>
                </c:pt>
                <c:pt idx="86">
                  <c:v>2836</c:v>
                </c:pt>
                <c:pt idx="87">
                  <c:v>2671.3333333333335</c:v>
                </c:pt>
                <c:pt idx="88">
                  <c:v>2542</c:v>
                </c:pt>
                <c:pt idx="89">
                  <c:v>2418.3333333333335</c:v>
                </c:pt>
                <c:pt idx="90">
                  <c:v>2264.3333333333335</c:v>
                </c:pt>
                <c:pt idx="91">
                  <c:v>2140.3333333333335</c:v>
                </c:pt>
                <c:pt idx="92">
                  <c:v>2048.6666666666665</c:v>
                </c:pt>
                <c:pt idx="93">
                  <c:v>1910</c:v>
                </c:pt>
                <c:pt idx="94">
                  <c:v>1821.3333333333333</c:v>
                </c:pt>
                <c:pt idx="95">
                  <c:v>1726</c:v>
                </c:pt>
                <c:pt idx="96">
                  <c:v>1669.6666666666667</c:v>
                </c:pt>
                <c:pt idx="97">
                  <c:v>1596.3333333333333</c:v>
                </c:pt>
                <c:pt idx="98">
                  <c:v>1502.6666666666667</c:v>
                </c:pt>
                <c:pt idx="99">
                  <c:v>1471.6666666666667</c:v>
                </c:pt>
                <c:pt idx="100">
                  <c:v>1379.6666666666667</c:v>
                </c:pt>
                <c:pt idx="101">
                  <c:v>1326</c:v>
                </c:pt>
                <c:pt idx="102">
                  <c:v>1259.3333333333333</c:v>
                </c:pt>
                <c:pt idx="103">
                  <c:v>1230.3333333333333</c:v>
                </c:pt>
                <c:pt idx="104">
                  <c:v>1130.3333333333333</c:v>
                </c:pt>
                <c:pt idx="105">
                  <c:v>1093.6666666666667</c:v>
                </c:pt>
                <c:pt idx="106">
                  <c:v>1030</c:v>
                </c:pt>
                <c:pt idx="107">
                  <c:v>994.33333333333337</c:v>
                </c:pt>
                <c:pt idx="108">
                  <c:v>920</c:v>
                </c:pt>
                <c:pt idx="109">
                  <c:v>897.66666666666663</c:v>
                </c:pt>
                <c:pt idx="110">
                  <c:v>816.33333333333337</c:v>
                </c:pt>
                <c:pt idx="111">
                  <c:v>782.66666666666663</c:v>
                </c:pt>
                <c:pt idx="112">
                  <c:v>753.33333333333337</c:v>
                </c:pt>
                <c:pt idx="113">
                  <c:v>710.66666666666663</c:v>
                </c:pt>
                <c:pt idx="114">
                  <c:v>680</c:v>
                </c:pt>
                <c:pt idx="115">
                  <c:v>640.33333333333337</c:v>
                </c:pt>
                <c:pt idx="116">
                  <c:v>608.33333333333337</c:v>
                </c:pt>
                <c:pt idx="117">
                  <c:v>581.33333333333337</c:v>
                </c:pt>
                <c:pt idx="118">
                  <c:v>545.33333333333337</c:v>
                </c:pt>
                <c:pt idx="119">
                  <c:v>526.66666666666663</c:v>
                </c:pt>
                <c:pt idx="120">
                  <c:v>503.33333333333331</c:v>
                </c:pt>
                <c:pt idx="121">
                  <c:v>467</c:v>
                </c:pt>
                <c:pt idx="122">
                  <c:v>429.66666666666669</c:v>
                </c:pt>
                <c:pt idx="123">
                  <c:v>424.33333333333331</c:v>
                </c:pt>
                <c:pt idx="124">
                  <c:v>408.33333333333331</c:v>
                </c:pt>
                <c:pt idx="125">
                  <c:v>383.66666666666669</c:v>
                </c:pt>
                <c:pt idx="126">
                  <c:v>345.66666666666669</c:v>
                </c:pt>
                <c:pt idx="127">
                  <c:v>343.33333333333331</c:v>
                </c:pt>
                <c:pt idx="128">
                  <c:v>334</c:v>
                </c:pt>
                <c:pt idx="129">
                  <c:v>320</c:v>
                </c:pt>
                <c:pt idx="130">
                  <c:v>297.66666666666669</c:v>
                </c:pt>
                <c:pt idx="131">
                  <c:v>286.33333333333331</c:v>
                </c:pt>
                <c:pt idx="132">
                  <c:v>267</c:v>
                </c:pt>
                <c:pt idx="133">
                  <c:v>242.33333333333334</c:v>
                </c:pt>
                <c:pt idx="134">
                  <c:v>242.66666666666666</c:v>
                </c:pt>
                <c:pt idx="135">
                  <c:v>233.33333333333334</c:v>
                </c:pt>
                <c:pt idx="136">
                  <c:v>222.66666666666666</c:v>
                </c:pt>
                <c:pt idx="137">
                  <c:v>207.33333333333334</c:v>
                </c:pt>
                <c:pt idx="138">
                  <c:v>196.66666666666666</c:v>
                </c:pt>
                <c:pt idx="139">
                  <c:v>191</c:v>
                </c:pt>
                <c:pt idx="140">
                  <c:v>178.66666666666666</c:v>
                </c:pt>
                <c:pt idx="141">
                  <c:v>168</c:v>
                </c:pt>
                <c:pt idx="142">
                  <c:v>166</c:v>
                </c:pt>
                <c:pt idx="143">
                  <c:v>172.33333333333334</c:v>
                </c:pt>
                <c:pt idx="144">
                  <c:v>154.66666666666666</c:v>
                </c:pt>
                <c:pt idx="145">
                  <c:v>151.66666666666666</c:v>
                </c:pt>
                <c:pt idx="146">
                  <c:v>136</c:v>
                </c:pt>
                <c:pt idx="147">
                  <c:v>129.66666666666666</c:v>
                </c:pt>
                <c:pt idx="148">
                  <c:v>125.33333333333333</c:v>
                </c:pt>
                <c:pt idx="149">
                  <c:v>136.66666666666666</c:v>
                </c:pt>
                <c:pt idx="150">
                  <c:v>126.33333333333333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525-4BDD-8B9F-85DA90B8B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21808"/>
        <c:axId val="723306000"/>
      </c:scatterChart>
      <c:valAx>
        <c:axId val="72332180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6000"/>
        <c:crosses val="autoZero"/>
        <c:crossBetween val="midCat"/>
      </c:valAx>
      <c:valAx>
        <c:axId val="72330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1808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Ogrzewanie 15 min, inkubacja</a:t>
            </a:r>
            <a:r>
              <a:rPr lang="pl-PL" baseline="0"/>
              <a:t> 11 min</a:t>
            </a:r>
            <a:endParaRPr lang="pl-PL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POWTÓRZENIE 20.01'!$EO$4</c:f>
              <c:strCache>
                <c:ptCount val="1"/>
                <c:pt idx="0">
                  <c:v>t = 11 min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20.01'!$EO$5:$EO$155</c:f>
              <c:numCache>
                <c:formatCode>General</c:formatCode>
                <c:ptCount val="151"/>
                <c:pt idx="0">
                  <c:v>323.33333333333331</c:v>
                </c:pt>
                <c:pt idx="1">
                  <c:v>129.66666666666666</c:v>
                </c:pt>
                <c:pt idx="2">
                  <c:v>91.666666666666671</c:v>
                </c:pt>
                <c:pt idx="3">
                  <c:v>79</c:v>
                </c:pt>
                <c:pt idx="4">
                  <c:v>74</c:v>
                </c:pt>
                <c:pt idx="5">
                  <c:v>67.333333333333329</c:v>
                </c:pt>
                <c:pt idx="6">
                  <c:v>73</c:v>
                </c:pt>
                <c:pt idx="7">
                  <c:v>70</c:v>
                </c:pt>
                <c:pt idx="8">
                  <c:v>68.666666666666671</c:v>
                </c:pt>
                <c:pt idx="9">
                  <c:v>66</c:v>
                </c:pt>
                <c:pt idx="10">
                  <c:v>71.333333333333329</c:v>
                </c:pt>
                <c:pt idx="11">
                  <c:v>67.333333333333329</c:v>
                </c:pt>
                <c:pt idx="12">
                  <c:v>67.666666666666671</c:v>
                </c:pt>
                <c:pt idx="13">
                  <c:v>67.333333333333329</c:v>
                </c:pt>
                <c:pt idx="14">
                  <c:v>69</c:v>
                </c:pt>
                <c:pt idx="15">
                  <c:v>65</c:v>
                </c:pt>
                <c:pt idx="16">
                  <c:v>70.333333333333329</c:v>
                </c:pt>
                <c:pt idx="17">
                  <c:v>66.666666666666671</c:v>
                </c:pt>
                <c:pt idx="18">
                  <c:v>73</c:v>
                </c:pt>
                <c:pt idx="19">
                  <c:v>74</c:v>
                </c:pt>
                <c:pt idx="20">
                  <c:v>76.333333333333329</c:v>
                </c:pt>
                <c:pt idx="21">
                  <c:v>85</c:v>
                </c:pt>
                <c:pt idx="22">
                  <c:v>89</c:v>
                </c:pt>
                <c:pt idx="23">
                  <c:v>94.666666666666671</c:v>
                </c:pt>
                <c:pt idx="24">
                  <c:v>104.66666666666667</c:v>
                </c:pt>
                <c:pt idx="25">
                  <c:v>124</c:v>
                </c:pt>
                <c:pt idx="26">
                  <c:v>138.33333333333334</c:v>
                </c:pt>
                <c:pt idx="27">
                  <c:v>167</c:v>
                </c:pt>
                <c:pt idx="28">
                  <c:v>196</c:v>
                </c:pt>
                <c:pt idx="29">
                  <c:v>228.33333333333334</c:v>
                </c:pt>
                <c:pt idx="30">
                  <c:v>278.66666666666669</c:v>
                </c:pt>
                <c:pt idx="31">
                  <c:v>324</c:v>
                </c:pt>
                <c:pt idx="32">
                  <c:v>413</c:v>
                </c:pt>
                <c:pt idx="33">
                  <c:v>491.66666666666669</c:v>
                </c:pt>
                <c:pt idx="34">
                  <c:v>578</c:v>
                </c:pt>
                <c:pt idx="35">
                  <c:v>728.33333333333337</c:v>
                </c:pt>
                <c:pt idx="36">
                  <c:v>855.66666666666663</c:v>
                </c:pt>
                <c:pt idx="37">
                  <c:v>1044.3333333333333</c:v>
                </c:pt>
                <c:pt idx="38">
                  <c:v>1230.6666666666667</c:v>
                </c:pt>
                <c:pt idx="39">
                  <c:v>1472.3333333333333</c:v>
                </c:pt>
                <c:pt idx="40">
                  <c:v>1746.6666666666667</c:v>
                </c:pt>
                <c:pt idx="41">
                  <c:v>2028.3333333333333</c:v>
                </c:pt>
                <c:pt idx="42">
                  <c:v>2340.6666666666665</c:v>
                </c:pt>
                <c:pt idx="43">
                  <c:v>2684.6666666666665</c:v>
                </c:pt>
                <c:pt idx="44">
                  <c:v>3089</c:v>
                </c:pt>
                <c:pt idx="45">
                  <c:v>3450.6666666666665</c:v>
                </c:pt>
                <c:pt idx="46">
                  <c:v>3860</c:v>
                </c:pt>
                <c:pt idx="47">
                  <c:v>4215</c:v>
                </c:pt>
                <c:pt idx="48">
                  <c:v>4680</c:v>
                </c:pt>
                <c:pt idx="49">
                  <c:v>5072.333333333333</c:v>
                </c:pt>
                <c:pt idx="50">
                  <c:v>5418.333333333333</c:v>
                </c:pt>
                <c:pt idx="51">
                  <c:v>5733.666666666667</c:v>
                </c:pt>
                <c:pt idx="52">
                  <c:v>6082</c:v>
                </c:pt>
                <c:pt idx="53">
                  <c:v>6350</c:v>
                </c:pt>
                <c:pt idx="54">
                  <c:v>6572.333333333333</c:v>
                </c:pt>
                <c:pt idx="55">
                  <c:v>6755</c:v>
                </c:pt>
                <c:pt idx="56">
                  <c:v>6952.333333333333</c:v>
                </c:pt>
                <c:pt idx="57">
                  <c:v>6924.666666666667</c:v>
                </c:pt>
                <c:pt idx="58">
                  <c:v>7076</c:v>
                </c:pt>
                <c:pt idx="59">
                  <c:v>6989.666666666667</c:v>
                </c:pt>
                <c:pt idx="60">
                  <c:v>6979.333333333333</c:v>
                </c:pt>
                <c:pt idx="61">
                  <c:v>6907</c:v>
                </c:pt>
                <c:pt idx="62">
                  <c:v>6808</c:v>
                </c:pt>
                <c:pt idx="63">
                  <c:v>6601</c:v>
                </c:pt>
                <c:pt idx="64">
                  <c:v>6464.666666666667</c:v>
                </c:pt>
                <c:pt idx="65">
                  <c:v>6256.333333333333</c:v>
                </c:pt>
                <c:pt idx="66">
                  <c:v>6027</c:v>
                </c:pt>
                <c:pt idx="67">
                  <c:v>5862.333333333333</c:v>
                </c:pt>
                <c:pt idx="68">
                  <c:v>5740</c:v>
                </c:pt>
                <c:pt idx="69">
                  <c:v>5510</c:v>
                </c:pt>
                <c:pt idx="70">
                  <c:v>5341</c:v>
                </c:pt>
                <c:pt idx="71">
                  <c:v>5150.666666666667</c:v>
                </c:pt>
                <c:pt idx="72">
                  <c:v>4961.333333333333</c:v>
                </c:pt>
                <c:pt idx="73">
                  <c:v>4760.666666666667</c:v>
                </c:pt>
                <c:pt idx="74">
                  <c:v>4600.666666666667</c:v>
                </c:pt>
                <c:pt idx="75">
                  <c:v>4387</c:v>
                </c:pt>
                <c:pt idx="76">
                  <c:v>4259</c:v>
                </c:pt>
                <c:pt idx="77">
                  <c:v>4012.3333333333335</c:v>
                </c:pt>
                <c:pt idx="78">
                  <c:v>3902</c:v>
                </c:pt>
                <c:pt idx="79">
                  <c:v>3714.6666666666665</c:v>
                </c:pt>
                <c:pt idx="80">
                  <c:v>3532.6666666666665</c:v>
                </c:pt>
                <c:pt idx="81">
                  <c:v>3403.6666666666665</c:v>
                </c:pt>
                <c:pt idx="82">
                  <c:v>3231.3333333333335</c:v>
                </c:pt>
                <c:pt idx="83">
                  <c:v>3108.3333333333335</c:v>
                </c:pt>
                <c:pt idx="84">
                  <c:v>2951</c:v>
                </c:pt>
                <c:pt idx="85">
                  <c:v>2791.3333333333335</c:v>
                </c:pt>
                <c:pt idx="86">
                  <c:v>2661.6666666666665</c:v>
                </c:pt>
                <c:pt idx="87">
                  <c:v>2511.3333333333335</c:v>
                </c:pt>
                <c:pt idx="88">
                  <c:v>2407.6666666666665</c:v>
                </c:pt>
                <c:pt idx="89">
                  <c:v>2272.3333333333335</c:v>
                </c:pt>
                <c:pt idx="90">
                  <c:v>2153.6666666666665</c:v>
                </c:pt>
                <c:pt idx="91">
                  <c:v>2062.6666666666665</c:v>
                </c:pt>
                <c:pt idx="92">
                  <c:v>1964</c:v>
                </c:pt>
                <c:pt idx="93">
                  <c:v>1827.3333333333333</c:v>
                </c:pt>
                <c:pt idx="94">
                  <c:v>1721</c:v>
                </c:pt>
                <c:pt idx="95">
                  <c:v>1645</c:v>
                </c:pt>
                <c:pt idx="96">
                  <c:v>1547.3333333333333</c:v>
                </c:pt>
                <c:pt idx="97">
                  <c:v>1483</c:v>
                </c:pt>
                <c:pt idx="98">
                  <c:v>1410.3333333333333</c:v>
                </c:pt>
                <c:pt idx="99">
                  <c:v>1355.3333333333333</c:v>
                </c:pt>
                <c:pt idx="100">
                  <c:v>1285.6666666666667</c:v>
                </c:pt>
                <c:pt idx="101">
                  <c:v>1267.3333333333333</c:v>
                </c:pt>
                <c:pt idx="102">
                  <c:v>1192.3333333333333</c:v>
                </c:pt>
                <c:pt idx="103">
                  <c:v>1147.3333333333333</c:v>
                </c:pt>
                <c:pt idx="104">
                  <c:v>1102.3333333333333</c:v>
                </c:pt>
                <c:pt idx="105">
                  <c:v>1064.6666666666667</c:v>
                </c:pt>
                <c:pt idx="106">
                  <c:v>988</c:v>
                </c:pt>
                <c:pt idx="107">
                  <c:v>914.66666666666663</c:v>
                </c:pt>
                <c:pt idx="108">
                  <c:v>885.33333333333337</c:v>
                </c:pt>
                <c:pt idx="109">
                  <c:v>847.33333333333337</c:v>
                </c:pt>
                <c:pt idx="110">
                  <c:v>801.33333333333337</c:v>
                </c:pt>
                <c:pt idx="111">
                  <c:v>758</c:v>
                </c:pt>
                <c:pt idx="112">
                  <c:v>717</c:v>
                </c:pt>
                <c:pt idx="113">
                  <c:v>661.66666666666663</c:v>
                </c:pt>
                <c:pt idx="114">
                  <c:v>646.33333333333337</c:v>
                </c:pt>
                <c:pt idx="115">
                  <c:v>617</c:v>
                </c:pt>
                <c:pt idx="116">
                  <c:v>594</c:v>
                </c:pt>
                <c:pt idx="117">
                  <c:v>553.33333333333337</c:v>
                </c:pt>
                <c:pt idx="118">
                  <c:v>513.33333333333337</c:v>
                </c:pt>
                <c:pt idx="119">
                  <c:v>513.33333333333337</c:v>
                </c:pt>
                <c:pt idx="120">
                  <c:v>475.33333333333331</c:v>
                </c:pt>
                <c:pt idx="121">
                  <c:v>439.33333333333331</c:v>
                </c:pt>
                <c:pt idx="122">
                  <c:v>426.66666666666669</c:v>
                </c:pt>
                <c:pt idx="123">
                  <c:v>401</c:v>
                </c:pt>
                <c:pt idx="124">
                  <c:v>395</c:v>
                </c:pt>
                <c:pt idx="125">
                  <c:v>369</c:v>
                </c:pt>
                <c:pt idx="126">
                  <c:v>339.33333333333331</c:v>
                </c:pt>
                <c:pt idx="127">
                  <c:v>335.66666666666669</c:v>
                </c:pt>
                <c:pt idx="128">
                  <c:v>309.66666666666669</c:v>
                </c:pt>
                <c:pt idx="129">
                  <c:v>309</c:v>
                </c:pt>
                <c:pt idx="130">
                  <c:v>290</c:v>
                </c:pt>
                <c:pt idx="131">
                  <c:v>263.33333333333331</c:v>
                </c:pt>
                <c:pt idx="132">
                  <c:v>266.33333333333331</c:v>
                </c:pt>
                <c:pt idx="133">
                  <c:v>242</c:v>
                </c:pt>
                <c:pt idx="134">
                  <c:v>220</c:v>
                </c:pt>
                <c:pt idx="135">
                  <c:v>223.33333333333334</c:v>
                </c:pt>
                <c:pt idx="136">
                  <c:v>210</c:v>
                </c:pt>
                <c:pt idx="137">
                  <c:v>194.66666666666666</c:v>
                </c:pt>
                <c:pt idx="138">
                  <c:v>194.33333333333334</c:v>
                </c:pt>
                <c:pt idx="139">
                  <c:v>185.66666666666666</c:v>
                </c:pt>
                <c:pt idx="140">
                  <c:v>198.33333333333334</c:v>
                </c:pt>
                <c:pt idx="141">
                  <c:v>158.66666666666666</c:v>
                </c:pt>
                <c:pt idx="142">
                  <c:v>152.66666666666666</c:v>
                </c:pt>
                <c:pt idx="143">
                  <c:v>155.66666666666666</c:v>
                </c:pt>
                <c:pt idx="144">
                  <c:v>148</c:v>
                </c:pt>
                <c:pt idx="145">
                  <c:v>135</c:v>
                </c:pt>
                <c:pt idx="146">
                  <c:v>121.33333333333333</c:v>
                </c:pt>
                <c:pt idx="147">
                  <c:v>125.33333333333333</c:v>
                </c:pt>
                <c:pt idx="148">
                  <c:v>118</c:v>
                </c:pt>
                <c:pt idx="149">
                  <c:v>117</c:v>
                </c:pt>
                <c:pt idx="150">
                  <c:v>111.33333333333333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153-4F32-BB3F-715A15E30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21808"/>
        <c:axId val="723306000"/>
      </c:scatterChart>
      <c:valAx>
        <c:axId val="72332180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6000"/>
        <c:crosses val="autoZero"/>
        <c:crossBetween val="midCat"/>
      </c:valAx>
      <c:valAx>
        <c:axId val="72330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1808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Ogrzwanie</a:t>
            </a:r>
            <a:r>
              <a:rPr lang="pl-PL" baseline="0"/>
              <a:t> 15 min, inkubacja 17 min</a:t>
            </a:r>
            <a:endParaRPr lang="pl-PL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POWTÓRZENIE 20.01'!$EQ$4</c:f>
              <c:strCache>
                <c:ptCount val="1"/>
                <c:pt idx="0">
                  <c:v>t = 17 min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20.01'!$EQ$5:$EQ$155</c:f>
              <c:numCache>
                <c:formatCode>General</c:formatCode>
                <c:ptCount val="151"/>
                <c:pt idx="0">
                  <c:v>303.66666666666669</c:v>
                </c:pt>
                <c:pt idx="1">
                  <c:v>134.66666666666666</c:v>
                </c:pt>
                <c:pt idx="2">
                  <c:v>94.666666666666671</c:v>
                </c:pt>
                <c:pt idx="3">
                  <c:v>92</c:v>
                </c:pt>
                <c:pt idx="4">
                  <c:v>80</c:v>
                </c:pt>
                <c:pt idx="5">
                  <c:v>79</c:v>
                </c:pt>
                <c:pt idx="6">
                  <c:v>73.333333333333329</c:v>
                </c:pt>
                <c:pt idx="7">
                  <c:v>77.333333333333329</c:v>
                </c:pt>
                <c:pt idx="8">
                  <c:v>72</c:v>
                </c:pt>
                <c:pt idx="9">
                  <c:v>73.333333333333329</c:v>
                </c:pt>
                <c:pt idx="10">
                  <c:v>71</c:v>
                </c:pt>
                <c:pt idx="11">
                  <c:v>69</c:v>
                </c:pt>
                <c:pt idx="12">
                  <c:v>68</c:v>
                </c:pt>
                <c:pt idx="13">
                  <c:v>64.666666666666671</c:v>
                </c:pt>
                <c:pt idx="14">
                  <c:v>62.666666666666664</c:v>
                </c:pt>
                <c:pt idx="15">
                  <c:v>64.666666666666671</c:v>
                </c:pt>
                <c:pt idx="16">
                  <c:v>64</c:v>
                </c:pt>
                <c:pt idx="17">
                  <c:v>68.666666666666671</c:v>
                </c:pt>
                <c:pt idx="18">
                  <c:v>68.666666666666671</c:v>
                </c:pt>
                <c:pt idx="19">
                  <c:v>69</c:v>
                </c:pt>
                <c:pt idx="20">
                  <c:v>70.333333333333329</c:v>
                </c:pt>
                <c:pt idx="21">
                  <c:v>75.333333333333329</c:v>
                </c:pt>
                <c:pt idx="22">
                  <c:v>87.333333333333329</c:v>
                </c:pt>
                <c:pt idx="23">
                  <c:v>94.333333333333329</c:v>
                </c:pt>
                <c:pt idx="24">
                  <c:v>100.33333333333333</c:v>
                </c:pt>
                <c:pt idx="25">
                  <c:v>118.33333333333333</c:v>
                </c:pt>
                <c:pt idx="26">
                  <c:v>124.33333333333333</c:v>
                </c:pt>
                <c:pt idx="27">
                  <c:v>145.33333333333334</c:v>
                </c:pt>
                <c:pt idx="28">
                  <c:v>179</c:v>
                </c:pt>
                <c:pt idx="29">
                  <c:v>205.33333333333334</c:v>
                </c:pt>
                <c:pt idx="30">
                  <c:v>249.66666666666666</c:v>
                </c:pt>
                <c:pt idx="31">
                  <c:v>301</c:v>
                </c:pt>
                <c:pt idx="32">
                  <c:v>358</c:v>
                </c:pt>
                <c:pt idx="33">
                  <c:v>447.33333333333331</c:v>
                </c:pt>
                <c:pt idx="34">
                  <c:v>525.33333333333337</c:v>
                </c:pt>
                <c:pt idx="35">
                  <c:v>637</c:v>
                </c:pt>
                <c:pt idx="36">
                  <c:v>758.66666666666663</c:v>
                </c:pt>
                <c:pt idx="37">
                  <c:v>919</c:v>
                </c:pt>
                <c:pt idx="38">
                  <c:v>1076.6666666666667</c:v>
                </c:pt>
                <c:pt idx="39">
                  <c:v>1303</c:v>
                </c:pt>
                <c:pt idx="40">
                  <c:v>1524.6666666666667</c:v>
                </c:pt>
                <c:pt idx="41">
                  <c:v>1779.6666666666667</c:v>
                </c:pt>
                <c:pt idx="42">
                  <c:v>2062.6666666666665</c:v>
                </c:pt>
                <c:pt idx="43">
                  <c:v>2347.6666666666665</c:v>
                </c:pt>
                <c:pt idx="44">
                  <c:v>2673.6666666666665</c:v>
                </c:pt>
                <c:pt idx="45">
                  <c:v>2972.3333333333335</c:v>
                </c:pt>
                <c:pt idx="46">
                  <c:v>3342.3333333333335</c:v>
                </c:pt>
                <c:pt idx="47">
                  <c:v>3664</c:v>
                </c:pt>
                <c:pt idx="48">
                  <c:v>4037.6666666666665</c:v>
                </c:pt>
                <c:pt idx="49">
                  <c:v>4318.666666666667</c:v>
                </c:pt>
                <c:pt idx="50">
                  <c:v>4632.666666666667</c:v>
                </c:pt>
                <c:pt idx="51">
                  <c:v>4929</c:v>
                </c:pt>
                <c:pt idx="52">
                  <c:v>5141</c:v>
                </c:pt>
                <c:pt idx="53">
                  <c:v>5358.333333333333</c:v>
                </c:pt>
                <c:pt idx="54">
                  <c:v>5545</c:v>
                </c:pt>
                <c:pt idx="55">
                  <c:v>5710.333333333333</c:v>
                </c:pt>
                <c:pt idx="56">
                  <c:v>5747.333333333333</c:v>
                </c:pt>
                <c:pt idx="57">
                  <c:v>5807.333333333333</c:v>
                </c:pt>
                <c:pt idx="58">
                  <c:v>5817.333333333333</c:v>
                </c:pt>
                <c:pt idx="59">
                  <c:v>5754</c:v>
                </c:pt>
                <c:pt idx="60">
                  <c:v>5732</c:v>
                </c:pt>
                <c:pt idx="61">
                  <c:v>5628</c:v>
                </c:pt>
                <c:pt idx="62">
                  <c:v>5514.666666666667</c:v>
                </c:pt>
                <c:pt idx="63">
                  <c:v>5394.333333333333</c:v>
                </c:pt>
                <c:pt idx="64">
                  <c:v>5226.333333333333</c:v>
                </c:pt>
                <c:pt idx="65">
                  <c:v>5100.333333333333</c:v>
                </c:pt>
                <c:pt idx="66">
                  <c:v>4956.666666666667</c:v>
                </c:pt>
                <c:pt idx="67">
                  <c:v>4815</c:v>
                </c:pt>
                <c:pt idx="68">
                  <c:v>4626.333333333333</c:v>
                </c:pt>
                <c:pt idx="69">
                  <c:v>4462</c:v>
                </c:pt>
                <c:pt idx="70">
                  <c:v>4290.666666666667</c:v>
                </c:pt>
                <c:pt idx="71">
                  <c:v>4113.333333333333</c:v>
                </c:pt>
                <c:pt idx="72">
                  <c:v>4026</c:v>
                </c:pt>
                <c:pt idx="73">
                  <c:v>3810.6666666666665</c:v>
                </c:pt>
                <c:pt idx="74">
                  <c:v>3639.6666666666665</c:v>
                </c:pt>
                <c:pt idx="75">
                  <c:v>3560</c:v>
                </c:pt>
                <c:pt idx="76">
                  <c:v>3393.6666666666665</c:v>
                </c:pt>
                <c:pt idx="77">
                  <c:v>3283.6666666666665</c:v>
                </c:pt>
                <c:pt idx="78">
                  <c:v>3120.6666666666665</c:v>
                </c:pt>
                <c:pt idx="79">
                  <c:v>2988</c:v>
                </c:pt>
                <c:pt idx="80">
                  <c:v>2864.6666666666665</c:v>
                </c:pt>
                <c:pt idx="81">
                  <c:v>2711.6666666666665</c:v>
                </c:pt>
                <c:pt idx="82">
                  <c:v>2611.6666666666665</c:v>
                </c:pt>
                <c:pt idx="83">
                  <c:v>2464.6666666666665</c:v>
                </c:pt>
                <c:pt idx="84">
                  <c:v>2398.3333333333335</c:v>
                </c:pt>
                <c:pt idx="85">
                  <c:v>2225.6666666666665</c:v>
                </c:pt>
                <c:pt idx="86">
                  <c:v>2120.6666666666665</c:v>
                </c:pt>
                <c:pt idx="87">
                  <c:v>2030.3333333333333</c:v>
                </c:pt>
                <c:pt idx="88">
                  <c:v>1934.6666666666667</c:v>
                </c:pt>
                <c:pt idx="89">
                  <c:v>1871</c:v>
                </c:pt>
                <c:pt idx="90">
                  <c:v>1719</c:v>
                </c:pt>
                <c:pt idx="91">
                  <c:v>1648</c:v>
                </c:pt>
                <c:pt idx="92">
                  <c:v>1545</c:v>
                </c:pt>
                <c:pt idx="93">
                  <c:v>1443</c:v>
                </c:pt>
                <c:pt idx="94">
                  <c:v>1420.3333333333333</c:v>
                </c:pt>
                <c:pt idx="95">
                  <c:v>1344</c:v>
                </c:pt>
                <c:pt idx="96">
                  <c:v>1275.3333333333333</c:v>
                </c:pt>
                <c:pt idx="97">
                  <c:v>1187</c:v>
                </c:pt>
                <c:pt idx="98">
                  <c:v>1174.3333333333333</c:v>
                </c:pt>
                <c:pt idx="99">
                  <c:v>1114.6666666666667</c:v>
                </c:pt>
                <c:pt idx="100">
                  <c:v>1066</c:v>
                </c:pt>
                <c:pt idx="101">
                  <c:v>1044.6666666666667</c:v>
                </c:pt>
                <c:pt idx="102">
                  <c:v>968</c:v>
                </c:pt>
                <c:pt idx="103">
                  <c:v>918.66666666666663</c:v>
                </c:pt>
                <c:pt idx="104">
                  <c:v>882.66666666666663</c:v>
                </c:pt>
                <c:pt idx="105">
                  <c:v>833.66666666666663</c:v>
                </c:pt>
                <c:pt idx="106">
                  <c:v>799</c:v>
                </c:pt>
                <c:pt idx="107">
                  <c:v>755.33333333333337</c:v>
                </c:pt>
                <c:pt idx="108">
                  <c:v>717.33333333333337</c:v>
                </c:pt>
                <c:pt idx="109">
                  <c:v>696.66666666666663</c:v>
                </c:pt>
                <c:pt idx="110">
                  <c:v>634</c:v>
                </c:pt>
                <c:pt idx="111">
                  <c:v>613.33333333333337</c:v>
                </c:pt>
                <c:pt idx="112">
                  <c:v>574</c:v>
                </c:pt>
                <c:pt idx="113">
                  <c:v>550.33333333333337</c:v>
                </c:pt>
                <c:pt idx="114">
                  <c:v>516.33333333333337</c:v>
                </c:pt>
                <c:pt idx="115">
                  <c:v>489.33333333333331</c:v>
                </c:pt>
                <c:pt idx="116">
                  <c:v>475.66666666666669</c:v>
                </c:pt>
                <c:pt idx="117">
                  <c:v>446.33333333333331</c:v>
                </c:pt>
                <c:pt idx="118">
                  <c:v>425.66666666666669</c:v>
                </c:pt>
                <c:pt idx="119">
                  <c:v>422</c:v>
                </c:pt>
                <c:pt idx="120">
                  <c:v>393.66666666666669</c:v>
                </c:pt>
                <c:pt idx="121">
                  <c:v>354.66666666666669</c:v>
                </c:pt>
                <c:pt idx="122">
                  <c:v>343.66666666666669</c:v>
                </c:pt>
                <c:pt idx="123">
                  <c:v>327.66666666666669</c:v>
                </c:pt>
                <c:pt idx="124">
                  <c:v>318</c:v>
                </c:pt>
                <c:pt idx="125">
                  <c:v>300.66666666666669</c:v>
                </c:pt>
                <c:pt idx="126">
                  <c:v>273</c:v>
                </c:pt>
                <c:pt idx="127">
                  <c:v>281</c:v>
                </c:pt>
                <c:pt idx="128">
                  <c:v>251.33333333333334</c:v>
                </c:pt>
                <c:pt idx="129">
                  <c:v>255.33333333333334</c:v>
                </c:pt>
                <c:pt idx="130">
                  <c:v>231</c:v>
                </c:pt>
                <c:pt idx="131">
                  <c:v>219.66666666666666</c:v>
                </c:pt>
                <c:pt idx="132">
                  <c:v>218.33333333333334</c:v>
                </c:pt>
                <c:pt idx="133">
                  <c:v>200.66666666666666</c:v>
                </c:pt>
                <c:pt idx="134">
                  <c:v>189.33333333333334</c:v>
                </c:pt>
                <c:pt idx="135">
                  <c:v>186.33333333333334</c:v>
                </c:pt>
                <c:pt idx="136">
                  <c:v>175</c:v>
                </c:pt>
                <c:pt idx="137">
                  <c:v>179.33333333333334</c:v>
                </c:pt>
                <c:pt idx="138">
                  <c:v>163</c:v>
                </c:pt>
                <c:pt idx="139">
                  <c:v>152.66666666666666</c:v>
                </c:pt>
                <c:pt idx="140">
                  <c:v>144</c:v>
                </c:pt>
                <c:pt idx="141">
                  <c:v>126.33333333333333</c:v>
                </c:pt>
                <c:pt idx="142">
                  <c:v>133.33333333333334</c:v>
                </c:pt>
                <c:pt idx="143">
                  <c:v>128.33333333333334</c:v>
                </c:pt>
                <c:pt idx="144">
                  <c:v>123.33333333333333</c:v>
                </c:pt>
                <c:pt idx="145">
                  <c:v>108.33333333333333</c:v>
                </c:pt>
                <c:pt idx="146">
                  <c:v>116</c:v>
                </c:pt>
                <c:pt idx="147">
                  <c:v>102.66666666666667</c:v>
                </c:pt>
                <c:pt idx="148">
                  <c:v>97</c:v>
                </c:pt>
                <c:pt idx="149">
                  <c:v>88.666666666666671</c:v>
                </c:pt>
                <c:pt idx="150">
                  <c:v>87.666666666666671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A4D-400B-80FD-BB544394AB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21808"/>
        <c:axId val="723306000"/>
      </c:scatterChart>
      <c:valAx>
        <c:axId val="72332180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6000"/>
        <c:crosses val="autoZero"/>
        <c:crossBetween val="midCat"/>
      </c:valAx>
      <c:valAx>
        <c:axId val="72330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1808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Ogrzewanie 15 min, inkubacja</a:t>
            </a:r>
            <a:r>
              <a:rPr lang="pl-PL" baseline="0"/>
              <a:t> 23 min</a:t>
            </a:r>
            <a:endParaRPr lang="pl-PL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POWTÓRZENIE 20.01'!$AU$4</c:f>
              <c:strCache>
                <c:ptCount val="1"/>
                <c:pt idx="0">
                  <c:v>F7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20.01'!$A$5:$A$155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20.01'!$AU$5:$AU$155</c:f>
              <c:numCache>
                <c:formatCode>General</c:formatCode>
                <c:ptCount val="151"/>
                <c:pt idx="0">
                  <c:v>833</c:v>
                </c:pt>
                <c:pt idx="1">
                  <c:v>702</c:v>
                </c:pt>
                <c:pt idx="2">
                  <c:v>619</c:v>
                </c:pt>
                <c:pt idx="3">
                  <c:v>548</c:v>
                </c:pt>
                <c:pt idx="4">
                  <c:v>467</c:v>
                </c:pt>
                <c:pt idx="5">
                  <c:v>409</c:v>
                </c:pt>
                <c:pt idx="6">
                  <c:v>356</c:v>
                </c:pt>
                <c:pt idx="7">
                  <c:v>299</c:v>
                </c:pt>
                <c:pt idx="8">
                  <c:v>251</c:v>
                </c:pt>
                <c:pt idx="9">
                  <c:v>224</c:v>
                </c:pt>
                <c:pt idx="10">
                  <c:v>196</c:v>
                </c:pt>
                <c:pt idx="11">
                  <c:v>166</c:v>
                </c:pt>
                <c:pt idx="12">
                  <c:v>138</c:v>
                </c:pt>
                <c:pt idx="13">
                  <c:v>132</c:v>
                </c:pt>
                <c:pt idx="14">
                  <c:v>122</c:v>
                </c:pt>
                <c:pt idx="15">
                  <c:v>121</c:v>
                </c:pt>
                <c:pt idx="16">
                  <c:v>107</c:v>
                </c:pt>
                <c:pt idx="17">
                  <c:v>106</c:v>
                </c:pt>
                <c:pt idx="18">
                  <c:v>114</c:v>
                </c:pt>
                <c:pt idx="19">
                  <c:v>119</c:v>
                </c:pt>
                <c:pt idx="20">
                  <c:v>137</c:v>
                </c:pt>
                <c:pt idx="21">
                  <c:v>148</c:v>
                </c:pt>
                <c:pt idx="22">
                  <c:v>171</c:v>
                </c:pt>
                <c:pt idx="23">
                  <c:v>195</c:v>
                </c:pt>
                <c:pt idx="24">
                  <c:v>218</c:v>
                </c:pt>
                <c:pt idx="25">
                  <c:v>266</c:v>
                </c:pt>
                <c:pt idx="26">
                  <c:v>324</c:v>
                </c:pt>
                <c:pt idx="27">
                  <c:v>379</c:v>
                </c:pt>
                <c:pt idx="28">
                  <c:v>463</c:v>
                </c:pt>
                <c:pt idx="29">
                  <c:v>558</c:v>
                </c:pt>
                <c:pt idx="30">
                  <c:v>702</c:v>
                </c:pt>
                <c:pt idx="31">
                  <c:v>852</c:v>
                </c:pt>
                <c:pt idx="32">
                  <c:v>1041</c:v>
                </c:pt>
                <c:pt idx="33">
                  <c:v>1291</c:v>
                </c:pt>
                <c:pt idx="34">
                  <c:v>1553</c:v>
                </c:pt>
                <c:pt idx="35">
                  <c:v>1933</c:v>
                </c:pt>
                <c:pt idx="36">
                  <c:v>2319</c:v>
                </c:pt>
                <c:pt idx="37">
                  <c:v>2736</c:v>
                </c:pt>
                <c:pt idx="38">
                  <c:v>3317</c:v>
                </c:pt>
                <c:pt idx="39">
                  <c:v>3877</c:v>
                </c:pt>
                <c:pt idx="40">
                  <c:v>4685</c:v>
                </c:pt>
                <c:pt idx="41">
                  <c:v>5474</c:v>
                </c:pt>
                <c:pt idx="42">
                  <c:v>6252</c:v>
                </c:pt>
                <c:pt idx="43">
                  <c:v>7114</c:v>
                </c:pt>
                <c:pt idx="44">
                  <c:v>8048</c:v>
                </c:pt>
                <c:pt idx="45">
                  <c:v>8985</c:v>
                </c:pt>
                <c:pt idx="46">
                  <c:v>10065</c:v>
                </c:pt>
                <c:pt idx="47">
                  <c:v>11006</c:v>
                </c:pt>
                <c:pt idx="48">
                  <c:v>11938</c:v>
                </c:pt>
                <c:pt idx="49">
                  <c:v>12831</c:v>
                </c:pt>
                <c:pt idx="50">
                  <c:v>13715</c:v>
                </c:pt>
                <c:pt idx="51">
                  <c:v>14285</c:v>
                </c:pt>
                <c:pt idx="52">
                  <c:v>14970</c:v>
                </c:pt>
                <c:pt idx="53">
                  <c:v>15455</c:v>
                </c:pt>
                <c:pt idx="54">
                  <c:v>15996</c:v>
                </c:pt>
                <c:pt idx="55">
                  <c:v>16139</c:v>
                </c:pt>
                <c:pt idx="56">
                  <c:v>16525</c:v>
                </c:pt>
                <c:pt idx="57">
                  <c:v>16517</c:v>
                </c:pt>
                <c:pt idx="58">
                  <c:v>16467</c:v>
                </c:pt>
                <c:pt idx="59">
                  <c:v>16178</c:v>
                </c:pt>
                <c:pt idx="60">
                  <c:v>16121</c:v>
                </c:pt>
                <c:pt idx="61">
                  <c:v>15878</c:v>
                </c:pt>
                <c:pt idx="62">
                  <c:v>15381</c:v>
                </c:pt>
                <c:pt idx="63">
                  <c:v>14929</c:v>
                </c:pt>
                <c:pt idx="64">
                  <c:v>14601</c:v>
                </c:pt>
                <c:pt idx="65">
                  <c:v>13926</c:v>
                </c:pt>
                <c:pt idx="66">
                  <c:v>13541</c:v>
                </c:pt>
                <c:pt idx="67">
                  <c:v>13000</c:v>
                </c:pt>
                <c:pt idx="68">
                  <c:v>12422</c:v>
                </c:pt>
                <c:pt idx="69">
                  <c:v>12039</c:v>
                </c:pt>
                <c:pt idx="70">
                  <c:v>11579</c:v>
                </c:pt>
                <c:pt idx="71">
                  <c:v>11111</c:v>
                </c:pt>
                <c:pt idx="72">
                  <c:v>10613</c:v>
                </c:pt>
                <c:pt idx="73">
                  <c:v>10141</c:v>
                </c:pt>
                <c:pt idx="74">
                  <c:v>9874</c:v>
                </c:pt>
                <c:pt idx="75">
                  <c:v>9388</c:v>
                </c:pt>
                <c:pt idx="76">
                  <c:v>9035</c:v>
                </c:pt>
                <c:pt idx="77">
                  <c:v>8605</c:v>
                </c:pt>
                <c:pt idx="78">
                  <c:v>8198</c:v>
                </c:pt>
                <c:pt idx="79">
                  <c:v>7892</c:v>
                </c:pt>
                <c:pt idx="80">
                  <c:v>7448</c:v>
                </c:pt>
                <c:pt idx="81">
                  <c:v>7094</c:v>
                </c:pt>
                <c:pt idx="82">
                  <c:v>6698</c:v>
                </c:pt>
                <c:pt idx="83">
                  <c:v>6447</c:v>
                </c:pt>
                <c:pt idx="84">
                  <c:v>6124</c:v>
                </c:pt>
                <c:pt idx="85">
                  <c:v>5903</c:v>
                </c:pt>
                <c:pt idx="86">
                  <c:v>5562</c:v>
                </c:pt>
                <c:pt idx="87">
                  <c:v>5245</c:v>
                </c:pt>
                <c:pt idx="88">
                  <c:v>5007</c:v>
                </c:pt>
                <c:pt idx="89">
                  <c:v>4832</c:v>
                </c:pt>
                <c:pt idx="90">
                  <c:v>4519</c:v>
                </c:pt>
                <c:pt idx="91">
                  <c:v>4285</c:v>
                </c:pt>
                <c:pt idx="92">
                  <c:v>3994</c:v>
                </c:pt>
                <c:pt idx="93">
                  <c:v>3757</c:v>
                </c:pt>
                <c:pt idx="94">
                  <c:v>3607</c:v>
                </c:pt>
                <c:pt idx="95">
                  <c:v>3420</c:v>
                </c:pt>
                <c:pt idx="96">
                  <c:v>3243</c:v>
                </c:pt>
                <c:pt idx="97">
                  <c:v>3091</c:v>
                </c:pt>
                <c:pt idx="98">
                  <c:v>2929</c:v>
                </c:pt>
                <c:pt idx="99">
                  <c:v>2897</c:v>
                </c:pt>
                <c:pt idx="100">
                  <c:v>2653</c:v>
                </c:pt>
                <c:pt idx="101">
                  <c:v>2559</c:v>
                </c:pt>
                <c:pt idx="102">
                  <c:v>2484</c:v>
                </c:pt>
                <c:pt idx="103">
                  <c:v>2327</c:v>
                </c:pt>
                <c:pt idx="104">
                  <c:v>2228</c:v>
                </c:pt>
                <c:pt idx="105">
                  <c:v>2160</c:v>
                </c:pt>
                <c:pt idx="106">
                  <c:v>1991</c:v>
                </c:pt>
                <c:pt idx="107">
                  <c:v>1798</c:v>
                </c:pt>
                <c:pt idx="108">
                  <c:v>1760</c:v>
                </c:pt>
                <c:pt idx="109">
                  <c:v>1726</c:v>
                </c:pt>
                <c:pt idx="110">
                  <c:v>1579</c:v>
                </c:pt>
                <c:pt idx="111">
                  <c:v>1477</c:v>
                </c:pt>
                <c:pt idx="112">
                  <c:v>1396</c:v>
                </c:pt>
                <c:pt idx="113">
                  <c:v>1306</c:v>
                </c:pt>
                <c:pt idx="114">
                  <c:v>1253</c:v>
                </c:pt>
                <c:pt idx="115">
                  <c:v>1193</c:v>
                </c:pt>
                <c:pt idx="116">
                  <c:v>1174</c:v>
                </c:pt>
                <c:pt idx="117">
                  <c:v>1062</c:v>
                </c:pt>
                <c:pt idx="118">
                  <c:v>1024</c:v>
                </c:pt>
                <c:pt idx="119">
                  <c:v>957</c:v>
                </c:pt>
                <c:pt idx="120">
                  <c:v>929</c:v>
                </c:pt>
                <c:pt idx="121">
                  <c:v>862</c:v>
                </c:pt>
                <c:pt idx="122">
                  <c:v>786</c:v>
                </c:pt>
                <c:pt idx="123">
                  <c:v>804</c:v>
                </c:pt>
                <c:pt idx="124">
                  <c:v>737</c:v>
                </c:pt>
                <c:pt idx="125">
                  <c:v>683</c:v>
                </c:pt>
                <c:pt idx="126">
                  <c:v>658</c:v>
                </c:pt>
                <c:pt idx="127">
                  <c:v>628</c:v>
                </c:pt>
                <c:pt idx="128">
                  <c:v>571</c:v>
                </c:pt>
                <c:pt idx="129">
                  <c:v>536</c:v>
                </c:pt>
                <c:pt idx="130">
                  <c:v>580</c:v>
                </c:pt>
                <c:pt idx="131">
                  <c:v>496</c:v>
                </c:pt>
                <c:pt idx="132">
                  <c:v>452</c:v>
                </c:pt>
                <c:pt idx="133">
                  <c:v>496</c:v>
                </c:pt>
                <c:pt idx="134">
                  <c:v>427</c:v>
                </c:pt>
                <c:pt idx="135">
                  <c:v>400</c:v>
                </c:pt>
                <c:pt idx="136">
                  <c:v>370</c:v>
                </c:pt>
                <c:pt idx="137">
                  <c:v>367</c:v>
                </c:pt>
                <c:pt idx="138">
                  <c:v>402</c:v>
                </c:pt>
                <c:pt idx="139">
                  <c:v>334</c:v>
                </c:pt>
                <c:pt idx="140">
                  <c:v>336</c:v>
                </c:pt>
                <c:pt idx="141">
                  <c:v>308</c:v>
                </c:pt>
                <c:pt idx="142">
                  <c:v>311</c:v>
                </c:pt>
                <c:pt idx="143">
                  <c:v>270</c:v>
                </c:pt>
                <c:pt idx="144">
                  <c:v>236</c:v>
                </c:pt>
                <c:pt idx="145">
                  <c:v>238</c:v>
                </c:pt>
                <c:pt idx="146">
                  <c:v>236</c:v>
                </c:pt>
                <c:pt idx="147">
                  <c:v>221</c:v>
                </c:pt>
                <c:pt idx="148">
                  <c:v>230</c:v>
                </c:pt>
                <c:pt idx="149">
                  <c:v>219</c:v>
                </c:pt>
                <c:pt idx="150">
                  <c:v>197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5B1-4D68-8EAE-6D69CD6A22D0}"/>
            </c:ext>
          </c:extLst>
        </c:ser>
        <c:ser>
          <c:idx val="1"/>
          <c:order val="1"/>
          <c:tx>
            <c:strRef>
              <c:f>'OLEJ POWTÓRZENIE 20.01'!$AV$4</c:f>
              <c:strCache>
                <c:ptCount val="1"/>
                <c:pt idx="0">
                  <c:v>F8</c:v>
                </c:pt>
              </c:strCache>
            </c:strRef>
          </c:tx>
          <c:marker>
            <c:symbol val="none"/>
          </c:marker>
          <c:xVal>
            <c:numRef>
              <c:f>'OLEJ POWTÓRZENIE 20.01'!$A$5:$A$155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20.01'!$AV$5:$AV$155</c:f>
              <c:numCache>
                <c:formatCode>General</c:formatCode>
                <c:ptCount val="151"/>
                <c:pt idx="0">
                  <c:v>211</c:v>
                </c:pt>
                <c:pt idx="1">
                  <c:v>129</c:v>
                </c:pt>
                <c:pt idx="2">
                  <c:v>129</c:v>
                </c:pt>
                <c:pt idx="3">
                  <c:v>119</c:v>
                </c:pt>
                <c:pt idx="4">
                  <c:v>105</c:v>
                </c:pt>
                <c:pt idx="5">
                  <c:v>105</c:v>
                </c:pt>
                <c:pt idx="6">
                  <c:v>103</c:v>
                </c:pt>
                <c:pt idx="7">
                  <c:v>100</c:v>
                </c:pt>
                <c:pt idx="8">
                  <c:v>93</c:v>
                </c:pt>
                <c:pt idx="9">
                  <c:v>98</c:v>
                </c:pt>
                <c:pt idx="10">
                  <c:v>96</c:v>
                </c:pt>
                <c:pt idx="11">
                  <c:v>89</c:v>
                </c:pt>
                <c:pt idx="12">
                  <c:v>84</c:v>
                </c:pt>
                <c:pt idx="13">
                  <c:v>94</c:v>
                </c:pt>
                <c:pt idx="14">
                  <c:v>96</c:v>
                </c:pt>
                <c:pt idx="15">
                  <c:v>102</c:v>
                </c:pt>
                <c:pt idx="16">
                  <c:v>94</c:v>
                </c:pt>
                <c:pt idx="17">
                  <c:v>101</c:v>
                </c:pt>
                <c:pt idx="18">
                  <c:v>123</c:v>
                </c:pt>
                <c:pt idx="19">
                  <c:v>131</c:v>
                </c:pt>
                <c:pt idx="20">
                  <c:v>151</c:v>
                </c:pt>
                <c:pt idx="21">
                  <c:v>167</c:v>
                </c:pt>
                <c:pt idx="22">
                  <c:v>202</c:v>
                </c:pt>
                <c:pt idx="23">
                  <c:v>234</c:v>
                </c:pt>
                <c:pt idx="24">
                  <c:v>267</c:v>
                </c:pt>
                <c:pt idx="25">
                  <c:v>323</c:v>
                </c:pt>
                <c:pt idx="26">
                  <c:v>381</c:v>
                </c:pt>
                <c:pt idx="27">
                  <c:v>465</c:v>
                </c:pt>
                <c:pt idx="28">
                  <c:v>583</c:v>
                </c:pt>
                <c:pt idx="29">
                  <c:v>703</c:v>
                </c:pt>
                <c:pt idx="30">
                  <c:v>864</c:v>
                </c:pt>
                <c:pt idx="31">
                  <c:v>1014</c:v>
                </c:pt>
                <c:pt idx="32">
                  <c:v>1266</c:v>
                </c:pt>
                <c:pt idx="33">
                  <c:v>1576</c:v>
                </c:pt>
                <c:pt idx="34">
                  <c:v>1907</c:v>
                </c:pt>
                <c:pt idx="35">
                  <c:v>2289</c:v>
                </c:pt>
                <c:pt idx="36">
                  <c:v>2766</c:v>
                </c:pt>
                <c:pt idx="37">
                  <c:v>3323</c:v>
                </c:pt>
                <c:pt idx="38">
                  <c:v>3858</c:v>
                </c:pt>
                <c:pt idx="39">
                  <c:v>4510</c:v>
                </c:pt>
                <c:pt idx="40">
                  <c:v>5416</c:v>
                </c:pt>
                <c:pt idx="41">
                  <c:v>6263</c:v>
                </c:pt>
                <c:pt idx="42">
                  <c:v>7216</c:v>
                </c:pt>
                <c:pt idx="43">
                  <c:v>8084</c:v>
                </c:pt>
                <c:pt idx="44">
                  <c:v>9328</c:v>
                </c:pt>
                <c:pt idx="45">
                  <c:v>10195</c:v>
                </c:pt>
                <c:pt idx="46">
                  <c:v>11288</c:v>
                </c:pt>
                <c:pt idx="47">
                  <c:v>12272</c:v>
                </c:pt>
                <c:pt idx="48">
                  <c:v>13385</c:v>
                </c:pt>
                <c:pt idx="49">
                  <c:v>14296</c:v>
                </c:pt>
                <c:pt idx="50">
                  <c:v>15053</c:v>
                </c:pt>
                <c:pt idx="51">
                  <c:v>15824</c:v>
                </c:pt>
                <c:pt idx="52">
                  <c:v>16423</c:v>
                </c:pt>
                <c:pt idx="53">
                  <c:v>16997</c:v>
                </c:pt>
                <c:pt idx="54">
                  <c:v>17281</c:v>
                </c:pt>
                <c:pt idx="55">
                  <c:v>17678</c:v>
                </c:pt>
                <c:pt idx="56">
                  <c:v>17965</c:v>
                </c:pt>
                <c:pt idx="57">
                  <c:v>17809</c:v>
                </c:pt>
                <c:pt idx="58">
                  <c:v>18039</c:v>
                </c:pt>
                <c:pt idx="59">
                  <c:v>17668</c:v>
                </c:pt>
                <c:pt idx="60">
                  <c:v>17226</c:v>
                </c:pt>
                <c:pt idx="61">
                  <c:v>16783</c:v>
                </c:pt>
                <c:pt idx="62">
                  <c:v>16500</c:v>
                </c:pt>
                <c:pt idx="63">
                  <c:v>16112</c:v>
                </c:pt>
                <c:pt idx="64">
                  <c:v>15599</c:v>
                </c:pt>
                <c:pt idx="65">
                  <c:v>15045</c:v>
                </c:pt>
                <c:pt idx="66">
                  <c:v>14566</c:v>
                </c:pt>
                <c:pt idx="67">
                  <c:v>13795</c:v>
                </c:pt>
                <c:pt idx="68">
                  <c:v>13436</c:v>
                </c:pt>
                <c:pt idx="69">
                  <c:v>12851</c:v>
                </c:pt>
                <c:pt idx="70">
                  <c:v>12227</c:v>
                </c:pt>
                <c:pt idx="71">
                  <c:v>11810</c:v>
                </c:pt>
                <c:pt idx="72">
                  <c:v>11376</c:v>
                </c:pt>
                <c:pt idx="73">
                  <c:v>10846</c:v>
                </c:pt>
                <c:pt idx="74">
                  <c:v>10486</c:v>
                </c:pt>
                <c:pt idx="75">
                  <c:v>9973</c:v>
                </c:pt>
                <c:pt idx="76">
                  <c:v>9470</c:v>
                </c:pt>
                <c:pt idx="77">
                  <c:v>8973</c:v>
                </c:pt>
                <c:pt idx="78">
                  <c:v>8610</c:v>
                </c:pt>
                <c:pt idx="79">
                  <c:v>8193</c:v>
                </c:pt>
                <c:pt idx="80">
                  <c:v>7743</c:v>
                </c:pt>
                <c:pt idx="81">
                  <c:v>7389</c:v>
                </c:pt>
                <c:pt idx="82">
                  <c:v>7037</c:v>
                </c:pt>
                <c:pt idx="83">
                  <c:v>6600</c:v>
                </c:pt>
                <c:pt idx="84">
                  <c:v>6330</c:v>
                </c:pt>
                <c:pt idx="85">
                  <c:v>5977</c:v>
                </c:pt>
                <c:pt idx="86">
                  <c:v>5720</c:v>
                </c:pt>
                <c:pt idx="87">
                  <c:v>5323</c:v>
                </c:pt>
                <c:pt idx="88">
                  <c:v>5051</c:v>
                </c:pt>
                <c:pt idx="89">
                  <c:v>4827</c:v>
                </c:pt>
                <c:pt idx="90">
                  <c:v>4449</c:v>
                </c:pt>
                <c:pt idx="91">
                  <c:v>4108</c:v>
                </c:pt>
                <c:pt idx="92">
                  <c:v>3958</c:v>
                </c:pt>
                <c:pt idx="93">
                  <c:v>3748</c:v>
                </c:pt>
                <c:pt idx="94">
                  <c:v>3448</c:v>
                </c:pt>
                <c:pt idx="95">
                  <c:v>3268</c:v>
                </c:pt>
                <c:pt idx="96">
                  <c:v>3040</c:v>
                </c:pt>
                <c:pt idx="97">
                  <c:v>2943</c:v>
                </c:pt>
                <c:pt idx="98">
                  <c:v>2775</c:v>
                </c:pt>
                <c:pt idx="99">
                  <c:v>2591</c:v>
                </c:pt>
                <c:pt idx="100">
                  <c:v>2520</c:v>
                </c:pt>
                <c:pt idx="101">
                  <c:v>2479</c:v>
                </c:pt>
                <c:pt idx="102">
                  <c:v>2242</c:v>
                </c:pt>
                <c:pt idx="103">
                  <c:v>2130</c:v>
                </c:pt>
                <c:pt idx="104">
                  <c:v>1999</c:v>
                </c:pt>
                <c:pt idx="105">
                  <c:v>1928</c:v>
                </c:pt>
                <c:pt idx="106">
                  <c:v>1819</c:v>
                </c:pt>
                <c:pt idx="107">
                  <c:v>1706</c:v>
                </c:pt>
                <c:pt idx="108">
                  <c:v>1578</c:v>
                </c:pt>
                <c:pt idx="109">
                  <c:v>1524</c:v>
                </c:pt>
                <c:pt idx="110">
                  <c:v>1408</c:v>
                </c:pt>
                <c:pt idx="111">
                  <c:v>1344</c:v>
                </c:pt>
                <c:pt idx="112">
                  <c:v>1210</c:v>
                </c:pt>
                <c:pt idx="113">
                  <c:v>1154</c:v>
                </c:pt>
                <c:pt idx="114">
                  <c:v>1104</c:v>
                </c:pt>
                <c:pt idx="115">
                  <c:v>1009</c:v>
                </c:pt>
                <c:pt idx="116">
                  <c:v>957</c:v>
                </c:pt>
                <c:pt idx="117">
                  <c:v>873</c:v>
                </c:pt>
                <c:pt idx="118">
                  <c:v>852</c:v>
                </c:pt>
                <c:pt idx="119">
                  <c:v>768</c:v>
                </c:pt>
                <c:pt idx="120">
                  <c:v>747</c:v>
                </c:pt>
                <c:pt idx="121">
                  <c:v>724</c:v>
                </c:pt>
                <c:pt idx="122">
                  <c:v>680</c:v>
                </c:pt>
                <c:pt idx="123">
                  <c:v>615</c:v>
                </c:pt>
                <c:pt idx="124">
                  <c:v>577</c:v>
                </c:pt>
                <c:pt idx="125">
                  <c:v>566</c:v>
                </c:pt>
                <c:pt idx="126">
                  <c:v>542</c:v>
                </c:pt>
                <c:pt idx="127">
                  <c:v>483</c:v>
                </c:pt>
                <c:pt idx="128">
                  <c:v>442</c:v>
                </c:pt>
                <c:pt idx="129">
                  <c:v>428</c:v>
                </c:pt>
                <c:pt idx="130">
                  <c:v>375</c:v>
                </c:pt>
                <c:pt idx="131">
                  <c:v>389</c:v>
                </c:pt>
                <c:pt idx="132">
                  <c:v>371</c:v>
                </c:pt>
                <c:pt idx="133">
                  <c:v>340</c:v>
                </c:pt>
                <c:pt idx="134">
                  <c:v>279</c:v>
                </c:pt>
                <c:pt idx="135">
                  <c:v>271</c:v>
                </c:pt>
                <c:pt idx="136">
                  <c:v>278</c:v>
                </c:pt>
                <c:pt idx="137">
                  <c:v>246</c:v>
                </c:pt>
                <c:pt idx="138">
                  <c:v>250</c:v>
                </c:pt>
                <c:pt idx="139">
                  <c:v>236</c:v>
                </c:pt>
                <c:pt idx="140">
                  <c:v>236</c:v>
                </c:pt>
                <c:pt idx="141">
                  <c:v>209</c:v>
                </c:pt>
                <c:pt idx="142">
                  <c:v>173</c:v>
                </c:pt>
                <c:pt idx="143">
                  <c:v>174</c:v>
                </c:pt>
                <c:pt idx="144">
                  <c:v>176</c:v>
                </c:pt>
                <c:pt idx="145">
                  <c:v>173</c:v>
                </c:pt>
                <c:pt idx="146">
                  <c:v>131</c:v>
                </c:pt>
                <c:pt idx="147">
                  <c:v>133</c:v>
                </c:pt>
                <c:pt idx="148">
                  <c:v>134</c:v>
                </c:pt>
                <c:pt idx="149">
                  <c:v>114</c:v>
                </c:pt>
                <c:pt idx="150">
                  <c:v>105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5B1-4D68-8EAE-6D69CD6A22D0}"/>
            </c:ext>
          </c:extLst>
        </c:ser>
        <c:ser>
          <c:idx val="2"/>
          <c:order val="2"/>
          <c:tx>
            <c:strRef>
              <c:f>'OLEJ POWTÓRZENIE 20.01'!$AW$4</c:f>
              <c:strCache>
                <c:ptCount val="1"/>
                <c:pt idx="0">
                  <c:v>F9</c:v>
                </c:pt>
              </c:strCache>
            </c:strRef>
          </c:tx>
          <c:marker>
            <c:symbol val="none"/>
          </c:marker>
          <c:xVal>
            <c:numRef>
              <c:f>'OLEJ POWTÓRZENIE 20.01'!$A$5:$A$155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20.01'!$AW$5:$AW$155</c:f>
              <c:numCache>
                <c:formatCode>General</c:formatCode>
                <c:ptCount val="151"/>
                <c:pt idx="0">
                  <c:v>21092</c:v>
                </c:pt>
                <c:pt idx="1">
                  <c:v>21429</c:v>
                </c:pt>
                <c:pt idx="2">
                  <c:v>21752</c:v>
                </c:pt>
                <c:pt idx="3">
                  <c:v>22007</c:v>
                </c:pt>
                <c:pt idx="4">
                  <c:v>22375</c:v>
                </c:pt>
                <c:pt idx="5">
                  <c:v>22482</c:v>
                </c:pt>
                <c:pt idx="6">
                  <c:v>22686</c:v>
                </c:pt>
                <c:pt idx="7">
                  <c:v>22836</c:v>
                </c:pt>
                <c:pt idx="8">
                  <c:v>22945</c:v>
                </c:pt>
                <c:pt idx="9">
                  <c:v>22798</c:v>
                </c:pt>
                <c:pt idx="10">
                  <c:v>22646</c:v>
                </c:pt>
                <c:pt idx="11">
                  <c:v>22622</c:v>
                </c:pt>
                <c:pt idx="12">
                  <c:v>22584</c:v>
                </c:pt>
                <c:pt idx="13">
                  <c:v>22445</c:v>
                </c:pt>
                <c:pt idx="14">
                  <c:v>22333</c:v>
                </c:pt>
                <c:pt idx="15">
                  <c:v>22162</c:v>
                </c:pt>
                <c:pt idx="16">
                  <c:v>21858</c:v>
                </c:pt>
                <c:pt idx="17">
                  <c:v>21762</c:v>
                </c:pt>
                <c:pt idx="18">
                  <c:v>21205</c:v>
                </c:pt>
                <c:pt idx="19">
                  <c:v>21028</c:v>
                </c:pt>
                <c:pt idx="20">
                  <c:v>20664</c:v>
                </c:pt>
                <c:pt idx="21">
                  <c:v>20571</c:v>
                </c:pt>
                <c:pt idx="22">
                  <c:v>20234</c:v>
                </c:pt>
                <c:pt idx="23">
                  <c:v>19801</c:v>
                </c:pt>
                <c:pt idx="24">
                  <c:v>19263</c:v>
                </c:pt>
                <c:pt idx="25">
                  <c:v>18753</c:v>
                </c:pt>
                <c:pt idx="26">
                  <c:v>18450</c:v>
                </c:pt>
                <c:pt idx="27">
                  <c:v>17993</c:v>
                </c:pt>
                <c:pt idx="28">
                  <c:v>17497</c:v>
                </c:pt>
                <c:pt idx="29">
                  <c:v>17304</c:v>
                </c:pt>
                <c:pt idx="30">
                  <c:v>16857</c:v>
                </c:pt>
                <c:pt idx="31">
                  <c:v>16352</c:v>
                </c:pt>
                <c:pt idx="32">
                  <c:v>15971</c:v>
                </c:pt>
                <c:pt idx="33">
                  <c:v>15662</c:v>
                </c:pt>
                <c:pt idx="34">
                  <c:v>15283</c:v>
                </c:pt>
                <c:pt idx="35">
                  <c:v>14898</c:v>
                </c:pt>
                <c:pt idx="36">
                  <c:v>14401</c:v>
                </c:pt>
                <c:pt idx="37">
                  <c:v>13991</c:v>
                </c:pt>
                <c:pt idx="38">
                  <c:v>13868</c:v>
                </c:pt>
                <c:pt idx="39">
                  <c:v>13481</c:v>
                </c:pt>
                <c:pt idx="40">
                  <c:v>13027</c:v>
                </c:pt>
                <c:pt idx="41">
                  <c:v>12622</c:v>
                </c:pt>
                <c:pt idx="42">
                  <c:v>12287</c:v>
                </c:pt>
                <c:pt idx="43">
                  <c:v>12068</c:v>
                </c:pt>
                <c:pt idx="44">
                  <c:v>11579</c:v>
                </c:pt>
                <c:pt idx="45">
                  <c:v>11199</c:v>
                </c:pt>
                <c:pt idx="46">
                  <c:v>10933</c:v>
                </c:pt>
                <c:pt idx="47">
                  <c:v>10451</c:v>
                </c:pt>
                <c:pt idx="48">
                  <c:v>10101</c:v>
                </c:pt>
                <c:pt idx="49">
                  <c:v>9779</c:v>
                </c:pt>
                <c:pt idx="50">
                  <c:v>9487</c:v>
                </c:pt>
                <c:pt idx="51">
                  <c:v>9017</c:v>
                </c:pt>
                <c:pt idx="52">
                  <c:v>8703</c:v>
                </c:pt>
                <c:pt idx="53">
                  <c:v>8428</c:v>
                </c:pt>
                <c:pt idx="54">
                  <c:v>8149</c:v>
                </c:pt>
                <c:pt idx="55">
                  <c:v>7777</c:v>
                </c:pt>
                <c:pt idx="56">
                  <c:v>7503</c:v>
                </c:pt>
                <c:pt idx="57">
                  <c:v>7303</c:v>
                </c:pt>
                <c:pt idx="58">
                  <c:v>6993</c:v>
                </c:pt>
                <c:pt idx="59">
                  <c:v>6760</c:v>
                </c:pt>
                <c:pt idx="60">
                  <c:v>6414</c:v>
                </c:pt>
                <c:pt idx="61">
                  <c:v>6121</c:v>
                </c:pt>
                <c:pt idx="62">
                  <c:v>5885</c:v>
                </c:pt>
                <c:pt idx="63">
                  <c:v>5722</c:v>
                </c:pt>
                <c:pt idx="64">
                  <c:v>5418</c:v>
                </c:pt>
                <c:pt idx="65">
                  <c:v>5200</c:v>
                </c:pt>
                <c:pt idx="66">
                  <c:v>5070</c:v>
                </c:pt>
                <c:pt idx="67">
                  <c:v>4867</c:v>
                </c:pt>
                <c:pt idx="68">
                  <c:v>4726</c:v>
                </c:pt>
                <c:pt idx="69">
                  <c:v>4462</c:v>
                </c:pt>
                <c:pt idx="70">
                  <c:v>4336</c:v>
                </c:pt>
                <c:pt idx="71">
                  <c:v>4100</c:v>
                </c:pt>
                <c:pt idx="72">
                  <c:v>3993</c:v>
                </c:pt>
                <c:pt idx="73">
                  <c:v>3833</c:v>
                </c:pt>
                <c:pt idx="74">
                  <c:v>3758</c:v>
                </c:pt>
                <c:pt idx="75">
                  <c:v>3560</c:v>
                </c:pt>
                <c:pt idx="76">
                  <c:v>3434</c:v>
                </c:pt>
                <c:pt idx="77">
                  <c:v>3319</c:v>
                </c:pt>
                <c:pt idx="78">
                  <c:v>3162</c:v>
                </c:pt>
                <c:pt idx="79">
                  <c:v>2997</c:v>
                </c:pt>
                <c:pt idx="80">
                  <c:v>2931</c:v>
                </c:pt>
                <c:pt idx="81">
                  <c:v>2857</c:v>
                </c:pt>
                <c:pt idx="82">
                  <c:v>2691</c:v>
                </c:pt>
                <c:pt idx="83">
                  <c:v>2566</c:v>
                </c:pt>
                <c:pt idx="84">
                  <c:v>2415</c:v>
                </c:pt>
                <c:pt idx="85">
                  <c:v>2375</c:v>
                </c:pt>
                <c:pt idx="86">
                  <c:v>2291</c:v>
                </c:pt>
                <c:pt idx="87">
                  <c:v>2121</c:v>
                </c:pt>
                <c:pt idx="88">
                  <c:v>2082</c:v>
                </c:pt>
                <c:pt idx="89">
                  <c:v>1983</c:v>
                </c:pt>
                <c:pt idx="90">
                  <c:v>1940</c:v>
                </c:pt>
                <c:pt idx="91">
                  <c:v>1798</c:v>
                </c:pt>
                <c:pt idx="92">
                  <c:v>1724</c:v>
                </c:pt>
                <c:pt idx="93">
                  <c:v>1611</c:v>
                </c:pt>
                <c:pt idx="94">
                  <c:v>1546</c:v>
                </c:pt>
                <c:pt idx="95">
                  <c:v>1483</c:v>
                </c:pt>
                <c:pt idx="96">
                  <c:v>1383</c:v>
                </c:pt>
                <c:pt idx="97">
                  <c:v>1362</c:v>
                </c:pt>
                <c:pt idx="98">
                  <c:v>1359</c:v>
                </c:pt>
                <c:pt idx="99">
                  <c:v>1287</c:v>
                </c:pt>
                <c:pt idx="100">
                  <c:v>1264</c:v>
                </c:pt>
                <c:pt idx="101">
                  <c:v>1233</c:v>
                </c:pt>
                <c:pt idx="102">
                  <c:v>1147</c:v>
                </c:pt>
                <c:pt idx="103">
                  <c:v>1093</c:v>
                </c:pt>
                <c:pt idx="104">
                  <c:v>1065</c:v>
                </c:pt>
                <c:pt idx="105">
                  <c:v>1037</c:v>
                </c:pt>
                <c:pt idx="106">
                  <c:v>981</c:v>
                </c:pt>
                <c:pt idx="107">
                  <c:v>935</c:v>
                </c:pt>
                <c:pt idx="108">
                  <c:v>887</c:v>
                </c:pt>
                <c:pt idx="109">
                  <c:v>852</c:v>
                </c:pt>
                <c:pt idx="110">
                  <c:v>805</c:v>
                </c:pt>
                <c:pt idx="111">
                  <c:v>750</c:v>
                </c:pt>
                <c:pt idx="112">
                  <c:v>721</c:v>
                </c:pt>
                <c:pt idx="113">
                  <c:v>698</c:v>
                </c:pt>
                <c:pt idx="114">
                  <c:v>656</c:v>
                </c:pt>
                <c:pt idx="115">
                  <c:v>609</c:v>
                </c:pt>
                <c:pt idx="116">
                  <c:v>560</c:v>
                </c:pt>
                <c:pt idx="117">
                  <c:v>571</c:v>
                </c:pt>
                <c:pt idx="118">
                  <c:v>549</c:v>
                </c:pt>
                <c:pt idx="119">
                  <c:v>512</c:v>
                </c:pt>
                <c:pt idx="120">
                  <c:v>466</c:v>
                </c:pt>
                <c:pt idx="121">
                  <c:v>463</c:v>
                </c:pt>
                <c:pt idx="122">
                  <c:v>441</c:v>
                </c:pt>
                <c:pt idx="123">
                  <c:v>443</c:v>
                </c:pt>
                <c:pt idx="124">
                  <c:v>403</c:v>
                </c:pt>
                <c:pt idx="125">
                  <c:v>373</c:v>
                </c:pt>
                <c:pt idx="126">
                  <c:v>350</c:v>
                </c:pt>
                <c:pt idx="127">
                  <c:v>339</c:v>
                </c:pt>
                <c:pt idx="128">
                  <c:v>311</c:v>
                </c:pt>
                <c:pt idx="129">
                  <c:v>318</c:v>
                </c:pt>
                <c:pt idx="130">
                  <c:v>301</c:v>
                </c:pt>
                <c:pt idx="131">
                  <c:v>268</c:v>
                </c:pt>
                <c:pt idx="132">
                  <c:v>288</c:v>
                </c:pt>
                <c:pt idx="133">
                  <c:v>254</c:v>
                </c:pt>
                <c:pt idx="134">
                  <c:v>252</c:v>
                </c:pt>
                <c:pt idx="135">
                  <c:v>225</c:v>
                </c:pt>
                <c:pt idx="136">
                  <c:v>227</c:v>
                </c:pt>
                <c:pt idx="137">
                  <c:v>225</c:v>
                </c:pt>
                <c:pt idx="138">
                  <c:v>202</c:v>
                </c:pt>
                <c:pt idx="139">
                  <c:v>205</c:v>
                </c:pt>
                <c:pt idx="140">
                  <c:v>190</c:v>
                </c:pt>
                <c:pt idx="141">
                  <c:v>190</c:v>
                </c:pt>
                <c:pt idx="142">
                  <c:v>170</c:v>
                </c:pt>
                <c:pt idx="143">
                  <c:v>164</c:v>
                </c:pt>
                <c:pt idx="144">
                  <c:v>152</c:v>
                </c:pt>
                <c:pt idx="145">
                  <c:v>183</c:v>
                </c:pt>
                <c:pt idx="146">
                  <c:v>135</c:v>
                </c:pt>
                <c:pt idx="147">
                  <c:v>136</c:v>
                </c:pt>
                <c:pt idx="148">
                  <c:v>114</c:v>
                </c:pt>
                <c:pt idx="149">
                  <c:v>127</c:v>
                </c:pt>
                <c:pt idx="150">
                  <c:v>107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5B1-4D68-8EAE-6D69CD6A2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21808"/>
        <c:axId val="723306000"/>
      </c:scatterChart>
      <c:valAx>
        <c:axId val="72332180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6000"/>
        <c:crosses val="autoZero"/>
        <c:crossBetween val="midCat"/>
      </c:valAx>
      <c:valAx>
        <c:axId val="72330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1808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Ogrzewanie 15 min,</a:t>
            </a:r>
            <a:r>
              <a:rPr lang="pl-PL" baseline="0"/>
              <a:t> inkubacja 29 min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POWTÓRZENIE 20.01'!$EU$4</c:f>
              <c:strCache>
                <c:ptCount val="1"/>
                <c:pt idx="0">
                  <c:v>t = 29 min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20.01'!$EU$5:$EU$155</c:f>
              <c:numCache>
                <c:formatCode>General</c:formatCode>
                <c:ptCount val="151"/>
                <c:pt idx="0">
                  <c:v>20935.333333333332</c:v>
                </c:pt>
                <c:pt idx="1">
                  <c:v>21340.333333333332</c:v>
                </c:pt>
                <c:pt idx="2">
                  <c:v>21659.333333333332</c:v>
                </c:pt>
                <c:pt idx="3">
                  <c:v>21860.333333333332</c:v>
                </c:pt>
                <c:pt idx="4">
                  <c:v>22099</c:v>
                </c:pt>
                <c:pt idx="5">
                  <c:v>22388.666666666668</c:v>
                </c:pt>
                <c:pt idx="6">
                  <c:v>22402.666666666668</c:v>
                </c:pt>
                <c:pt idx="7">
                  <c:v>22542</c:v>
                </c:pt>
                <c:pt idx="8">
                  <c:v>22533.333333333332</c:v>
                </c:pt>
                <c:pt idx="9">
                  <c:v>22639.333333333332</c:v>
                </c:pt>
                <c:pt idx="10">
                  <c:v>22570.333333333332</c:v>
                </c:pt>
                <c:pt idx="11">
                  <c:v>22526.333333333332</c:v>
                </c:pt>
                <c:pt idx="12">
                  <c:v>22417.333333333332</c:v>
                </c:pt>
                <c:pt idx="13">
                  <c:v>22319.333333333332</c:v>
                </c:pt>
                <c:pt idx="14">
                  <c:v>22103.333333333332</c:v>
                </c:pt>
                <c:pt idx="15">
                  <c:v>21989.666666666668</c:v>
                </c:pt>
                <c:pt idx="16">
                  <c:v>21741</c:v>
                </c:pt>
                <c:pt idx="17">
                  <c:v>21453</c:v>
                </c:pt>
                <c:pt idx="18">
                  <c:v>21236.333333333332</c:v>
                </c:pt>
                <c:pt idx="19">
                  <c:v>20834.666666666668</c:v>
                </c:pt>
                <c:pt idx="20">
                  <c:v>20581</c:v>
                </c:pt>
                <c:pt idx="21">
                  <c:v>20221.333333333332</c:v>
                </c:pt>
                <c:pt idx="22">
                  <c:v>19940</c:v>
                </c:pt>
                <c:pt idx="23">
                  <c:v>19441.666666666668</c:v>
                </c:pt>
                <c:pt idx="24">
                  <c:v>19168.666666666668</c:v>
                </c:pt>
                <c:pt idx="25">
                  <c:v>18635</c:v>
                </c:pt>
                <c:pt idx="26">
                  <c:v>18317.333333333332</c:v>
                </c:pt>
                <c:pt idx="27">
                  <c:v>17799.333333333332</c:v>
                </c:pt>
                <c:pt idx="28">
                  <c:v>17405.333333333332</c:v>
                </c:pt>
                <c:pt idx="29">
                  <c:v>17037.333333333332</c:v>
                </c:pt>
                <c:pt idx="30">
                  <c:v>16683.666666666668</c:v>
                </c:pt>
                <c:pt idx="31">
                  <c:v>16387.333333333332</c:v>
                </c:pt>
                <c:pt idx="32">
                  <c:v>16003.666666666666</c:v>
                </c:pt>
                <c:pt idx="33">
                  <c:v>15494</c:v>
                </c:pt>
                <c:pt idx="34">
                  <c:v>15081</c:v>
                </c:pt>
                <c:pt idx="35">
                  <c:v>14774.333333333334</c:v>
                </c:pt>
                <c:pt idx="36">
                  <c:v>14382.666666666666</c:v>
                </c:pt>
                <c:pt idx="37">
                  <c:v>14041.333333333334</c:v>
                </c:pt>
                <c:pt idx="38">
                  <c:v>13639</c:v>
                </c:pt>
                <c:pt idx="39">
                  <c:v>13242.666666666666</c:v>
                </c:pt>
                <c:pt idx="40">
                  <c:v>12906.666666666666</c:v>
                </c:pt>
                <c:pt idx="41">
                  <c:v>12589.333333333334</c:v>
                </c:pt>
                <c:pt idx="42">
                  <c:v>12165</c:v>
                </c:pt>
                <c:pt idx="43">
                  <c:v>11824.333333333334</c:v>
                </c:pt>
                <c:pt idx="44">
                  <c:v>11497</c:v>
                </c:pt>
                <c:pt idx="45">
                  <c:v>11114.666666666666</c:v>
                </c:pt>
                <c:pt idx="46">
                  <c:v>10725.666666666666</c:v>
                </c:pt>
                <c:pt idx="47">
                  <c:v>10423.333333333334</c:v>
                </c:pt>
                <c:pt idx="48">
                  <c:v>10002</c:v>
                </c:pt>
                <c:pt idx="49">
                  <c:v>9686.3333333333339</c:v>
                </c:pt>
                <c:pt idx="50">
                  <c:v>9298.3333333333339</c:v>
                </c:pt>
                <c:pt idx="51">
                  <c:v>8981.3333333333339</c:v>
                </c:pt>
                <c:pt idx="52">
                  <c:v>8662</c:v>
                </c:pt>
                <c:pt idx="53">
                  <c:v>8367</c:v>
                </c:pt>
                <c:pt idx="54">
                  <c:v>8131.333333333333</c:v>
                </c:pt>
                <c:pt idx="55">
                  <c:v>7794</c:v>
                </c:pt>
                <c:pt idx="56">
                  <c:v>7446.333333333333</c:v>
                </c:pt>
                <c:pt idx="57">
                  <c:v>7216</c:v>
                </c:pt>
                <c:pt idx="58">
                  <c:v>6890.333333333333</c:v>
                </c:pt>
                <c:pt idx="59">
                  <c:v>6654.666666666667</c:v>
                </c:pt>
                <c:pt idx="60">
                  <c:v>6399</c:v>
                </c:pt>
                <c:pt idx="61">
                  <c:v>6163</c:v>
                </c:pt>
                <c:pt idx="62">
                  <c:v>5915</c:v>
                </c:pt>
                <c:pt idx="63">
                  <c:v>5629.333333333333</c:v>
                </c:pt>
                <c:pt idx="64">
                  <c:v>5398</c:v>
                </c:pt>
                <c:pt idx="65">
                  <c:v>5202.666666666667</c:v>
                </c:pt>
                <c:pt idx="66">
                  <c:v>5009.333333333333</c:v>
                </c:pt>
                <c:pt idx="67">
                  <c:v>4805.333333333333</c:v>
                </c:pt>
                <c:pt idx="68">
                  <c:v>4627.333333333333</c:v>
                </c:pt>
                <c:pt idx="69">
                  <c:v>4445</c:v>
                </c:pt>
                <c:pt idx="70">
                  <c:v>4295</c:v>
                </c:pt>
                <c:pt idx="71">
                  <c:v>4144.666666666667</c:v>
                </c:pt>
                <c:pt idx="72">
                  <c:v>4012.3333333333335</c:v>
                </c:pt>
                <c:pt idx="73">
                  <c:v>3841.3333333333335</c:v>
                </c:pt>
                <c:pt idx="74">
                  <c:v>3711.6666666666665</c:v>
                </c:pt>
                <c:pt idx="75">
                  <c:v>3581.3333333333335</c:v>
                </c:pt>
                <c:pt idx="76">
                  <c:v>3454.6666666666665</c:v>
                </c:pt>
                <c:pt idx="77">
                  <c:v>3292.3333333333335</c:v>
                </c:pt>
                <c:pt idx="78">
                  <c:v>3201.6666666666665</c:v>
                </c:pt>
                <c:pt idx="79">
                  <c:v>3068.6666666666665</c:v>
                </c:pt>
                <c:pt idx="80">
                  <c:v>2929</c:v>
                </c:pt>
                <c:pt idx="81">
                  <c:v>2797</c:v>
                </c:pt>
                <c:pt idx="82">
                  <c:v>2711.6666666666665</c:v>
                </c:pt>
                <c:pt idx="83">
                  <c:v>2569.3333333333335</c:v>
                </c:pt>
                <c:pt idx="84">
                  <c:v>2484.6666666666665</c:v>
                </c:pt>
                <c:pt idx="85">
                  <c:v>2354.3333333333335</c:v>
                </c:pt>
                <c:pt idx="86">
                  <c:v>2258</c:v>
                </c:pt>
                <c:pt idx="87">
                  <c:v>2172.3333333333335</c:v>
                </c:pt>
                <c:pt idx="88">
                  <c:v>2045.6666666666667</c:v>
                </c:pt>
                <c:pt idx="89">
                  <c:v>1999</c:v>
                </c:pt>
                <c:pt idx="90">
                  <c:v>1863</c:v>
                </c:pt>
                <c:pt idx="91">
                  <c:v>1796.3333333333333</c:v>
                </c:pt>
                <c:pt idx="92">
                  <c:v>1698.6666666666667</c:v>
                </c:pt>
                <c:pt idx="93">
                  <c:v>1641.3333333333333</c:v>
                </c:pt>
                <c:pt idx="94">
                  <c:v>1522.3333333333333</c:v>
                </c:pt>
                <c:pt idx="95">
                  <c:v>1494.3333333333333</c:v>
                </c:pt>
                <c:pt idx="96">
                  <c:v>1428</c:v>
                </c:pt>
                <c:pt idx="97">
                  <c:v>1356</c:v>
                </c:pt>
                <c:pt idx="98">
                  <c:v>1313</c:v>
                </c:pt>
                <c:pt idx="99">
                  <c:v>1265</c:v>
                </c:pt>
                <c:pt idx="100">
                  <c:v>1240</c:v>
                </c:pt>
                <c:pt idx="101">
                  <c:v>1188</c:v>
                </c:pt>
                <c:pt idx="102">
                  <c:v>1139</c:v>
                </c:pt>
                <c:pt idx="103">
                  <c:v>1109</c:v>
                </c:pt>
                <c:pt idx="104">
                  <c:v>1060</c:v>
                </c:pt>
                <c:pt idx="105">
                  <c:v>991.66666666666663</c:v>
                </c:pt>
                <c:pt idx="106">
                  <c:v>977.33333333333337</c:v>
                </c:pt>
                <c:pt idx="107">
                  <c:v>904.33333333333337</c:v>
                </c:pt>
                <c:pt idx="108">
                  <c:v>873.66666666666663</c:v>
                </c:pt>
                <c:pt idx="109">
                  <c:v>837.66666666666663</c:v>
                </c:pt>
                <c:pt idx="110">
                  <c:v>781.66666666666663</c:v>
                </c:pt>
                <c:pt idx="111">
                  <c:v>746</c:v>
                </c:pt>
                <c:pt idx="112">
                  <c:v>720.66666666666663</c:v>
                </c:pt>
                <c:pt idx="113">
                  <c:v>701.33333333333337</c:v>
                </c:pt>
                <c:pt idx="114">
                  <c:v>651</c:v>
                </c:pt>
                <c:pt idx="115">
                  <c:v>620.33333333333337</c:v>
                </c:pt>
                <c:pt idx="116">
                  <c:v>579</c:v>
                </c:pt>
                <c:pt idx="117">
                  <c:v>560.33333333333337</c:v>
                </c:pt>
                <c:pt idx="118">
                  <c:v>544</c:v>
                </c:pt>
                <c:pt idx="119">
                  <c:v>521.33333333333337</c:v>
                </c:pt>
                <c:pt idx="120">
                  <c:v>480.66666666666669</c:v>
                </c:pt>
                <c:pt idx="121">
                  <c:v>469</c:v>
                </c:pt>
                <c:pt idx="122">
                  <c:v>438.33333333333331</c:v>
                </c:pt>
                <c:pt idx="123">
                  <c:v>420.33333333333331</c:v>
                </c:pt>
                <c:pt idx="124">
                  <c:v>400</c:v>
                </c:pt>
                <c:pt idx="125">
                  <c:v>381.66666666666669</c:v>
                </c:pt>
                <c:pt idx="126">
                  <c:v>365</c:v>
                </c:pt>
                <c:pt idx="127">
                  <c:v>344.66666666666669</c:v>
                </c:pt>
                <c:pt idx="128">
                  <c:v>338.66666666666669</c:v>
                </c:pt>
                <c:pt idx="129">
                  <c:v>306.33333333333331</c:v>
                </c:pt>
                <c:pt idx="130">
                  <c:v>293.66666666666669</c:v>
                </c:pt>
                <c:pt idx="131">
                  <c:v>304</c:v>
                </c:pt>
                <c:pt idx="132">
                  <c:v>257</c:v>
                </c:pt>
                <c:pt idx="133">
                  <c:v>254</c:v>
                </c:pt>
                <c:pt idx="134">
                  <c:v>247.33333333333334</c:v>
                </c:pt>
                <c:pt idx="135">
                  <c:v>224.33333333333334</c:v>
                </c:pt>
                <c:pt idx="136">
                  <c:v>224</c:v>
                </c:pt>
                <c:pt idx="137">
                  <c:v>222.33333333333334</c:v>
                </c:pt>
                <c:pt idx="138">
                  <c:v>206</c:v>
                </c:pt>
                <c:pt idx="139">
                  <c:v>206.33333333333334</c:v>
                </c:pt>
                <c:pt idx="140">
                  <c:v>184</c:v>
                </c:pt>
                <c:pt idx="141">
                  <c:v>181</c:v>
                </c:pt>
                <c:pt idx="142">
                  <c:v>186.33333333333334</c:v>
                </c:pt>
                <c:pt idx="143">
                  <c:v>169.66666666666666</c:v>
                </c:pt>
                <c:pt idx="144">
                  <c:v>157.66666666666666</c:v>
                </c:pt>
                <c:pt idx="145">
                  <c:v>153.33333333333334</c:v>
                </c:pt>
                <c:pt idx="146">
                  <c:v>143.33333333333334</c:v>
                </c:pt>
                <c:pt idx="147">
                  <c:v>133</c:v>
                </c:pt>
                <c:pt idx="148">
                  <c:v>126.66666666666667</c:v>
                </c:pt>
                <c:pt idx="149">
                  <c:v>133</c:v>
                </c:pt>
                <c:pt idx="150">
                  <c:v>120.33333333333333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3F8-4054-8522-4E97F292A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21808"/>
        <c:axId val="723306000"/>
      </c:scatterChart>
      <c:valAx>
        <c:axId val="72332180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6000"/>
        <c:crosses val="autoZero"/>
        <c:crossBetween val="midCat"/>
      </c:valAx>
      <c:valAx>
        <c:axId val="72330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1808"/>
        <c:crosses val="autoZero"/>
        <c:crossBetween val="midCat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Ogrzewanie 15 min, inkubacja 35 min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POWTÓRZENIE 20.01'!$EW$4</c:f>
              <c:strCache>
                <c:ptCount val="1"/>
                <c:pt idx="0">
                  <c:v>t = 35 min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20.01'!$EW$5:$EW$155</c:f>
              <c:numCache>
                <c:formatCode>General</c:formatCode>
                <c:ptCount val="151"/>
                <c:pt idx="0">
                  <c:v>20829.666666666668</c:v>
                </c:pt>
                <c:pt idx="1">
                  <c:v>21305</c:v>
                </c:pt>
                <c:pt idx="2">
                  <c:v>21574.666666666668</c:v>
                </c:pt>
                <c:pt idx="3">
                  <c:v>21902.666666666668</c:v>
                </c:pt>
                <c:pt idx="4">
                  <c:v>22102.333333333332</c:v>
                </c:pt>
                <c:pt idx="5">
                  <c:v>22121.333333333332</c:v>
                </c:pt>
                <c:pt idx="6">
                  <c:v>22399</c:v>
                </c:pt>
                <c:pt idx="7">
                  <c:v>22487.333333333332</c:v>
                </c:pt>
                <c:pt idx="8">
                  <c:v>22519</c:v>
                </c:pt>
                <c:pt idx="9">
                  <c:v>22526</c:v>
                </c:pt>
                <c:pt idx="10">
                  <c:v>22385.333333333332</c:v>
                </c:pt>
                <c:pt idx="11">
                  <c:v>22412.666666666668</c:v>
                </c:pt>
                <c:pt idx="12">
                  <c:v>22263.333333333332</c:v>
                </c:pt>
                <c:pt idx="13">
                  <c:v>22101.333333333332</c:v>
                </c:pt>
                <c:pt idx="14">
                  <c:v>21949</c:v>
                </c:pt>
                <c:pt idx="15">
                  <c:v>21736.666666666668</c:v>
                </c:pt>
                <c:pt idx="16">
                  <c:v>21482.333333333332</c:v>
                </c:pt>
                <c:pt idx="17">
                  <c:v>21367</c:v>
                </c:pt>
                <c:pt idx="18">
                  <c:v>20979</c:v>
                </c:pt>
                <c:pt idx="19">
                  <c:v>20646.333333333332</c:v>
                </c:pt>
                <c:pt idx="20">
                  <c:v>20405.333333333332</c:v>
                </c:pt>
                <c:pt idx="21">
                  <c:v>20083.666666666668</c:v>
                </c:pt>
                <c:pt idx="22">
                  <c:v>19680.333333333332</c:v>
                </c:pt>
                <c:pt idx="23">
                  <c:v>19305.666666666668</c:v>
                </c:pt>
                <c:pt idx="24">
                  <c:v>18918.333333333332</c:v>
                </c:pt>
                <c:pt idx="25">
                  <c:v>18468.333333333332</c:v>
                </c:pt>
                <c:pt idx="26">
                  <c:v>18032.666666666668</c:v>
                </c:pt>
                <c:pt idx="27">
                  <c:v>17675.333333333332</c:v>
                </c:pt>
                <c:pt idx="28">
                  <c:v>17252.333333333332</c:v>
                </c:pt>
                <c:pt idx="29">
                  <c:v>16900.666666666668</c:v>
                </c:pt>
                <c:pt idx="30">
                  <c:v>16483.333333333332</c:v>
                </c:pt>
                <c:pt idx="31">
                  <c:v>16196.333333333334</c:v>
                </c:pt>
                <c:pt idx="32">
                  <c:v>15776.333333333334</c:v>
                </c:pt>
                <c:pt idx="33">
                  <c:v>15359.333333333334</c:v>
                </c:pt>
                <c:pt idx="34">
                  <c:v>14990</c:v>
                </c:pt>
                <c:pt idx="35">
                  <c:v>14586.666666666666</c:v>
                </c:pt>
                <c:pt idx="36">
                  <c:v>14159.333333333334</c:v>
                </c:pt>
                <c:pt idx="37">
                  <c:v>13837.666666666666</c:v>
                </c:pt>
                <c:pt idx="38">
                  <c:v>13472.666666666666</c:v>
                </c:pt>
                <c:pt idx="39">
                  <c:v>13087.666666666666</c:v>
                </c:pt>
                <c:pt idx="40">
                  <c:v>12754.333333333334</c:v>
                </c:pt>
                <c:pt idx="41">
                  <c:v>12405</c:v>
                </c:pt>
                <c:pt idx="42">
                  <c:v>12053</c:v>
                </c:pt>
                <c:pt idx="43">
                  <c:v>11721.666666666666</c:v>
                </c:pt>
                <c:pt idx="44">
                  <c:v>11288.666666666666</c:v>
                </c:pt>
                <c:pt idx="45">
                  <c:v>10950.666666666666</c:v>
                </c:pt>
                <c:pt idx="46">
                  <c:v>10540.333333333334</c:v>
                </c:pt>
                <c:pt idx="47">
                  <c:v>10228</c:v>
                </c:pt>
                <c:pt idx="48">
                  <c:v>9885.3333333333339</c:v>
                </c:pt>
                <c:pt idx="49">
                  <c:v>9503</c:v>
                </c:pt>
                <c:pt idx="50">
                  <c:v>9185</c:v>
                </c:pt>
                <c:pt idx="51">
                  <c:v>8824.3333333333339</c:v>
                </c:pt>
                <c:pt idx="52">
                  <c:v>8481</c:v>
                </c:pt>
                <c:pt idx="53">
                  <c:v>8234.3333333333339</c:v>
                </c:pt>
                <c:pt idx="54">
                  <c:v>7887.333333333333</c:v>
                </c:pt>
                <c:pt idx="55">
                  <c:v>7637.666666666667</c:v>
                </c:pt>
                <c:pt idx="56">
                  <c:v>7363</c:v>
                </c:pt>
                <c:pt idx="57">
                  <c:v>7019.666666666667</c:v>
                </c:pt>
                <c:pt idx="58">
                  <c:v>6814</c:v>
                </c:pt>
                <c:pt idx="59">
                  <c:v>6513.666666666667</c:v>
                </c:pt>
                <c:pt idx="60">
                  <c:v>6255</c:v>
                </c:pt>
                <c:pt idx="61">
                  <c:v>6021</c:v>
                </c:pt>
                <c:pt idx="62">
                  <c:v>5767.333333333333</c:v>
                </c:pt>
                <c:pt idx="63">
                  <c:v>5513.333333333333</c:v>
                </c:pt>
                <c:pt idx="64">
                  <c:v>5297.333333333333</c:v>
                </c:pt>
                <c:pt idx="65">
                  <c:v>5141.666666666667</c:v>
                </c:pt>
                <c:pt idx="66">
                  <c:v>4911.666666666667</c:v>
                </c:pt>
                <c:pt idx="67">
                  <c:v>4705.333333333333</c:v>
                </c:pt>
                <c:pt idx="68">
                  <c:v>4564.333333333333</c:v>
                </c:pt>
                <c:pt idx="69">
                  <c:v>4361.666666666667</c:v>
                </c:pt>
                <c:pt idx="70">
                  <c:v>4228.666666666667</c:v>
                </c:pt>
                <c:pt idx="71">
                  <c:v>4060.6666666666665</c:v>
                </c:pt>
                <c:pt idx="72">
                  <c:v>3951.6666666666665</c:v>
                </c:pt>
                <c:pt idx="73">
                  <c:v>3774</c:v>
                </c:pt>
                <c:pt idx="74">
                  <c:v>3631</c:v>
                </c:pt>
                <c:pt idx="75">
                  <c:v>3510</c:v>
                </c:pt>
                <c:pt idx="76">
                  <c:v>3375</c:v>
                </c:pt>
                <c:pt idx="77">
                  <c:v>3220.3333333333335</c:v>
                </c:pt>
                <c:pt idx="78">
                  <c:v>3155.6666666666665</c:v>
                </c:pt>
                <c:pt idx="79">
                  <c:v>2998</c:v>
                </c:pt>
                <c:pt idx="80">
                  <c:v>2871.6666666666665</c:v>
                </c:pt>
                <c:pt idx="81">
                  <c:v>2772.3333333333335</c:v>
                </c:pt>
                <c:pt idx="82">
                  <c:v>2632.6666666666665</c:v>
                </c:pt>
                <c:pt idx="83">
                  <c:v>2540.6666666666665</c:v>
                </c:pt>
                <c:pt idx="84">
                  <c:v>2461.6666666666665</c:v>
                </c:pt>
                <c:pt idx="85">
                  <c:v>2326.3333333333335</c:v>
                </c:pt>
                <c:pt idx="86">
                  <c:v>2232.3333333333335</c:v>
                </c:pt>
                <c:pt idx="87">
                  <c:v>2112.6666666666665</c:v>
                </c:pt>
                <c:pt idx="88">
                  <c:v>2016.3333333333333</c:v>
                </c:pt>
                <c:pt idx="89">
                  <c:v>1950.3333333333333</c:v>
                </c:pt>
                <c:pt idx="90">
                  <c:v>1839.3333333333333</c:v>
                </c:pt>
                <c:pt idx="91">
                  <c:v>1777.6666666666667</c:v>
                </c:pt>
                <c:pt idx="92">
                  <c:v>1666</c:v>
                </c:pt>
                <c:pt idx="93">
                  <c:v>1597.3333333333333</c:v>
                </c:pt>
                <c:pt idx="94">
                  <c:v>1540.6666666666667</c:v>
                </c:pt>
                <c:pt idx="95">
                  <c:v>1455.6666666666667</c:v>
                </c:pt>
                <c:pt idx="96">
                  <c:v>1419</c:v>
                </c:pt>
                <c:pt idx="97">
                  <c:v>1353.3333333333333</c:v>
                </c:pt>
                <c:pt idx="98">
                  <c:v>1278.3333333333333</c:v>
                </c:pt>
                <c:pt idx="99">
                  <c:v>1256</c:v>
                </c:pt>
                <c:pt idx="100">
                  <c:v>1176.3333333333333</c:v>
                </c:pt>
                <c:pt idx="101">
                  <c:v>1185</c:v>
                </c:pt>
                <c:pt idx="102">
                  <c:v>1138</c:v>
                </c:pt>
                <c:pt idx="103">
                  <c:v>1094</c:v>
                </c:pt>
                <c:pt idx="104">
                  <c:v>1021.3333333333334</c:v>
                </c:pt>
                <c:pt idx="105">
                  <c:v>1001.6666666666666</c:v>
                </c:pt>
                <c:pt idx="106">
                  <c:v>961</c:v>
                </c:pt>
                <c:pt idx="107">
                  <c:v>894</c:v>
                </c:pt>
                <c:pt idx="108">
                  <c:v>871.66666666666663</c:v>
                </c:pt>
                <c:pt idx="109">
                  <c:v>837.33333333333337</c:v>
                </c:pt>
                <c:pt idx="110">
                  <c:v>768</c:v>
                </c:pt>
                <c:pt idx="111">
                  <c:v>751</c:v>
                </c:pt>
                <c:pt idx="112">
                  <c:v>691.66666666666663</c:v>
                </c:pt>
                <c:pt idx="113">
                  <c:v>689</c:v>
                </c:pt>
                <c:pt idx="114">
                  <c:v>635.66666666666663</c:v>
                </c:pt>
                <c:pt idx="115">
                  <c:v>612.66666666666663</c:v>
                </c:pt>
                <c:pt idx="116">
                  <c:v>578.66666666666663</c:v>
                </c:pt>
                <c:pt idx="117">
                  <c:v>556.66666666666663</c:v>
                </c:pt>
                <c:pt idx="118">
                  <c:v>513</c:v>
                </c:pt>
                <c:pt idx="119">
                  <c:v>493.33333333333331</c:v>
                </c:pt>
                <c:pt idx="120">
                  <c:v>477</c:v>
                </c:pt>
                <c:pt idx="121">
                  <c:v>448.66666666666669</c:v>
                </c:pt>
                <c:pt idx="122">
                  <c:v>433.33333333333331</c:v>
                </c:pt>
                <c:pt idx="123">
                  <c:v>396.33333333333331</c:v>
                </c:pt>
                <c:pt idx="124">
                  <c:v>398</c:v>
                </c:pt>
                <c:pt idx="125">
                  <c:v>381</c:v>
                </c:pt>
                <c:pt idx="126">
                  <c:v>351</c:v>
                </c:pt>
                <c:pt idx="127">
                  <c:v>339.66666666666669</c:v>
                </c:pt>
                <c:pt idx="128">
                  <c:v>323.66666666666669</c:v>
                </c:pt>
                <c:pt idx="129">
                  <c:v>317.33333333333331</c:v>
                </c:pt>
                <c:pt idx="130">
                  <c:v>300</c:v>
                </c:pt>
                <c:pt idx="131">
                  <c:v>279.33333333333331</c:v>
                </c:pt>
                <c:pt idx="132">
                  <c:v>268</c:v>
                </c:pt>
                <c:pt idx="133">
                  <c:v>262.66666666666669</c:v>
                </c:pt>
                <c:pt idx="134">
                  <c:v>248</c:v>
                </c:pt>
                <c:pt idx="135">
                  <c:v>245.66666666666666</c:v>
                </c:pt>
                <c:pt idx="136">
                  <c:v>224</c:v>
                </c:pt>
                <c:pt idx="137">
                  <c:v>213</c:v>
                </c:pt>
                <c:pt idx="138">
                  <c:v>201</c:v>
                </c:pt>
                <c:pt idx="139">
                  <c:v>202.66666666666666</c:v>
                </c:pt>
                <c:pt idx="140">
                  <c:v>187.33333333333334</c:v>
                </c:pt>
                <c:pt idx="141">
                  <c:v>179.66666666666666</c:v>
                </c:pt>
                <c:pt idx="142">
                  <c:v>172.33333333333334</c:v>
                </c:pt>
                <c:pt idx="143">
                  <c:v>154</c:v>
                </c:pt>
                <c:pt idx="144">
                  <c:v>161.66666666666666</c:v>
                </c:pt>
                <c:pt idx="145">
                  <c:v>161.66666666666666</c:v>
                </c:pt>
                <c:pt idx="146">
                  <c:v>143.33333333333334</c:v>
                </c:pt>
                <c:pt idx="147">
                  <c:v>142</c:v>
                </c:pt>
                <c:pt idx="148">
                  <c:v>146</c:v>
                </c:pt>
                <c:pt idx="149">
                  <c:v>122.66666666666667</c:v>
                </c:pt>
                <c:pt idx="150">
                  <c:v>108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994-499E-933F-2AF25A5C6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21808"/>
        <c:axId val="723306000"/>
      </c:scatterChart>
      <c:valAx>
        <c:axId val="72332180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6000"/>
        <c:crosses val="autoZero"/>
        <c:crossBetween val="midCat"/>
      </c:valAx>
      <c:valAx>
        <c:axId val="72330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1808"/>
        <c:crosses val="autoZero"/>
        <c:crossBetween val="midCat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Ogrzewanie 20 min, inkubacja 5 min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POWTÓRZENIE 20.01'!$EY$4</c:f>
              <c:strCache>
                <c:ptCount val="1"/>
                <c:pt idx="0">
                  <c:v>t = 5 min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20.01'!$EY$5:$EY$155</c:f>
              <c:numCache>
                <c:formatCode>General</c:formatCode>
                <c:ptCount val="151"/>
                <c:pt idx="0">
                  <c:v>294</c:v>
                </c:pt>
                <c:pt idx="1">
                  <c:v>123</c:v>
                </c:pt>
                <c:pt idx="2">
                  <c:v>88.333333333333329</c:v>
                </c:pt>
                <c:pt idx="3">
                  <c:v>77</c:v>
                </c:pt>
                <c:pt idx="4">
                  <c:v>72.333333333333329</c:v>
                </c:pt>
                <c:pt idx="5">
                  <c:v>75.333333333333329</c:v>
                </c:pt>
                <c:pt idx="6">
                  <c:v>69.333333333333329</c:v>
                </c:pt>
                <c:pt idx="7">
                  <c:v>70.333333333333329</c:v>
                </c:pt>
                <c:pt idx="8">
                  <c:v>72</c:v>
                </c:pt>
                <c:pt idx="9">
                  <c:v>67.666666666666671</c:v>
                </c:pt>
                <c:pt idx="10">
                  <c:v>67.666666666666671</c:v>
                </c:pt>
                <c:pt idx="11">
                  <c:v>67.666666666666671</c:v>
                </c:pt>
                <c:pt idx="12">
                  <c:v>68.666666666666671</c:v>
                </c:pt>
                <c:pt idx="13">
                  <c:v>67</c:v>
                </c:pt>
                <c:pt idx="14">
                  <c:v>66.666666666666671</c:v>
                </c:pt>
                <c:pt idx="15">
                  <c:v>64.666666666666671</c:v>
                </c:pt>
                <c:pt idx="16">
                  <c:v>66.333333333333329</c:v>
                </c:pt>
                <c:pt idx="17">
                  <c:v>70.333333333333329</c:v>
                </c:pt>
                <c:pt idx="18">
                  <c:v>71</c:v>
                </c:pt>
                <c:pt idx="19">
                  <c:v>73.666666666666671</c:v>
                </c:pt>
                <c:pt idx="20">
                  <c:v>75.666666666666671</c:v>
                </c:pt>
                <c:pt idx="21">
                  <c:v>81.333333333333329</c:v>
                </c:pt>
                <c:pt idx="22">
                  <c:v>88.666666666666671</c:v>
                </c:pt>
                <c:pt idx="23">
                  <c:v>100</c:v>
                </c:pt>
                <c:pt idx="24">
                  <c:v>104.66666666666667</c:v>
                </c:pt>
                <c:pt idx="25">
                  <c:v>128.66666666666666</c:v>
                </c:pt>
                <c:pt idx="26">
                  <c:v>151.33333333333334</c:v>
                </c:pt>
                <c:pt idx="27">
                  <c:v>174</c:v>
                </c:pt>
                <c:pt idx="28">
                  <c:v>196.66666666666666</c:v>
                </c:pt>
                <c:pt idx="29">
                  <c:v>247.33333333333334</c:v>
                </c:pt>
                <c:pt idx="30">
                  <c:v>302</c:v>
                </c:pt>
                <c:pt idx="31">
                  <c:v>354.66666666666669</c:v>
                </c:pt>
                <c:pt idx="32">
                  <c:v>438</c:v>
                </c:pt>
                <c:pt idx="33">
                  <c:v>532.66666666666663</c:v>
                </c:pt>
                <c:pt idx="34">
                  <c:v>627.66666666666663</c:v>
                </c:pt>
                <c:pt idx="35">
                  <c:v>775.66666666666663</c:v>
                </c:pt>
                <c:pt idx="36">
                  <c:v>932.33333333333337</c:v>
                </c:pt>
                <c:pt idx="37">
                  <c:v>1137</c:v>
                </c:pt>
                <c:pt idx="38">
                  <c:v>1300.3333333333333</c:v>
                </c:pt>
                <c:pt idx="39">
                  <c:v>1588</c:v>
                </c:pt>
                <c:pt idx="40">
                  <c:v>1857</c:v>
                </c:pt>
                <c:pt idx="41">
                  <c:v>2200.6666666666665</c:v>
                </c:pt>
                <c:pt idx="42">
                  <c:v>2526.6666666666665</c:v>
                </c:pt>
                <c:pt idx="43">
                  <c:v>2880.3333333333335</c:v>
                </c:pt>
                <c:pt idx="44">
                  <c:v>3319.6666666666665</c:v>
                </c:pt>
                <c:pt idx="45">
                  <c:v>3712</c:v>
                </c:pt>
                <c:pt idx="46">
                  <c:v>4203.666666666667</c:v>
                </c:pt>
                <c:pt idx="47">
                  <c:v>4622.333333333333</c:v>
                </c:pt>
                <c:pt idx="48">
                  <c:v>5031</c:v>
                </c:pt>
                <c:pt idx="49">
                  <c:v>5451</c:v>
                </c:pt>
                <c:pt idx="50">
                  <c:v>5796</c:v>
                </c:pt>
                <c:pt idx="51">
                  <c:v>6262.333333333333</c:v>
                </c:pt>
                <c:pt idx="52">
                  <c:v>6540.666666666667</c:v>
                </c:pt>
                <c:pt idx="53">
                  <c:v>6800.333333333333</c:v>
                </c:pt>
                <c:pt idx="54">
                  <c:v>7096.666666666667</c:v>
                </c:pt>
                <c:pt idx="55">
                  <c:v>7311.666666666667</c:v>
                </c:pt>
                <c:pt idx="56">
                  <c:v>7493.666666666667</c:v>
                </c:pt>
                <c:pt idx="57">
                  <c:v>7651.333333333333</c:v>
                </c:pt>
                <c:pt idx="58">
                  <c:v>7655</c:v>
                </c:pt>
                <c:pt idx="59">
                  <c:v>7706</c:v>
                </c:pt>
                <c:pt idx="60">
                  <c:v>7676.333333333333</c:v>
                </c:pt>
                <c:pt idx="61">
                  <c:v>7601.333333333333</c:v>
                </c:pt>
                <c:pt idx="62">
                  <c:v>7452.666666666667</c:v>
                </c:pt>
                <c:pt idx="63">
                  <c:v>7279.333333333333</c:v>
                </c:pt>
                <c:pt idx="64">
                  <c:v>7182</c:v>
                </c:pt>
                <c:pt idx="65">
                  <c:v>6903.666666666667</c:v>
                </c:pt>
                <c:pt idx="66">
                  <c:v>6675.666666666667</c:v>
                </c:pt>
                <c:pt idx="67">
                  <c:v>6497</c:v>
                </c:pt>
                <c:pt idx="68">
                  <c:v>6290.666666666667</c:v>
                </c:pt>
                <c:pt idx="69">
                  <c:v>6097.333333333333</c:v>
                </c:pt>
                <c:pt idx="70">
                  <c:v>5898.333333333333</c:v>
                </c:pt>
                <c:pt idx="71">
                  <c:v>5682.666666666667</c:v>
                </c:pt>
                <c:pt idx="72">
                  <c:v>5524.666666666667</c:v>
                </c:pt>
                <c:pt idx="73">
                  <c:v>5286.666666666667</c:v>
                </c:pt>
                <c:pt idx="74">
                  <c:v>5147</c:v>
                </c:pt>
                <c:pt idx="75">
                  <c:v>4882</c:v>
                </c:pt>
                <c:pt idx="76">
                  <c:v>4754.666666666667</c:v>
                </c:pt>
                <c:pt idx="77">
                  <c:v>4502.666666666667</c:v>
                </c:pt>
                <c:pt idx="78">
                  <c:v>4295</c:v>
                </c:pt>
                <c:pt idx="79">
                  <c:v>4149.333333333333</c:v>
                </c:pt>
                <c:pt idx="80">
                  <c:v>3944.3333333333335</c:v>
                </c:pt>
                <c:pt idx="81">
                  <c:v>3813.3333333333335</c:v>
                </c:pt>
                <c:pt idx="82">
                  <c:v>3606.6666666666665</c:v>
                </c:pt>
                <c:pt idx="83">
                  <c:v>3453.6666666666665</c:v>
                </c:pt>
                <c:pt idx="84">
                  <c:v>3307.3333333333335</c:v>
                </c:pt>
                <c:pt idx="85">
                  <c:v>3127.3333333333335</c:v>
                </c:pt>
                <c:pt idx="86">
                  <c:v>2998.3333333333335</c:v>
                </c:pt>
                <c:pt idx="87">
                  <c:v>2779.3333333333335</c:v>
                </c:pt>
                <c:pt idx="88">
                  <c:v>2652.3333333333335</c:v>
                </c:pt>
                <c:pt idx="89">
                  <c:v>2563</c:v>
                </c:pt>
                <c:pt idx="90">
                  <c:v>2421</c:v>
                </c:pt>
                <c:pt idx="91">
                  <c:v>2311.6666666666665</c:v>
                </c:pt>
                <c:pt idx="92">
                  <c:v>2101</c:v>
                </c:pt>
                <c:pt idx="93">
                  <c:v>2084.6666666666665</c:v>
                </c:pt>
                <c:pt idx="94">
                  <c:v>1903.6666666666667</c:v>
                </c:pt>
                <c:pt idx="95">
                  <c:v>1864.3333333333333</c:v>
                </c:pt>
                <c:pt idx="96">
                  <c:v>1756.6666666666667</c:v>
                </c:pt>
                <c:pt idx="97">
                  <c:v>1675.3333333333333</c:v>
                </c:pt>
                <c:pt idx="98">
                  <c:v>1597</c:v>
                </c:pt>
                <c:pt idx="99">
                  <c:v>1517</c:v>
                </c:pt>
                <c:pt idx="100">
                  <c:v>1479</c:v>
                </c:pt>
                <c:pt idx="101">
                  <c:v>1415.3333333333333</c:v>
                </c:pt>
                <c:pt idx="102">
                  <c:v>1337</c:v>
                </c:pt>
                <c:pt idx="103">
                  <c:v>1295.3333333333333</c:v>
                </c:pt>
                <c:pt idx="104">
                  <c:v>1211.6666666666667</c:v>
                </c:pt>
                <c:pt idx="105">
                  <c:v>1175.6666666666667</c:v>
                </c:pt>
                <c:pt idx="106">
                  <c:v>1086.6666666666667</c:v>
                </c:pt>
                <c:pt idx="107">
                  <c:v>1041</c:v>
                </c:pt>
                <c:pt idx="108">
                  <c:v>993.33333333333337</c:v>
                </c:pt>
                <c:pt idx="109">
                  <c:v>925</c:v>
                </c:pt>
                <c:pt idx="110">
                  <c:v>889.66666666666663</c:v>
                </c:pt>
                <c:pt idx="111">
                  <c:v>830.66666666666663</c:v>
                </c:pt>
                <c:pt idx="112">
                  <c:v>796.66666666666663</c:v>
                </c:pt>
                <c:pt idx="113">
                  <c:v>774.66666666666663</c:v>
                </c:pt>
                <c:pt idx="114">
                  <c:v>712.33333333333337</c:v>
                </c:pt>
                <c:pt idx="115">
                  <c:v>678.66666666666663</c:v>
                </c:pt>
                <c:pt idx="116">
                  <c:v>651</c:v>
                </c:pt>
                <c:pt idx="117">
                  <c:v>607.66666666666663</c:v>
                </c:pt>
                <c:pt idx="118">
                  <c:v>583</c:v>
                </c:pt>
                <c:pt idx="119">
                  <c:v>557.33333333333337</c:v>
                </c:pt>
                <c:pt idx="120">
                  <c:v>516</c:v>
                </c:pt>
                <c:pt idx="121">
                  <c:v>495.66666666666669</c:v>
                </c:pt>
                <c:pt idx="122">
                  <c:v>468.33333333333331</c:v>
                </c:pt>
                <c:pt idx="123">
                  <c:v>455.66666666666669</c:v>
                </c:pt>
                <c:pt idx="124">
                  <c:v>423</c:v>
                </c:pt>
                <c:pt idx="125">
                  <c:v>426</c:v>
                </c:pt>
                <c:pt idx="126">
                  <c:v>373.33333333333331</c:v>
                </c:pt>
                <c:pt idx="127">
                  <c:v>361.66666666666669</c:v>
                </c:pt>
                <c:pt idx="128">
                  <c:v>346</c:v>
                </c:pt>
                <c:pt idx="129">
                  <c:v>321.66666666666669</c:v>
                </c:pt>
                <c:pt idx="130">
                  <c:v>311.66666666666669</c:v>
                </c:pt>
                <c:pt idx="131">
                  <c:v>288.33333333333331</c:v>
                </c:pt>
                <c:pt idx="132">
                  <c:v>292</c:v>
                </c:pt>
                <c:pt idx="133">
                  <c:v>278</c:v>
                </c:pt>
                <c:pt idx="134">
                  <c:v>258.66666666666669</c:v>
                </c:pt>
                <c:pt idx="135">
                  <c:v>234</c:v>
                </c:pt>
                <c:pt idx="136">
                  <c:v>241</c:v>
                </c:pt>
                <c:pt idx="137">
                  <c:v>224.66666666666666</c:v>
                </c:pt>
                <c:pt idx="138">
                  <c:v>218</c:v>
                </c:pt>
                <c:pt idx="139">
                  <c:v>208.33333333333334</c:v>
                </c:pt>
                <c:pt idx="140">
                  <c:v>191</c:v>
                </c:pt>
                <c:pt idx="141">
                  <c:v>184.66666666666666</c:v>
                </c:pt>
                <c:pt idx="142">
                  <c:v>172.66666666666666</c:v>
                </c:pt>
                <c:pt idx="143">
                  <c:v>168</c:v>
                </c:pt>
                <c:pt idx="144">
                  <c:v>157.66666666666666</c:v>
                </c:pt>
                <c:pt idx="145">
                  <c:v>157</c:v>
                </c:pt>
                <c:pt idx="146">
                  <c:v>143.33333333333334</c:v>
                </c:pt>
                <c:pt idx="147">
                  <c:v>131.33333333333334</c:v>
                </c:pt>
                <c:pt idx="148">
                  <c:v>131.33333333333334</c:v>
                </c:pt>
                <c:pt idx="149">
                  <c:v>107</c:v>
                </c:pt>
                <c:pt idx="150">
                  <c:v>114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3C4-4E64-92B5-5D960B774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21808"/>
        <c:axId val="723306000"/>
      </c:scatterChart>
      <c:valAx>
        <c:axId val="72332180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6000"/>
        <c:crosses val="autoZero"/>
        <c:crossBetween val="midCat"/>
      </c:valAx>
      <c:valAx>
        <c:axId val="72330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1808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WIDMA FLUORESCENCJI</a:t>
            </a:r>
            <a:r>
              <a:rPr lang="pl-PL" baseline="0"/>
              <a:t> SOK BORÓWKA LIOFILIZAT</a:t>
            </a:r>
            <a:endParaRPr lang="pl-PL"/>
          </a:p>
        </c:rich>
      </c:tx>
      <c:layout>
        <c:manualLayout>
          <c:xMode val="edge"/>
          <c:yMode val="edge"/>
          <c:x val="0.17831225202063319"/>
          <c:y val="1.8734858601605075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6098374263380832"/>
          <c:y val="0.17022209244926145"/>
          <c:w val="0.7902185288271405"/>
          <c:h val="0.5632734731460314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'SOK BORÓWKA LIOFILIZAT 14.01'!$Y$4</c:f>
              <c:strCache>
                <c:ptCount val="1"/>
                <c:pt idx="0">
                  <c:v>t = 0 h</c:v>
                </c:pt>
              </c:strCache>
            </c:strRef>
          </c:tx>
          <c:marker>
            <c:symbol val="none"/>
          </c:marker>
          <c:xVal>
            <c:numRef>
              <c:f>'SOK BORÓWKA LIOFILIZAT 14.01'!$X$5:$X$155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'SOK BORÓWKA LIOFILIZAT 14.01'!$Y$5:$Y$155</c:f>
              <c:numCache>
                <c:formatCode>General</c:formatCode>
                <c:ptCount val="151"/>
                <c:pt idx="0">
                  <c:v>3725</c:v>
                </c:pt>
                <c:pt idx="1">
                  <c:v>3837.6666666666665</c:v>
                </c:pt>
                <c:pt idx="2">
                  <c:v>3963.6666666666665</c:v>
                </c:pt>
                <c:pt idx="3">
                  <c:v>4050.6666666666665</c:v>
                </c:pt>
                <c:pt idx="4">
                  <c:v>4140.666666666667</c:v>
                </c:pt>
                <c:pt idx="5">
                  <c:v>4245.666666666667</c:v>
                </c:pt>
                <c:pt idx="6">
                  <c:v>4266.333333333333</c:v>
                </c:pt>
                <c:pt idx="7">
                  <c:v>4368.333333333333</c:v>
                </c:pt>
                <c:pt idx="8">
                  <c:v>4385.333333333333</c:v>
                </c:pt>
                <c:pt idx="9">
                  <c:v>4434</c:v>
                </c:pt>
                <c:pt idx="10">
                  <c:v>4414</c:v>
                </c:pt>
                <c:pt idx="11">
                  <c:v>4464</c:v>
                </c:pt>
                <c:pt idx="12">
                  <c:v>4488.333333333333</c:v>
                </c:pt>
                <c:pt idx="13">
                  <c:v>4480.666666666667</c:v>
                </c:pt>
                <c:pt idx="14">
                  <c:v>4528.333333333333</c:v>
                </c:pt>
                <c:pt idx="15">
                  <c:v>4543.333333333333</c:v>
                </c:pt>
                <c:pt idx="16">
                  <c:v>4502.666666666667</c:v>
                </c:pt>
                <c:pt idx="17">
                  <c:v>4526</c:v>
                </c:pt>
                <c:pt idx="18">
                  <c:v>4538</c:v>
                </c:pt>
                <c:pt idx="19">
                  <c:v>4505.333333333333</c:v>
                </c:pt>
                <c:pt idx="20">
                  <c:v>4499</c:v>
                </c:pt>
                <c:pt idx="21">
                  <c:v>4496.333333333333</c:v>
                </c:pt>
                <c:pt idx="22">
                  <c:v>4545</c:v>
                </c:pt>
                <c:pt idx="23">
                  <c:v>4476.333333333333</c:v>
                </c:pt>
                <c:pt idx="24">
                  <c:v>4458.333333333333</c:v>
                </c:pt>
                <c:pt idx="25">
                  <c:v>4428.666666666667</c:v>
                </c:pt>
                <c:pt idx="26">
                  <c:v>4426.333333333333</c:v>
                </c:pt>
                <c:pt idx="27">
                  <c:v>4422.333333333333</c:v>
                </c:pt>
                <c:pt idx="28">
                  <c:v>4367.666666666667</c:v>
                </c:pt>
                <c:pt idx="29">
                  <c:v>4412.333333333333</c:v>
                </c:pt>
                <c:pt idx="30">
                  <c:v>4394.666666666667</c:v>
                </c:pt>
                <c:pt idx="31">
                  <c:v>4407</c:v>
                </c:pt>
                <c:pt idx="32">
                  <c:v>4370.666666666667</c:v>
                </c:pt>
                <c:pt idx="33">
                  <c:v>4346</c:v>
                </c:pt>
                <c:pt idx="34">
                  <c:v>4351.666666666667</c:v>
                </c:pt>
                <c:pt idx="35">
                  <c:v>4323</c:v>
                </c:pt>
                <c:pt idx="36">
                  <c:v>4331</c:v>
                </c:pt>
                <c:pt idx="37">
                  <c:v>4353.333333333333</c:v>
                </c:pt>
                <c:pt idx="38">
                  <c:v>4394.333333333333</c:v>
                </c:pt>
                <c:pt idx="39">
                  <c:v>4411</c:v>
                </c:pt>
                <c:pt idx="40">
                  <c:v>4409.333333333333</c:v>
                </c:pt>
                <c:pt idx="41">
                  <c:v>4387.666666666667</c:v>
                </c:pt>
                <c:pt idx="42">
                  <c:v>4446</c:v>
                </c:pt>
                <c:pt idx="43">
                  <c:v>4442.333333333333</c:v>
                </c:pt>
                <c:pt idx="44">
                  <c:v>4465</c:v>
                </c:pt>
                <c:pt idx="45">
                  <c:v>4510.666666666667</c:v>
                </c:pt>
                <c:pt idx="46">
                  <c:v>4535.666666666667</c:v>
                </c:pt>
                <c:pt idx="47">
                  <c:v>4505.666666666667</c:v>
                </c:pt>
                <c:pt idx="48">
                  <c:v>4537</c:v>
                </c:pt>
                <c:pt idx="49">
                  <c:v>4472.333333333333</c:v>
                </c:pt>
                <c:pt idx="50">
                  <c:v>4473</c:v>
                </c:pt>
                <c:pt idx="51">
                  <c:v>4504.333333333333</c:v>
                </c:pt>
                <c:pt idx="52">
                  <c:v>4517.666666666667</c:v>
                </c:pt>
                <c:pt idx="53">
                  <c:v>4563.333333333333</c:v>
                </c:pt>
                <c:pt idx="54">
                  <c:v>4512</c:v>
                </c:pt>
                <c:pt idx="55">
                  <c:v>4531</c:v>
                </c:pt>
                <c:pt idx="56">
                  <c:v>4515.333333333333</c:v>
                </c:pt>
                <c:pt idx="57">
                  <c:v>4527.666666666667</c:v>
                </c:pt>
                <c:pt idx="58">
                  <c:v>4458</c:v>
                </c:pt>
                <c:pt idx="59">
                  <c:v>4451.333333333333</c:v>
                </c:pt>
                <c:pt idx="60">
                  <c:v>4437.333333333333</c:v>
                </c:pt>
                <c:pt idx="61">
                  <c:v>4447.333333333333</c:v>
                </c:pt>
                <c:pt idx="62">
                  <c:v>4375.666666666667</c:v>
                </c:pt>
                <c:pt idx="63">
                  <c:v>4365</c:v>
                </c:pt>
                <c:pt idx="64">
                  <c:v>4355.666666666667</c:v>
                </c:pt>
                <c:pt idx="65">
                  <c:v>4316.666666666667</c:v>
                </c:pt>
                <c:pt idx="66">
                  <c:v>4314.333333333333</c:v>
                </c:pt>
                <c:pt idx="67">
                  <c:v>4246</c:v>
                </c:pt>
                <c:pt idx="68">
                  <c:v>4273</c:v>
                </c:pt>
                <c:pt idx="69">
                  <c:v>4258.333333333333</c:v>
                </c:pt>
                <c:pt idx="70">
                  <c:v>4233.666666666667</c:v>
                </c:pt>
                <c:pt idx="71">
                  <c:v>4214.333333333333</c:v>
                </c:pt>
                <c:pt idx="72">
                  <c:v>4260.666666666667</c:v>
                </c:pt>
                <c:pt idx="73">
                  <c:v>4216.666666666667</c:v>
                </c:pt>
                <c:pt idx="74">
                  <c:v>4237.666666666667</c:v>
                </c:pt>
                <c:pt idx="75">
                  <c:v>4260</c:v>
                </c:pt>
                <c:pt idx="76">
                  <c:v>4279</c:v>
                </c:pt>
                <c:pt idx="77">
                  <c:v>4308.666666666667</c:v>
                </c:pt>
                <c:pt idx="78">
                  <c:v>4357.333333333333</c:v>
                </c:pt>
                <c:pt idx="79">
                  <c:v>4405.333333333333</c:v>
                </c:pt>
                <c:pt idx="80">
                  <c:v>4389.333333333333</c:v>
                </c:pt>
                <c:pt idx="81">
                  <c:v>4342.666666666667</c:v>
                </c:pt>
                <c:pt idx="82">
                  <c:v>4370.333333333333</c:v>
                </c:pt>
                <c:pt idx="83">
                  <c:v>4364.666666666667</c:v>
                </c:pt>
                <c:pt idx="84">
                  <c:v>4338.666666666667</c:v>
                </c:pt>
                <c:pt idx="85">
                  <c:v>4312.333333333333</c:v>
                </c:pt>
                <c:pt idx="86">
                  <c:v>4192.333333333333</c:v>
                </c:pt>
                <c:pt idx="87">
                  <c:v>4074.6666666666665</c:v>
                </c:pt>
                <c:pt idx="88">
                  <c:v>3972</c:v>
                </c:pt>
                <c:pt idx="89">
                  <c:v>3893.6666666666665</c:v>
                </c:pt>
                <c:pt idx="90">
                  <c:v>3679.3333333333335</c:v>
                </c:pt>
                <c:pt idx="91">
                  <c:v>3565.6666666666665</c:v>
                </c:pt>
                <c:pt idx="92">
                  <c:v>3357</c:v>
                </c:pt>
                <c:pt idx="93">
                  <c:v>3202.3333333333335</c:v>
                </c:pt>
                <c:pt idx="94">
                  <c:v>3048.6666666666665</c:v>
                </c:pt>
                <c:pt idx="95">
                  <c:v>2905.3333333333335</c:v>
                </c:pt>
                <c:pt idx="96">
                  <c:v>2833</c:v>
                </c:pt>
                <c:pt idx="97">
                  <c:v>2625</c:v>
                </c:pt>
                <c:pt idx="98">
                  <c:v>2532.3333333333335</c:v>
                </c:pt>
                <c:pt idx="99">
                  <c:v>2496</c:v>
                </c:pt>
                <c:pt idx="100">
                  <c:v>2389.6666666666665</c:v>
                </c:pt>
                <c:pt idx="101">
                  <c:v>2328.3333333333335</c:v>
                </c:pt>
                <c:pt idx="102">
                  <c:v>2275</c:v>
                </c:pt>
                <c:pt idx="103">
                  <c:v>2195.3333333333335</c:v>
                </c:pt>
                <c:pt idx="104">
                  <c:v>2122.3333333333335</c:v>
                </c:pt>
                <c:pt idx="105">
                  <c:v>2026</c:v>
                </c:pt>
                <c:pt idx="106">
                  <c:v>1962.6666666666667</c:v>
                </c:pt>
                <c:pt idx="107">
                  <c:v>1911.3333333333333</c:v>
                </c:pt>
                <c:pt idx="108">
                  <c:v>1781.3333333333333</c:v>
                </c:pt>
                <c:pt idx="109">
                  <c:v>1714.6666666666667</c:v>
                </c:pt>
                <c:pt idx="110">
                  <c:v>1665.6666666666667</c:v>
                </c:pt>
                <c:pt idx="111">
                  <c:v>1594.3333333333333</c:v>
                </c:pt>
                <c:pt idx="112">
                  <c:v>1537.3333333333333</c:v>
                </c:pt>
                <c:pt idx="113">
                  <c:v>1487.3333333333333</c:v>
                </c:pt>
                <c:pt idx="114">
                  <c:v>1420.6666666666667</c:v>
                </c:pt>
                <c:pt idx="115">
                  <c:v>1308.6666666666667</c:v>
                </c:pt>
                <c:pt idx="116">
                  <c:v>1286.6666666666667</c:v>
                </c:pt>
                <c:pt idx="117">
                  <c:v>1227.3333333333333</c:v>
                </c:pt>
                <c:pt idx="118">
                  <c:v>1190</c:v>
                </c:pt>
                <c:pt idx="119">
                  <c:v>1119</c:v>
                </c:pt>
                <c:pt idx="120">
                  <c:v>1053.6666666666667</c:v>
                </c:pt>
                <c:pt idx="121">
                  <c:v>1033.6666666666667</c:v>
                </c:pt>
                <c:pt idx="122">
                  <c:v>969.33333333333337</c:v>
                </c:pt>
                <c:pt idx="123">
                  <c:v>944</c:v>
                </c:pt>
                <c:pt idx="124">
                  <c:v>887</c:v>
                </c:pt>
                <c:pt idx="125">
                  <c:v>839.66666666666663</c:v>
                </c:pt>
                <c:pt idx="126">
                  <c:v>803</c:v>
                </c:pt>
                <c:pt idx="127">
                  <c:v>767.66666666666663</c:v>
                </c:pt>
                <c:pt idx="128">
                  <c:v>752.66666666666663</c:v>
                </c:pt>
                <c:pt idx="129">
                  <c:v>688</c:v>
                </c:pt>
                <c:pt idx="130">
                  <c:v>667</c:v>
                </c:pt>
                <c:pt idx="131">
                  <c:v>647.66666666666663</c:v>
                </c:pt>
                <c:pt idx="132">
                  <c:v>604.33333333333337</c:v>
                </c:pt>
                <c:pt idx="133">
                  <c:v>577</c:v>
                </c:pt>
                <c:pt idx="134">
                  <c:v>585.66666666666663</c:v>
                </c:pt>
                <c:pt idx="135">
                  <c:v>537</c:v>
                </c:pt>
                <c:pt idx="136">
                  <c:v>531</c:v>
                </c:pt>
                <c:pt idx="137">
                  <c:v>474.33333333333331</c:v>
                </c:pt>
                <c:pt idx="138">
                  <c:v>481.66666666666669</c:v>
                </c:pt>
                <c:pt idx="139">
                  <c:v>470.66666666666669</c:v>
                </c:pt>
                <c:pt idx="140">
                  <c:v>437.66666666666669</c:v>
                </c:pt>
                <c:pt idx="141">
                  <c:v>415.66666666666669</c:v>
                </c:pt>
                <c:pt idx="142">
                  <c:v>422.66666666666669</c:v>
                </c:pt>
                <c:pt idx="143">
                  <c:v>404.33333333333331</c:v>
                </c:pt>
                <c:pt idx="144">
                  <c:v>378.66666666666669</c:v>
                </c:pt>
                <c:pt idx="145">
                  <c:v>382.33333333333331</c:v>
                </c:pt>
                <c:pt idx="146">
                  <c:v>340</c:v>
                </c:pt>
                <c:pt idx="147">
                  <c:v>309.66666666666669</c:v>
                </c:pt>
                <c:pt idx="148">
                  <c:v>320</c:v>
                </c:pt>
                <c:pt idx="149">
                  <c:v>302.33333333333331</c:v>
                </c:pt>
                <c:pt idx="150">
                  <c:v>276.66666666666669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EF2-4189-A8D7-BD968FD10D62}"/>
            </c:ext>
          </c:extLst>
        </c:ser>
        <c:ser>
          <c:idx val="2"/>
          <c:order val="1"/>
          <c:tx>
            <c:strRef>
              <c:f>'SOK BORÓWKA LIOFILIZAT 14.01'!$AA$4</c:f>
              <c:strCache>
                <c:ptCount val="1"/>
                <c:pt idx="0">
                  <c:v>t = 3 h</c:v>
                </c:pt>
              </c:strCache>
            </c:strRef>
          </c:tx>
          <c:marker>
            <c:symbol val="none"/>
          </c:marker>
          <c:xVal>
            <c:numRef>
              <c:f>'SOK BORÓWKA LIOFILIZAT 14.01'!$X$5:$X$155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'SOK BORÓWKA LIOFILIZAT 14.01'!$AA$5:$AA$155</c:f>
              <c:numCache>
                <c:formatCode>General</c:formatCode>
                <c:ptCount val="151"/>
                <c:pt idx="0">
                  <c:v>4404</c:v>
                </c:pt>
                <c:pt idx="1">
                  <c:v>4564.333333333333</c:v>
                </c:pt>
                <c:pt idx="2">
                  <c:v>4631</c:v>
                </c:pt>
                <c:pt idx="3">
                  <c:v>4779</c:v>
                </c:pt>
                <c:pt idx="4">
                  <c:v>4885</c:v>
                </c:pt>
                <c:pt idx="5">
                  <c:v>4943.333333333333</c:v>
                </c:pt>
                <c:pt idx="6">
                  <c:v>5008</c:v>
                </c:pt>
                <c:pt idx="7">
                  <c:v>4969.666666666667</c:v>
                </c:pt>
                <c:pt idx="8">
                  <c:v>5076</c:v>
                </c:pt>
                <c:pt idx="9">
                  <c:v>5144.666666666667</c:v>
                </c:pt>
                <c:pt idx="10">
                  <c:v>5096</c:v>
                </c:pt>
                <c:pt idx="11">
                  <c:v>5071.666666666667</c:v>
                </c:pt>
                <c:pt idx="12">
                  <c:v>5117</c:v>
                </c:pt>
                <c:pt idx="13">
                  <c:v>5116</c:v>
                </c:pt>
                <c:pt idx="14">
                  <c:v>5102.666666666667</c:v>
                </c:pt>
                <c:pt idx="15">
                  <c:v>5071.666666666667</c:v>
                </c:pt>
                <c:pt idx="16">
                  <c:v>5109.666666666667</c:v>
                </c:pt>
                <c:pt idx="17">
                  <c:v>5007.666666666667</c:v>
                </c:pt>
                <c:pt idx="18">
                  <c:v>5021.333333333333</c:v>
                </c:pt>
                <c:pt idx="19">
                  <c:v>5041.666666666667</c:v>
                </c:pt>
                <c:pt idx="20">
                  <c:v>4994</c:v>
                </c:pt>
                <c:pt idx="21">
                  <c:v>4938.666666666667</c:v>
                </c:pt>
                <c:pt idx="22">
                  <c:v>4916.333333333333</c:v>
                </c:pt>
                <c:pt idx="23">
                  <c:v>4839.333333333333</c:v>
                </c:pt>
                <c:pt idx="24">
                  <c:v>4819.333333333333</c:v>
                </c:pt>
                <c:pt idx="25">
                  <c:v>4751.666666666667</c:v>
                </c:pt>
                <c:pt idx="26">
                  <c:v>4693</c:v>
                </c:pt>
                <c:pt idx="27">
                  <c:v>4681.333333333333</c:v>
                </c:pt>
                <c:pt idx="28">
                  <c:v>4639.666666666667</c:v>
                </c:pt>
                <c:pt idx="29">
                  <c:v>4577</c:v>
                </c:pt>
                <c:pt idx="30">
                  <c:v>4582</c:v>
                </c:pt>
                <c:pt idx="31">
                  <c:v>4576.333333333333</c:v>
                </c:pt>
                <c:pt idx="32">
                  <c:v>4555</c:v>
                </c:pt>
                <c:pt idx="33">
                  <c:v>4510.666666666667</c:v>
                </c:pt>
                <c:pt idx="34">
                  <c:v>4487.333333333333</c:v>
                </c:pt>
                <c:pt idx="35">
                  <c:v>4524.333333333333</c:v>
                </c:pt>
                <c:pt idx="36">
                  <c:v>4518.333333333333</c:v>
                </c:pt>
                <c:pt idx="37">
                  <c:v>4453.333333333333</c:v>
                </c:pt>
                <c:pt idx="38">
                  <c:v>4479.333333333333</c:v>
                </c:pt>
                <c:pt idx="39">
                  <c:v>4474.333333333333</c:v>
                </c:pt>
                <c:pt idx="40">
                  <c:v>4507</c:v>
                </c:pt>
                <c:pt idx="41">
                  <c:v>4487</c:v>
                </c:pt>
                <c:pt idx="42">
                  <c:v>4441.666666666667</c:v>
                </c:pt>
                <c:pt idx="43">
                  <c:v>4516</c:v>
                </c:pt>
                <c:pt idx="44">
                  <c:v>4471</c:v>
                </c:pt>
                <c:pt idx="45">
                  <c:v>4509.666666666667</c:v>
                </c:pt>
                <c:pt idx="46">
                  <c:v>4455.333333333333</c:v>
                </c:pt>
                <c:pt idx="47">
                  <c:v>4464.666666666667</c:v>
                </c:pt>
                <c:pt idx="48">
                  <c:v>4474</c:v>
                </c:pt>
                <c:pt idx="49">
                  <c:v>4489.666666666667</c:v>
                </c:pt>
                <c:pt idx="50">
                  <c:v>4454</c:v>
                </c:pt>
                <c:pt idx="51">
                  <c:v>4457.333333333333</c:v>
                </c:pt>
                <c:pt idx="52">
                  <c:v>4378.666666666667</c:v>
                </c:pt>
                <c:pt idx="53">
                  <c:v>4416.333333333333</c:v>
                </c:pt>
                <c:pt idx="54">
                  <c:v>4395.333333333333</c:v>
                </c:pt>
                <c:pt idx="55">
                  <c:v>4425.333333333333</c:v>
                </c:pt>
                <c:pt idx="56">
                  <c:v>4452.666666666667</c:v>
                </c:pt>
                <c:pt idx="57">
                  <c:v>4402.666666666667</c:v>
                </c:pt>
                <c:pt idx="58">
                  <c:v>4394</c:v>
                </c:pt>
                <c:pt idx="59">
                  <c:v>4359.666666666667</c:v>
                </c:pt>
                <c:pt idx="60">
                  <c:v>4349.666666666667</c:v>
                </c:pt>
                <c:pt idx="61">
                  <c:v>4351.666666666667</c:v>
                </c:pt>
                <c:pt idx="62">
                  <c:v>4334.666666666667</c:v>
                </c:pt>
                <c:pt idx="63">
                  <c:v>4306.666666666667</c:v>
                </c:pt>
                <c:pt idx="64">
                  <c:v>4244.666666666667</c:v>
                </c:pt>
                <c:pt idx="65">
                  <c:v>4195.333333333333</c:v>
                </c:pt>
                <c:pt idx="66">
                  <c:v>4160.666666666667</c:v>
                </c:pt>
                <c:pt idx="67">
                  <c:v>4171</c:v>
                </c:pt>
                <c:pt idx="68">
                  <c:v>4095.6666666666665</c:v>
                </c:pt>
                <c:pt idx="69">
                  <c:v>4143.333333333333</c:v>
                </c:pt>
                <c:pt idx="70">
                  <c:v>4102</c:v>
                </c:pt>
                <c:pt idx="71">
                  <c:v>4101</c:v>
                </c:pt>
                <c:pt idx="72">
                  <c:v>4139</c:v>
                </c:pt>
                <c:pt idx="73">
                  <c:v>4156.333333333333</c:v>
                </c:pt>
                <c:pt idx="74">
                  <c:v>4149.666666666667</c:v>
                </c:pt>
                <c:pt idx="75">
                  <c:v>4188</c:v>
                </c:pt>
                <c:pt idx="76">
                  <c:v>4181.666666666667</c:v>
                </c:pt>
                <c:pt idx="77">
                  <c:v>4173</c:v>
                </c:pt>
                <c:pt idx="78">
                  <c:v>4256.333333333333</c:v>
                </c:pt>
                <c:pt idx="79">
                  <c:v>4200</c:v>
                </c:pt>
                <c:pt idx="80">
                  <c:v>4228</c:v>
                </c:pt>
                <c:pt idx="81">
                  <c:v>4230.333333333333</c:v>
                </c:pt>
                <c:pt idx="82">
                  <c:v>4251.666666666667</c:v>
                </c:pt>
                <c:pt idx="83">
                  <c:v>4217.666666666667</c:v>
                </c:pt>
                <c:pt idx="84">
                  <c:v>4201.333333333333</c:v>
                </c:pt>
                <c:pt idx="85">
                  <c:v>4121.666666666667</c:v>
                </c:pt>
                <c:pt idx="86">
                  <c:v>4066.6666666666665</c:v>
                </c:pt>
                <c:pt idx="87">
                  <c:v>4022.6666666666665</c:v>
                </c:pt>
                <c:pt idx="88">
                  <c:v>3840.6666666666665</c:v>
                </c:pt>
                <c:pt idx="89">
                  <c:v>3776</c:v>
                </c:pt>
                <c:pt idx="90">
                  <c:v>3540.3333333333335</c:v>
                </c:pt>
                <c:pt idx="91">
                  <c:v>3457</c:v>
                </c:pt>
                <c:pt idx="92">
                  <c:v>3251.3333333333335</c:v>
                </c:pt>
                <c:pt idx="93">
                  <c:v>3113.6666666666665</c:v>
                </c:pt>
                <c:pt idx="94">
                  <c:v>2938.6666666666665</c:v>
                </c:pt>
                <c:pt idx="95">
                  <c:v>2836.6666666666665</c:v>
                </c:pt>
                <c:pt idx="96">
                  <c:v>2717</c:v>
                </c:pt>
                <c:pt idx="97">
                  <c:v>2594.6666666666665</c:v>
                </c:pt>
                <c:pt idx="98">
                  <c:v>2462.6666666666665</c:v>
                </c:pt>
                <c:pt idx="99">
                  <c:v>2391.3333333333335</c:v>
                </c:pt>
                <c:pt idx="100">
                  <c:v>2298</c:v>
                </c:pt>
                <c:pt idx="101">
                  <c:v>2259.6666666666665</c:v>
                </c:pt>
                <c:pt idx="102">
                  <c:v>2153.3333333333335</c:v>
                </c:pt>
                <c:pt idx="103">
                  <c:v>2077.3333333333335</c:v>
                </c:pt>
                <c:pt idx="104">
                  <c:v>1984.6666666666667</c:v>
                </c:pt>
                <c:pt idx="105">
                  <c:v>1975</c:v>
                </c:pt>
                <c:pt idx="106">
                  <c:v>1900.3333333333333</c:v>
                </c:pt>
                <c:pt idx="107">
                  <c:v>1834.3333333333333</c:v>
                </c:pt>
                <c:pt idx="108">
                  <c:v>1745</c:v>
                </c:pt>
                <c:pt idx="109">
                  <c:v>1670</c:v>
                </c:pt>
                <c:pt idx="110">
                  <c:v>1630.3333333333333</c:v>
                </c:pt>
                <c:pt idx="111">
                  <c:v>1527.6666666666667</c:v>
                </c:pt>
                <c:pt idx="112">
                  <c:v>1478.6666666666667</c:v>
                </c:pt>
                <c:pt idx="113">
                  <c:v>1394.3333333333333</c:v>
                </c:pt>
                <c:pt idx="114">
                  <c:v>1356.3333333333333</c:v>
                </c:pt>
                <c:pt idx="115">
                  <c:v>1286.6666666666667</c:v>
                </c:pt>
                <c:pt idx="116">
                  <c:v>1216</c:v>
                </c:pt>
                <c:pt idx="117">
                  <c:v>1224.6666666666667</c:v>
                </c:pt>
                <c:pt idx="118">
                  <c:v>1126</c:v>
                </c:pt>
                <c:pt idx="119">
                  <c:v>1092.3333333333333</c:v>
                </c:pt>
                <c:pt idx="120">
                  <c:v>1012.6666666666666</c:v>
                </c:pt>
                <c:pt idx="121">
                  <c:v>989.66666666666663</c:v>
                </c:pt>
                <c:pt idx="122">
                  <c:v>933</c:v>
                </c:pt>
                <c:pt idx="123">
                  <c:v>904.33333333333337</c:v>
                </c:pt>
                <c:pt idx="124">
                  <c:v>852</c:v>
                </c:pt>
                <c:pt idx="125">
                  <c:v>823.66666666666663</c:v>
                </c:pt>
                <c:pt idx="126">
                  <c:v>767.66666666666663</c:v>
                </c:pt>
                <c:pt idx="127">
                  <c:v>714</c:v>
                </c:pt>
                <c:pt idx="128">
                  <c:v>691</c:v>
                </c:pt>
                <c:pt idx="129">
                  <c:v>677.66666666666663</c:v>
                </c:pt>
                <c:pt idx="130">
                  <c:v>645.33333333333337</c:v>
                </c:pt>
                <c:pt idx="131">
                  <c:v>609.66666666666663</c:v>
                </c:pt>
                <c:pt idx="132">
                  <c:v>577.33333333333337</c:v>
                </c:pt>
                <c:pt idx="133">
                  <c:v>562</c:v>
                </c:pt>
                <c:pt idx="134">
                  <c:v>543</c:v>
                </c:pt>
                <c:pt idx="135">
                  <c:v>501.33333333333331</c:v>
                </c:pt>
                <c:pt idx="136">
                  <c:v>477.66666666666669</c:v>
                </c:pt>
                <c:pt idx="137">
                  <c:v>459</c:v>
                </c:pt>
                <c:pt idx="138">
                  <c:v>459</c:v>
                </c:pt>
                <c:pt idx="139">
                  <c:v>436.66666666666669</c:v>
                </c:pt>
                <c:pt idx="140">
                  <c:v>441.33333333333331</c:v>
                </c:pt>
                <c:pt idx="141">
                  <c:v>398.33333333333331</c:v>
                </c:pt>
                <c:pt idx="142">
                  <c:v>387</c:v>
                </c:pt>
                <c:pt idx="143">
                  <c:v>363.33333333333331</c:v>
                </c:pt>
                <c:pt idx="144">
                  <c:v>343.33333333333331</c:v>
                </c:pt>
                <c:pt idx="145">
                  <c:v>336</c:v>
                </c:pt>
                <c:pt idx="146">
                  <c:v>313.33333333333331</c:v>
                </c:pt>
                <c:pt idx="147">
                  <c:v>313.66666666666669</c:v>
                </c:pt>
                <c:pt idx="148">
                  <c:v>298</c:v>
                </c:pt>
                <c:pt idx="149">
                  <c:v>286</c:v>
                </c:pt>
                <c:pt idx="150">
                  <c:v>258.66666666666669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EF2-4189-A8D7-BD968FD10D62}"/>
            </c:ext>
          </c:extLst>
        </c:ser>
        <c:ser>
          <c:idx val="3"/>
          <c:order val="2"/>
          <c:tx>
            <c:strRef>
              <c:f>'SOK BORÓWKA LIOFILIZAT 14.01'!$AC$4</c:f>
              <c:strCache>
                <c:ptCount val="1"/>
                <c:pt idx="0">
                  <c:v>t = 1d </c:v>
                </c:pt>
              </c:strCache>
            </c:strRef>
          </c:tx>
          <c:marker>
            <c:symbol val="none"/>
          </c:marker>
          <c:xVal>
            <c:numRef>
              <c:f>'SOK BORÓWKA LIOFILIZAT 14.01'!$X$5:$X$155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'SOK BORÓWKA LIOFILIZAT 14.01'!$AC$5:$AC$155</c:f>
              <c:numCache>
                <c:formatCode>General</c:formatCode>
                <c:ptCount val="151"/>
                <c:pt idx="0">
                  <c:v>10978.333333333334</c:v>
                </c:pt>
                <c:pt idx="1">
                  <c:v>11287.333333333334</c:v>
                </c:pt>
                <c:pt idx="2">
                  <c:v>11638.333333333334</c:v>
                </c:pt>
                <c:pt idx="3">
                  <c:v>11860.666666666666</c:v>
                </c:pt>
                <c:pt idx="4">
                  <c:v>12178.333333333334</c:v>
                </c:pt>
                <c:pt idx="5">
                  <c:v>12390</c:v>
                </c:pt>
                <c:pt idx="6">
                  <c:v>12484</c:v>
                </c:pt>
                <c:pt idx="7">
                  <c:v>12546</c:v>
                </c:pt>
                <c:pt idx="8">
                  <c:v>12687.333333333334</c:v>
                </c:pt>
                <c:pt idx="9">
                  <c:v>12765.333333333334</c:v>
                </c:pt>
                <c:pt idx="10">
                  <c:v>12590.333333333334</c:v>
                </c:pt>
                <c:pt idx="11">
                  <c:v>12611.666666666666</c:v>
                </c:pt>
                <c:pt idx="12">
                  <c:v>12538.333333333334</c:v>
                </c:pt>
                <c:pt idx="13">
                  <c:v>12368.333333333334</c:v>
                </c:pt>
                <c:pt idx="14">
                  <c:v>12317.666666666666</c:v>
                </c:pt>
                <c:pt idx="15">
                  <c:v>12156.333333333334</c:v>
                </c:pt>
                <c:pt idx="16">
                  <c:v>11970.666666666666</c:v>
                </c:pt>
                <c:pt idx="17">
                  <c:v>11864</c:v>
                </c:pt>
                <c:pt idx="18">
                  <c:v>11629</c:v>
                </c:pt>
                <c:pt idx="19">
                  <c:v>11391.666666666666</c:v>
                </c:pt>
                <c:pt idx="20">
                  <c:v>11235.666666666666</c:v>
                </c:pt>
                <c:pt idx="21">
                  <c:v>11061.333333333334</c:v>
                </c:pt>
                <c:pt idx="22">
                  <c:v>10868</c:v>
                </c:pt>
                <c:pt idx="23">
                  <c:v>10578.666666666666</c:v>
                </c:pt>
                <c:pt idx="24">
                  <c:v>10529</c:v>
                </c:pt>
                <c:pt idx="25">
                  <c:v>10148.333333333334</c:v>
                </c:pt>
                <c:pt idx="26">
                  <c:v>10021</c:v>
                </c:pt>
                <c:pt idx="27">
                  <c:v>9763</c:v>
                </c:pt>
                <c:pt idx="28">
                  <c:v>9585</c:v>
                </c:pt>
                <c:pt idx="29">
                  <c:v>9387</c:v>
                </c:pt>
                <c:pt idx="30">
                  <c:v>9280</c:v>
                </c:pt>
                <c:pt idx="31">
                  <c:v>9135</c:v>
                </c:pt>
                <c:pt idx="32">
                  <c:v>8913.6666666666661</c:v>
                </c:pt>
                <c:pt idx="33">
                  <c:v>8739.3333333333339</c:v>
                </c:pt>
                <c:pt idx="34">
                  <c:v>8558.6666666666661</c:v>
                </c:pt>
                <c:pt idx="35">
                  <c:v>8429</c:v>
                </c:pt>
                <c:pt idx="36">
                  <c:v>8253.3333333333339</c:v>
                </c:pt>
                <c:pt idx="37">
                  <c:v>8152.666666666667</c:v>
                </c:pt>
                <c:pt idx="38">
                  <c:v>7993.666666666667</c:v>
                </c:pt>
                <c:pt idx="39">
                  <c:v>7900</c:v>
                </c:pt>
                <c:pt idx="40">
                  <c:v>7823</c:v>
                </c:pt>
                <c:pt idx="41">
                  <c:v>7658.666666666667</c:v>
                </c:pt>
                <c:pt idx="42">
                  <c:v>7483</c:v>
                </c:pt>
                <c:pt idx="43">
                  <c:v>7433.666666666667</c:v>
                </c:pt>
                <c:pt idx="44">
                  <c:v>7357.666666666667</c:v>
                </c:pt>
                <c:pt idx="45">
                  <c:v>7231</c:v>
                </c:pt>
                <c:pt idx="46">
                  <c:v>7167.666666666667</c:v>
                </c:pt>
                <c:pt idx="47">
                  <c:v>7050</c:v>
                </c:pt>
                <c:pt idx="48">
                  <c:v>6940.666666666667</c:v>
                </c:pt>
                <c:pt idx="49">
                  <c:v>6796.333333333333</c:v>
                </c:pt>
                <c:pt idx="50">
                  <c:v>6737.666666666667</c:v>
                </c:pt>
                <c:pt idx="51">
                  <c:v>6629</c:v>
                </c:pt>
                <c:pt idx="52">
                  <c:v>6506</c:v>
                </c:pt>
                <c:pt idx="53">
                  <c:v>6438</c:v>
                </c:pt>
                <c:pt idx="54">
                  <c:v>6368</c:v>
                </c:pt>
                <c:pt idx="55">
                  <c:v>6243.333333333333</c:v>
                </c:pt>
                <c:pt idx="56">
                  <c:v>6173.666666666667</c:v>
                </c:pt>
                <c:pt idx="57">
                  <c:v>6058.333333333333</c:v>
                </c:pt>
                <c:pt idx="58">
                  <c:v>5971.333333333333</c:v>
                </c:pt>
                <c:pt idx="59">
                  <c:v>5919.666666666667</c:v>
                </c:pt>
                <c:pt idx="60">
                  <c:v>5788</c:v>
                </c:pt>
                <c:pt idx="61">
                  <c:v>5690</c:v>
                </c:pt>
                <c:pt idx="62">
                  <c:v>5640.666666666667</c:v>
                </c:pt>
                <c:pt idx="63">
                  <c:v>5526</c:v>
                </c:pt>
                <c:pt idx="64">
                  <c:v>5431.666666666667</c:v>
                </c:pt>
                <c:pt idx="65">
                  <c:v>5378.333333333333</c:v>
                </c:pt>
                <c:pt idx="66">
                  <c:v>5296</c:v>
                </c:pt>
                <c:pt idx="67">
                  <c:v>5225.666666666667</c:v>
                </c:pt>
                <c:pt idx="68">
                  <c:v>5164.666666666667</c:v>
                </c:pt>
                <c:pt idx="69">
                  <c:v>5100.666666666667</c:v>
                </c:pt>
                <c:pt idx="70">
                  <c:v>5041.333333333333</c:v>
                </c:pt>
                <c:pt idx="71">
                  <c:v>4983</c:v>
                </c:pt>
                <c:pt idx="72">
                  <c:v>5014</c:v>
                </c:pt>
                <c:pt idx="73">
                  <c:v>4912.333333333333</c:v>
                </c:pt>
                <c:pt idx="74">
                  <c:v>4936.333333333333</c:v>
                </c:pt>
                <c:pt idx="75">
                  <c:v>4924</c:v>
                </c:pt>
                <c:pt idx="76">
                  <c:v>4855</c:v>
                </c:pt>
                <c:pt idx="77">
                  <c:v>4831.333333333333</c:v>
                </c:pt>
                <c:pt idx="78">
                  <c:v>4910</c:v>
                </c:pt>
                <c:pt idx="79">
                  <c:v>4866</c:v>
                </c:pt>
                <c:pt idx="80">
                  <c:v>4800.333333333333</c:v>
                </c:pt>
                <c:pt idx="81">
                  <c:v>4831</c:v>
                </c:pt>
                <c:pt idx="82">
                  <c:v>4763.333333333333</c:v>
                </c:pt>
                <c:pt idx="83">
                  <c:v>4723.333333333333</c:v>
                </c:pt>
                <c:pt idx="84">
                  <c:v>4705</c:v>
                </c:pt>
                <c:pt idx="85">
                  <c:v>4654</c:v>
                </c:pt>
                <c:pt idx="86">
                  <c:v>4482.666666666667</c:v>
                </c:pt>
                <c:pt idx="87">
                  <c:v>4341.666666666667</c:v>
                </c:pt>
                <c:pt idx="88">
                  <c:v>4205.333333333333</c:v>
                </c:pt>
                <c:pt idx="89">
                  <c:v>4116.333333333333</c:v>
                </c:pt>
                <c:pt idx="90">
                  <c:v>3940</c:v>
                </c:pt>
                <c:pt idx="91">
                  <c:v>3758</c:v>
                </c:pt>
                <c:pt idx="92">
                  <c:v>3566.6666666666665</c:v>
                </c:pt>
                <c:pt idx="93">
                  <c:v>3390</c:v>
                </c:pt>
                <c:pt idx="94">
                  <c:v>3253.3333333333335</c:v>
                </c:pt>
                <c:pt idx="95">
                  <c:v>3119</c:v>
                </c:pt>
                <c:pt idx="96">
                  <c:v>2915.3333333333335</c:v>
                </c:pt>
                <c:pt idx="97">
                  <c:v>2846.3333333333335</c:v>
                </c:pt>
                <c:pt idx="98">
                  <c:v>2730</c:v>
                </c:pt>
                <c:pt idx="99">
                  <c:v>2620</c:v>
                </c:pt>
                <c:pt idx="100">
                  <c:v>2497.6666666666665</c:v>
                </c:pt>
                <c:pt idx="101">
                  <c:v>2450.6666666666665</c:v>
                </c:pt>
                <c:pt idx="102">
                  <c:v>2369.6666666666665</c:v>
                </c:pt>
                <c:pt idx="103">
                  <c:v>2290</c:v>
                </c:pt>
                <c:pt idx="104">
                  <c:v>2199</c:v>
                </c:pt>
                <c:pt idx="105">
                  <c:v>2144.3333333333335</c:v>
                </c:pt>
                <c:pt idx="106">
                  <c:v>2099</c:v>
                </c:pt>
                <c:pt idx="107">
                  <c:v>1984</c:v>
                </c:pt>
                <c:pt idx="108">
                  <c:v>1897.6666666666667</c:v>
                </c:pt>
                <c:pt idx="109">
                  <c:v>1803.6666666666667</c:v>
                </c:pt>
                <c:pt idx="110">
                  <c:v>1749.3333333333333</c:v>
                </c:pt>
                <c:pt idx="111">
                  <c:v>1652.6666666666667</c:v>
                </c:pt>
                <c:pt idx="112">
                  <c:v>1565</c:v>
                </c:pt>
                <c:pt idx="113">
                  <c:v>1508</c:v>
                </c:pt>
                <c:pt idx="114">
                  <c:v>1477.3333333333333</c:v>
                </c:pt>
                <c:pt idx="115">
                  <c:v>1392.3333333333333</c:v>
                </c:pt>
                <c:pt idx="116">
                  <c:v>1344.6666666666667</c:v>
                </c:pt>
                <c:pt idx="117">
                  <c:v>1299.6666666666667</c:v>
                </c:pt>
                <c:pt idx="118">
                  <c:v>1232.6666666666667</c:v>
                </c:pt>
                <c:pt idx="119">
                  <c:v>1171.3333333333333</c:v>
                </c:pt>
                <c:pt idx="120">
                  <c:v>1126</c:v>
                </c:pt>
                <c:pt idx="121">
                  <c:v>1072</c:v>
                </c:pt>
                <c:pt idx="122">
                  <c:v>1023</c:v>
                </c:pt>
                <c:pt idx="123">
                  <c:v>969.66666666666663</c:v>
                </c:pt>
                <c:pt idx="124">
                  <c:v>903.66666666666663</c:v>
                </c:pt>
                <c:pt idx="125">
                  <c:v>858.33333333333337</c:v>
                </c:pt>
                <c:pt idx="126">
                  <c:v>822.33333333333337</c:v>
                </c:pt>
                <c:pt idx="127">
                  <c:v>776.33333333333337</c:v>
                </c:pt>
                <c:pt idx="128">
                  <c:v>765</c:v>
                </c:pt>
                <c:pt idx="129">
                  <c:v>734.66666666666663</c:v>
                </c:pt>
                <c:pt idx="130">
                  <c:v>695</c:v>
                </c:pt>
                <c:pt idx="131">
                  <c:v>668</c:v>
                </c:pt>
                <c:pt idx="132">
                  <c:v>611.33333333333337</c:v>
                </c:pt>
                <c:pt idx="133">
                  <c:v>613</c:v>
                </c:pt>
                <c:pt idx="134">
                  <c:v>574.33333333333337</c:v>
                </c:pt>
                <c:pt idx="135">
                  <c:v>573</c:v>
                </c:pt>
                <c:pt idx="136">
                  <c:v>524</c:v>
                </c:pt>
                <c:pt idx="137">
                  <c:v>502.66666666666669</c:v>
                </c:pt>
                <c:pt idx="138">
                  <c:v>489.33333333333331</c:v>
                </c:pt>
                <c:pt idx="139">
                  <c:v>480.66666666666669</c:v>
                </c:pt>
                <c:pt idx="140">
                  <c:v>444</c:v>
                </c:pt>
                <c:pt idx="141">
                  <c:v>432.66666666666669</c:v>
                </c:pt>
                <c:pt idx="142">
                  <c:v>397.66666666666669</c:v>
                </c:pt>
                <c:pt idx="143">
                  <c:v>404.66666666666669</c:v>
                </c:pt>
                <c:pt idx="144">
                  <c:v>380.66666666666669</c:v>
                </c:pt>
                <c:pt idx="145">
                  <c:v>370.66666666666669</c:v>
                </c:pt>
                <c:pt idx="146">
                  <c:v>366.33333333333331</c:v>
                </c:pt>
                <c:pt idx="147">
                  <c:v>332.66666666666669</c:v>
                </c:pt>
                <c:pt idx="148">
                  <c:v>324</c:v>
                </c:pt>
                <c:pt idx="149">
                  <c:v>310.66666666666669</c:v>
                </c:pt>
                <c:pt idx="150">
                  <c:v>292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EF2-4189-A8D7-BD968FD10D62}"/>
            </c:ext>
          </c:extLst>
        </c:ser>
        <c:ser>
          <c:idx val="4"/>
          <c:order val="3"/>
          <c:tx>
            <c:strRef>
              <c:f>'SOK BORÓWKA LIOFILIZAT 14.01'!$AE$4</c:f>
              <c:strCache>
                <c:ptCount val="1"/>
                <c:pt idx="0">
                  <c:v>t = 2 d</c:v>
                </c:pt>
              </c:strCache>
            </c:strRef>
          </c:tx>
          <c:marker>
            <c:symbol val="none"/>
          </c:marker>
          <c:xVal>
            <c:numRef>
              <c:f>'SOK BORÓWKA LIOFILIZAT 14.01'!$X$5:$X$155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'SOK BORÓWKA LIOFILIZAT 14.01'!$AE$5:$AE$155</c:f>
              <c:numCache>
                <c:formatCode>General</c:formatCode>
                <c:ptCount val="151"/>
                <c:pt idx="0">
                  <c:v>18124</c:v>
                </c:pt>
                <c:pt idx="1">
                  <c:v>18793</c:v>
                </c:pt>
                <c:pt idx="2">
                  <c:v>19480.333333333332</c:v>
                </c:pt>
                <c:pt idx="3">
                  <c:v>20036</c:v>
                </c:pt>
                <c:pt idx="4">
                  <c:v>20420.666666666668</c:v>
                </c:pt>
                <c:pt idx="5">
                  <c:v>20708.333333333332</c:v>
                </c:pt>
                <c:pt idx="6">
                  <c:v>21072</c:v>
                </c:pt>
                <c:pt idx="7">
                  <c:v>21327.666666666668</c:v>
                </c:pt>
                <c:pt idx="8">
                  <c:v>21452.333333333332</c:v>
                </c:pt>
                <c:pt idx="9">
                  <c:v>21552.333333333332</c:v>
                </c:pt>
                <c:pt idx="10">
                  <c:v>21446.333333333332</c:v>
                </c:pt>
                <c:pt idx="11">
                  <c:v>21348.333333333332</c:v>
                </c:pt>
                <c:pt idx="12">
                  <c:v>21182</c:v>
                </c:pt>
                <c:pt idx="13">
                  <c:v>21029.666666666668</c:v>
                </c:pt>
                <c:pt idx="14">
                  <c:v>20796</c:v>
                </c:pt>
                <c:pt idx="15">
                  <c:v>20449.333333333332</c:v>
                </c:pt>
                <c:pt idx="16">
                  <c:v>20138</c:v>
                </c:pt>
                <c:pt idx="17">
                  <c:v>19825.333333333332</c:v>
                </c:pt>
                <c:pt idx="18">
                  <c:v>19345</c:v>
                </c:pt>
                <c:pt idx="19">
                  <c:v>18970.333333333332</c:v>
                </c:pt>
                <c:pt idx="20">
                  <c:v>18650</c:v>
                </c:pt>
                <c:pt idx="21">
                  <c:v>18303.333333333332</c:v>
                </c:pt>
                <c:pt idx="22">
                  <c:v>17950.333333333332</c:v>
                </c:pt>
                <c:pt idx="23">
                  <c:v>17503.333333333332</c:v>
                </c:pt>
                <c:pt idx="24">
                  <c:v>17027</c:v>
                </c:pt>
                <c:pt idx="25">
                  <c:v>16566.666666666668</c:v>
                </c:pt>
                <c:pt idx="26">
                  <c:v>16240.666666666666</c:v>
                </c:pt>
                <c:pt idx="27">
                  <c:v>15716.333333333334</c:v>
                </c:pt>
                <c:pt idx="28">
                  <c:v>15413.333333333334</c:v>
                </c:pt>
                <c:pt idx="29">
                  <c:v>14930.333333333334</c:v>
                </c:pt>
                <c:pt idx="30">
                  <c:v>14597.333333333334</c:v>
                </c:pt>
                <c:pt idx="31">
                  <c:v>14343.666666666666</c:v>
                </c:pt>
                <c:pt idx="32">
                  <c:v>13915</c:v>
                </c:pt>
                <c:pt idx="33">
                  <c:v>13511.333333333334</c:v>
                </c:pt>
                <c:pt idx="34">
                  <c:v>13223</c:v>
                </c:pt>
                <c:pt idx="35">
                  <c:v>12795.666666666666</c:v>
                </c:pt>
                <c:pt idx="36">
                  <c:v>12539.333333333334</c:v>
                </c:pt>
                <c:pt idx="37">
                  <c:v>12293.333333333334</c:v>
                </c:pt>
                <c:pt idx="38">
                  <c:v>12003.666666666666</c:v>
                </c:pt>
                <c:pt idx="39">
                  <c:v>11695.333333333334</c:v>
                </c:pt>
                <c:pt idx="40">
                  <c:v>11506.666666666666</c:v>
                </c:pt>
                <c:pt idx="41">
                  <c:v>11172</c:v>
                </c:pt>
                <c:pt idx="42">
                  <c:v>10871</c:v>
                </c:pt>
                <c:pt idx="43">
                  <c:v>10680.333333333334</c:v>
                </c:pt>
                <c:pt idx="44">
                  <c:v>10395</c:v>
                </c:pt>
                <c:pt idx="45">
                  <c:v>10241</c:v>
                </c:pt>
                <c:pt idx="46">
                  <c:v>9977.3333333333339</c:v>
                </c:pt>
                <c:pt idx="47">
                  <c:v>9721.6666666666661</c:v>
                </c:pt>
                <c:pt idx="48">
                  <c:v>9449</c:v>
                </c:pt>
                <c:pt idx="49">
                  <c:v>9281.3333333333339</c:v>
                </c:pt>
                <c:pt idx="50">
                  <c:v>9060</c:v>
                </c:pt>
                <c:pt idx="51">
                  <c:v>8891</c:v>
                </c:pt>
                <c:pt idx="52">
                  <c:v>8661</c:v>
                </c:pt>
                <c:pt idx="53">
                  <c:v>8471.6666666666661</c:v>
                </c:pt>
                <c:pt idx="54">
                  <c:v>8302.3333333333339</c:v>
                </c:pt>
                <c:pt idx="55">
                  <c:v>8083</c:v>
                </c:pt>
                <c:pt idx="56">
                  <c:v>7867.333333333333</c:v>
                </c:pt>
                <c:pt idx="57">
                  <c:v>7724</c:v>
                </c:pt>
                <c:pt idx="58">
                  <c:v>7590</c:v>
                </c:pt>
                <c:pt idx="59">
                  <c:v>7362</c:v>
                </c:pt>
                <c:pt idx="60">
                  <c:v>7182.666666666667</c:v>
                </c:pt>
                <c:pt idx="61">
                  <c:v>7022</c:v>
                </c:pt>
                <c:pt idx="62">
                  <c:v>6871.333333333333</c:v>
                </c:pt>
                <c:pt idx="63">
                  <c:v>6676.666666666667</c:v>
                </c:pt>
                <c:pt idx="64">
                  <c:v>6582.333333333333</c:v>
                </c:pt>
                <c:pt idx="65">
                  <c:v>6379.666666666667</c:v>
                </c:pt>
                <c:pt idx="66">
                  <c:v>6229</c:v>
                </c:pt>
                <c:pt idx="67">
                  <c:v>6095.666666666667</c:v>
                </c:pt>
                <c:pt idx="68">
                  <c:v>5985.333333333333</c:v>
                </c:pt>
                <c:pt idx="69">
                  <c:v>5942.333333333333</c:v>
                </c:pt>
                <c:pt idx="70">
                  <c:v>5777.333333333333</c:v>
                </c:pt>
                <c:pt idx="71">
                  <c:v>5615.666666666667</c:v>
                </c:pt>
                <c:pt idx="72">
                  <c:v>5578.666666666667</c:v>
                </c:pt>
                <c:pt idx="73">
                  <c:v>5563.333333333333</c:v>
                </c:pt>
                <c:pt idx="74">
                  <c:v>5485.666666666667</c:v>
                </c:pt>
                <c:pt idx="75">
                  <c:v>5413.333333333333</c:v>
                </c:pt>
                <c:pt idx="76">
                  <c:v>5324.666666666667</c:v>
                </c:pt>
                <c:pt idx="77">
                  <c:v>5266.333333333333</c:v>
                </c:pt>
                <c:pt idx="78">
                  <c:v>5256.333333333333</c:v>
                </c:pt>
                <c:pt idx="79">
                  <c:v>5244.333333333333</c:v>
                </c:pt>
                <c:pt idx="80">
                  <c:v>5113</c:v>
                </c:pt>
                <c:pt idx="81">
                  <c:v>5070.333333333333</c:v>
                </c:pt>
                <c:pt idx="82">
                  <c:v>5057</c:v>
                </c:pt>
                <c:pt idx="83">
                  <c:v>4978.666666666667</c:v>
                </c:pt>
                <c:pt idx="84">
                  <c:v>4832.333333333333</c:v>
                </c:pt>
                <c:pt idx="85">
                  <c:v>4824.333333333333</c:v>
                </c:pt>
                <c:pt idx="86">
                  <c:v>4606.333333333333</c:v>
                </c:pt>
                <c:pt idx="87">
                  <c:v>4502.666666666667</c:v>
                </c:pt>
                <c:pt idx="88">
                  <c:v>4389</c:v>
                </c:pt>
                <c:pt idx="89">
                  <c:v>4203</c:v>
                </c:pt>
                <c:pt idx="90">
                  <c:v>4005.3333333333335</c:v>
                </c:pt>
                <c:pt idx="91">
                  <c:v>3822</c:v>
                </c:pt>
                <c:pt idx="92">
                  <c:v>3638.3333333333335</c:v>
                </c:pt>
                <c:pt idx="93">
                  <c:v>3437.3333333333335</c:v>
                </c:pt>
                <c:pt idx="94">
                  <c:v>3274.6666666666665</c:v>
                </c:pt>
                <c:pt idx="95">
                  <c:v>3116</c:v>
                </c:pt>
                <c:pt idx="96">
                  <c:v>3011.6666666666665</c:v>
                </c:pt>
                <c:pt idx="97">
                  <c:v>2852.3333333333335</c:v>
                </c:pt>
                <c:pt idx="98">
                  <c:v>2760</c:v>
                </c:pt>
                <c:pt idx="99">
                  <c:v>2722.6666666666665</c:v>
                </c:pt>
                <c:pt idx="100">
                  <c:v>2529.3333333333335</c:v>
                </c:pt>
                <c:pt idx="101">
                  <c:v>2479</c:v>
                </c:pt>
                <c:pt idx="102">
                  <c:v>2419.3333333333335</c:v>
                </c:pt>
                <c:pt idx="103">
                  <c:v>2305</c:v>
                </c:pt>
                <c:pt idx="104">
                  <c:v>2198</c:v>
                </c:pt>
                <c:pt idx="105">
                  <c:v>2175</c:v>
                </c:pt>
                <c:pt idx="106">
                  <c:v>2054</c:v>
                </c:pt>
                <c:pt idx="107">
                  <c:v>1970.3333333333333</c:v>
                </c:pt>
                <c:pt idx="108">
                  <c:v>1902</c:v>
                </c:pt>
                <c:pt idx="109">
                  <c:v>1809.6666666666667</c:v>
                </c:pt>
                <c:pt idx="110">
                  <c:v>1741.3333333333333</c:v>
                </c:pt>
                <c:pt idx="111">
                  <c:v>1663</c:v>
                </c:pt>
                <c:pt idx="112">
                  <c:v>1593</c:v>
                </c:pt>
                <c:pt idx="113">
                  <c:v>1520</c:v>
                </c:pt>
                <c:pt idx="114">
                  <c:v>1452.6666666666667</c:v>
                </c:pt>
                <c:pt idx="115">
                  <c:v>1407.6666666666667</c:v>
                </c:pt>
                <c:pt idx="116">
                  <c:v>1324</c:v>
                </c:pt>
                <c:pt idx="117">
                  <c:v>1265</c:v>
                </c:pt>
                <c:pt idx="118">
                  <c:v>1219.3333333333333</c:v>
                </c:pt>
                <c:pt idx="119">
                  <c:v>1163.6666666666667</c:v>
                </c:pt>
                <c:pt idx="120">
                  <c:v>1083.6666666666667</c:v>
                </c:pt>
                <c:pt idx="121">
                  <c:v>1055.6666666666667</c:v>
                </c:pt>
                <c:pt idx="122">
                  <c:v>996</c:v>
                </c:pt>
                <c:pt idx="123">
                  <c:v>948</c:v>
                </c:pt>
                <c:pt idx="124">
                  <c:v>905.33333333333337</c:v>
                </c:pt>
                <c:pt idx="125">
                  <c:v>861.66666666666663</c:v>
                </c:pt>
                <c:pt idx="126">
                  <c:v>810.66666666666663</c:v>
                </c:pt>
                <c:pt idx="127">
                  <c:v>788.33333333333337</c:v>
                </c:pt>
                <c:pt idx="128">
                  <c:v>734.66666666666663</c:v>
                </c:pt>
                <c:pt idx="129">
                  <c:v>713.33333333333337</c:v>
                </c:pt>
                <c:pt idx="130">
                  <c:v>669</c:v>
                </c:pt>
                <c:pt idx="131">
                  <c:v>630.66666666666663</c:v>
                </c:pt>
                <c:pt idx="132">
                  <c:v>613.66666666666663</c:v>
                </c:pt>
                <c:pt idx="133">
                  <c:v>591</c:v>
                </c:pt>
                <c:pt idx="134">
                  <c:v>551.66666666666663</c:v>
                </c:pt>
                <c:pt idx="135">
                  <c:v>534.66666666666663</c:v>
                </c:pt>
                <c:pt idx="136">
                  <c:v>543.33333333333337</c:v>
                </c:pt>
                <c:pt idx="137">
                  <c:v>492.33333333333331</c:v>
                </c:pt>
                <c:pt idx="138">
                  <c:v>457.33333333333331</c:v>
                </c:pt>
                <c:pt idx="139">
                  <c:v>466.66666666666669</c:v>
                </c:pt>
                <c:pt idx="140">
                  <c:v>456</c:v>
                </c:pt>
                <c:pt idx="141">
                  <c:v>414.33333333333331</c:v>
                </c:pt>
                <c:pt idx="142">
                  <c:v>400.33333333333331</c:v>
                </c:pt>
                <c:pt idx="143">
                  <c:v>387</c:v>
                </c:pt>
                <c:pt idx="144">
                  <c:v>362</c:v>
                </c:pt>
                <c:pt idx="145">
                  <c:v>341.66666666666669</c:v>
                </c:pt>
                <c:pt idx="146">
                  <c:v>336.66666666666669</c:v>
                </c:pt>
                <c:pt idx="147">
                  <c:v>330.66666666666669</c:v>
                </c:pt>
                <c:pt idx="148">
                  <c:v>313.33333333333331</c:v>
                </c:pt>
                <c:pt idx="149">
                  <c:v>290</c:v>
                </c:pt>
                <c:pt idx="150">
                  <c:v>295.66666666666669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6EF2-4189-A8D7-BD968FD10D62}"/>
            </c:ext>
          </c:extLst>
        </c:ser>
        <c:ser>
          <c:idx val="5"/>
          <c:order val="4"/>
          <c:tx>
            <c:strRef>
              <c:f>'SOK BORÓWKA LIOFILIZAT 14.01'!$AG$4</c:f>
              <c:strCache>
                <c:ptCount val="1"/>
                <c:pt idx="0">
                  <c:v>t = 3 d</c:v>
                </c:pt>
              </c:strCache>
            </c:strRef>
          </c:tx>
          <c:marker>
            <c:symbol val="none"/>
          </c:marker>
          <c:xVal>
            <c:numRef>
              <c:f>'SOK BORÓWKA LIOFILIZAT 14.01'!$X$5:$X$155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'SOK BORÓWKA LIOFILIZAT 14.01'!$AG$5:$AG$155</c:f>
              <c:numCache>
                <c:formatCode>General</c:formatCode>
                <c:ptCount val="151"/>
                <c:pt idx="0">
                  <c:v>19660.666666666668</c:v>
                </c:pt>
                <c:pt idx="1">
                  <c:v>20617.666666666668</c:v>
                </c:pt>
                <c:pt idx="2">
                  <c:v>21310.333333333332</c:v>
                </c:pt>
                <c:pt idx="3">
                  <c:v>22136.333333333332</c:v>
                </c:pt>
                <c:pt idx="4">
                  <c:v>22601</c:v>
                </c:pt>
                <c:pt idx="5">
                  <c:v>23092.333333333332</c:v>
                </c:pt>
                <c:pt idx="6">
                  <c:v>23755.666666666668</c:v>
                </c:pt>
                <c:pt idx="7">
                  <c:v>24001.333333333332</c:v>
                </c:pt>
                <c:pt idx="8">
                  <c:v>24250</c:v>
                </c:pt>
                <c:pt idx="9">
                  <c:v>24307.333333333332</c:v>
                </c:pt>
                <c:pt idx="10">
                  <c:v>24277</c:v>
                </c:pt>
                <c:pt idx="11">
                  <c:v>24228.333333333332</c:v>
                </c:pt>
                <c:pt idx="12">
                  <c:v>24053.333333333332</c:v>
                </c:pt>
                <c:pt idx="13">
                  <c:v>23944</c:v>
                </c:pt>
                <c:pt idx="14">
                  <c:v>23798</c:v>
                </c:pt>
                <c:pt idx="15">
                  <c:v>23676.333333333332</c:v>
                </c:pt>
                <c:pt idx="16">
                  <c:v>23364</c:v>
                </c:pt>
                <c:pt idx="17">
                  <c:v>22938.666666666668</c:v>
                </c:pt>
                <c:pt idx="18">
                  <c:v>22526</c:v>
                </c:pt>
                <c:pt idx="19">
                  <c:v>22134</c:v>
                </c:pt>
                <c:pt idx="20">
                  <c:v>21722</c:v>
                </c:pt>
                <c:pt idx="21">
                  <c:v>21166.333333333332</c:v>
                </c:pt>
                <c:pt idx="22">
                  <c:v>20932.333333333332</c:v>
                </c:pt>
                <c:pt idx="23">
                  <c:v>20300.333333333332</c:v>
                </c:pt>
                <c:pt idx="24">
                  <c:v>19871.333333333332</c:v>
                </c:pt>
                <c:pt idx="25">
                  <c:v>19171.333333333332</c:v>
                </c:pt>
                <c:pt idx="26">
                  <c:v>18848.333333333332</c:v>
                </c:pt>
                <c:pt idx="27">
                  <c:v>18224.333333333332</c:v>
                </c:pt>
                <c:pt idx="28">
                  <c:v>17748</c:v>
                </c:pt>
                <c:pt idx="29">
                  <c:v>17301</c:v>
                </c:pt>
                <c:pt idx="30">
                  <c:v>16867</c:v>
                </c:pt>
                <c:pt idx="31">
                  <c:v>16544.666666666668</c:v>
                </c:pt>
                <c:pt idx="32">
                  <c:v>16110</c:v>
                </c:pt>
                <c:pt idx="33">
                  <c:v>15555</c:v>
                </c:pt>
                <c:pt idx="34">
                  <c:v>15195</c:v>
                </c:pt>
                <c:pt idx="35">
                  <c:v>14738</c:v>
                </c:pt>
                <c:pt idx="36">
                  <c:v>14290.666666666666</c:v>
                </c:pt>
                <c:pt idx="37">
                  <c:v>13949.666666666666</c:v>
                </c:pt>
                <c:pt idx="38">
                  <c:v>13637</c:v>
                </c:pt>
                <c:pt idx="39">
                  <c:v>13326</c:v>
                </c:pt>
                <c:pt idx="40">
                  <c:v>12986.333333333334</c:v>
                </c:pt>
                <c:pt idx="41">
                  <c:v>12685.666666666666</c:v>
                </c:pt>
                <c:pt idx="42">
                  <c:v>12330.666666666666</c:v>
                </c:pt>
                <c:pt idx="43">
                  <c:v>12018.666666666666</c:v>
                </c:pt>
                <c:pt idx="44">
                  <c:v>11760</c:v>
                </c:pt>
                <c:pt idx="45">
                  <c:v>11468</c:v>
                </c:pt>
                <c:pt idx="46">
                  <c:v>11107.333333333334</c:v>
                </c:pt>
                <c:pt idx="47">
                  <c:v>10848.333333333334</c:v>
                </c:pt>
                <c:pt idx="48">
                  <c:v>10519</c:v>
                </c:pt>
                <c:pt idx="49">
                  <c:v>10302</c:v>
                </c:pt>
                <c:pt idx="50">
                  <c:v>10028</c:v>
                </c:pt>
                <c:pt idx="51">
                  <c:v>9774.6666666666661</c:v>
                </c:pt>
                <c:pt idx="52">
                  <c:v>9492.3333333333339</c:v>
                </c:pt>
                <c:pt idx="53">
                  <c:v>9265.6666666666661</c:v>
                </c:pt>
                <c:pt idx="54">
                  <c:v>9030</c:v>
                </c:pt>
                <c:pt idx="55">
                  <c:v>8747.6666666666661</c:v>
                </c:pt>
                <c:pt idx="56">
                  <c:v>8649</c:v>
                </c:pt>
                <c:pt idx="57">
                  <c:v>8386.6666666666661</c:v>
                </c:pt>
                <c:pt idx="58">
                  <c:v>8164.666666666667</c:v>
                </c:pt>
                <c:pt idx="59">
                  <c:v>7978</c:v>
                </c:pt>
                <c:pt idx="60">
                  <c:v>7704</c:v>
                </c:pt>
                <c:pt idx="61">
                  <c:v>7501.333333333333</c:v>
                </c:pt>
                <c:pt idx="62">
                  <c:v>7310.333333333333</c:v>
                </c:pt>
                <c:pt idx="63">
                  <c:v>7124.333333333333</c:v>
                </c:pt>
                <c:pt idx="64">
                  <c:v>6895.666666666667</c:v>
                </c:pt>
                <c:pt idx="65">
                  <c:v>6694.666666666667</c:v>
                </c:pt>
                <c:pt idx="66">
                  <c:v>6610</c:v>
                </c:pt>
                <c:pt idx="67">
                  <c:v>6471.333333333333</c:v>
                </c:pt>
                <c:pt idx="68">
                  <c:v>6274.666666666667</c:v>
                </c:pt>
                <c:pt idx="69">
                  <c:v>6104</c:v>
                </c:pt>
                <c:pt idx="70">
                  <c:v>5997.666666666667</c:v>
                </c:pt>
                <c:pt idx="71">
                  <c:v>5839.333333333333</c:v>
                </c:pt>
                <c:pt idx="72">
                  <c:v>5702</c:v>
                </c:pt>
                <c:pt idx="73">
                  <c:v>5670.666666666667</c:v>
                </c:pt>
                <c:pt idx="74">
                  <c:v>5538.333333333333</c:v>
                </c:pt>
                <c:pt idx="75">
                  <c:v>5487.333333333333</c:v>
                </c:pt>
                <c:pt idx="76">
                  <c:v>5447.333333333333</c:v>
                </c:pt>
                <c:pt idx="77">
                  <c:v>5356.333333333333</c:v>
                </c:pt>
                <c:pt idx="78">
                  <c:v>5290.666666666667</c:v>
                </c:pt>
                <c:pt idx="79">
                  <c:v>5185</c:v>
                </c:pt>
                <c:pt idx="80">
                  <c:v>5148.666666666667</c:v>
                </c:pt>
                <c:pt idx="81">
                  <c:v>5069.666666666667</c:v>
                </c:pt>
                <c:pt idx="82">
                  <c:v>4976.333333333333</c:v>
                </c:pt>
                <c:pt idx="83">
                  <c:v>4891</c:v>
                </c:pt>
                <c:pt idx="84">
                  <c:v>4845</c:v>
                </c:pt>
                <c:pt idx="85">
                  <c:v>4725.333333333333</c:v>
                </c:pt>
                <c:pt idx="86">
                  <c:v>4582.333333333333</c:v>
                </c:pt>
                <c:pt idx="87">
                  <c:v>4429.333333333333</c:v>
                </c:pt>
                <c:pt idx="88">
                  <c:v>4270.333333333333</c:v>
                </c:pt>
                <c:pt idx="89">
                  <c:v>4154</c:v>
                </c:pt>
                <c:pt idx="90">
                  <c:v>3938.6666666666665</c:v>
                </c:pt>
                <c:pt idx="91">
                  <c:v>3739.6666666666665</c:v>
                </c:pt>
                <c:pt idx="92">
                  <c:v>3563.6666666666665</c:v>
                </c:pt>
                <c:pt idx="93">
                  <c:v>3361.6666666666665</c:v>
                </c:pt>
                <c:pt idx="94">
                  <c:v>3192.6666666666665</c:v>
                </c:pt>
                <c:pt idx="95">
                  <c:v>3125</c:v>
                </c:pt>
                <c:pt idx="96">
                  <c:v>2949</c:v>
                </c:pt>
                <c:pt idx="97">
                  <c:v>2775</c:v>
                </c:pt>
                <c:pt idx="98">
                  <c:v>2703</c:v>
                </c:pt>
                <c:pt idx="99">
                  <c:v>2582.3333333333335</c:v>
                </c:pt>
                <c:pt idx="100">
                  <c:v>2482.6666666666665</c:v>
                </c:pt>
                <c:pt idx="101">
                  <c:v>2405</c:v>
                </c:pt>
                <c:pt idx="102">
                  <c:v>2290</c:v>
                </c:pt>
                <c:pt idx="103">
                  <c:v>2254.6666666666665</c:v>
                </c:pt>
                <c:pt idx="104">
                  <c:v>2176.3333333333335</c:v>
                </c:pt>
                <c:pt idx="105">
                  <c:v>2070.3333333333335</c:v>
                </c:pt>
                <c:pt idx="106">
                  <c:v>1993.6666666666667</c:v>
                </c:pt>
                <c:pt idx="107">
                  <c:v>1887.6666666666667</c:v>
                </c:pt>
                <c:pt idx="108">
                  <c:v>1823.3333333333333</c:v>
                </c:pt>
                <c:pt idx="109">
                  <c:v>1741.6666666666667</c:v>
                </c:pt>
                <c:pt idx="110">
                  <c:v>1662</c:v>
                </c:pt>
                <c:pt idx="111">
                  <c:v>1590.3333333333333</c:v>
                </c:pt>
                <c:pt idx="112">
                  <c:v>1502.6666666666667</c:v>
                </c:pt>
                <c:pt idx="113">
                  <c:v>1459.6666666666667</c:v>
                </c:pt>
                <c:pt idx="114">
                  <c:v>1386</c:v>
                </c:pt>
                <c:pt idx="115">
                  <c:v>1338.3333333333333</c:v>
                </c:pt>
                <c:pt idx="116">
                  <c:v>1267.3333333333333</c:v>
                </c:pt>
                <c:pt idx="117">
                  <c:v>1209</c:v>
                </c:pt>
                <c:pt idx="118">
                  <c:v>1162.3333333333333</c:v>
                </c:pt>
                <c:pt idx="119">
                  <c:v>1110.6666666666667</c:v>
                </c:pt>
                <c:pt idx="120">
                  <c:v>1037</c:v>
                </c:pt>
                <c:pt idx="121">
                  <c:v>1003.6666666666666</c:v>
                </c:pt>
                <c:pt idx="122">
                  <c:v>951.33333333333337</c:v>
                </c:pt>
                <c:pt idx="123">
                  <c:v>907.66666666666663</c:v>
                </c:pt>
                <c:pt idx="124">
                  <c:v>847.33333333333337</c:v>
                </c:pt>
                <c:pt idx="125">
                  <c:v>837</c:v>
                </c:pt>
                <c:pt idx="126">
                  <c:v>766.33333333333337</c:v>
                </c:pt>
                <c:pt idx="127">
                  <c:v>729.66666666666663</c:v>
                </c:pt>
                <c:pt idx="128">
                  <c:v>698</c:v>
                </c:pt>
                <c:pt idx="129">
                  <c:v>654</c:v>
                </c:pt>
                <c:pt idx="130">
                  <c:v>650.33333333333337</c:v>
                </c:pt>
                <c:pt idx="131">
                  <c:v>606.66666666666663</c:v>
                </c:pt>
                <c:pt idx="132">
                  <c:v>587.33333333333337</c:v>
                </c:pt>
                <c:pt idx="133">
                  <c:v>549.33333333333337</c:v>
                </c:pt>
                <c:pt idx="134">
                  <c:v>533.33333333333337</c:v>
                </c:pt>
                <c:pt idx="135">
                  <c:v>503.66666666666669</c:v>
                </c:pt>
                <c:pt idx="136">
                  <c:v>492</c:v>
                </c:pt>
                <c:pt idx="137">
                  <c:v>452</c:v>
                </c:pt>
                <c:pt idx="138">
                  <c:v>439</c:v>
                </c:pt>
                <c:pt idx="139">
                  <c:v>433.66666666666669</c:v>
                </c:pt>
                <c:pt idx="140">
                  <c:v>406.66666666666669</c:v>
                </c:pt>
                <c:pt idx="141">
                  <c:v>394.33333333333331</c:v>
                </c:pt>
                <c:pt idx="142">
                  <c:v>380.33333333333331</c:v>
                </c:pt>
                <c:pt idx="143">
                  <c:v>349</c:v>
                </c:pt>
                <c:pt idx="144">
                  <c:v>342.33333333333331</c:v>
                </c:pt>
                <c:pt idx="145">
                  <c:v>336.33333333333331</c:v>
                </c:pt>
                <c:pt idx="146">
                  <c:v>326.66666666666669</c:v>
                </c:pt>
                <c:pt idx="147">
                  <c:v>314.66666666666669</c:v>
                </c:pt>
                <c:pt idx="148">
                  <c:v>294.66666666666669</c:v>
                </c:pt>
                <c:pt idx="149">
                  <c:v>284</c:v>
                </c:pt>
                <c:pt idx="150">
                  <c:v>258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6EF2-4189-A8D7-BD968FD10D62}"/>
            </c:ext>
          </c:extLst>
        </c:ser>
        <c:ser>
          <c:idx val="6"/>
          <c:order val="5"/>
          <c:tx>
            <c:strRef>
              <c:f>'SOK BORÓWKA LIOFILIZAT 14.01'!$AI$4</c:f>
              <c:strCache>
                <c:ptCount val="1"/>
                <c:pt idx="0">
                  <c:v>t = 6 d</c:v>
                </c:pt>
              </c:strCache>
            </c:strRef>
          </c:tx>
          <c:marker>
            <c:symbol val="none"/>
          </c:marker>
          <c:xVal>
            <c:numRef>
              <c:f>'SOK BORÓWKA LIOFILIZAT 14.01'!$X$5:$X$155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'SOK BORÓWKA LIOFILIZAT 14.01'!$AI$5:$AI$155</c:f>
              <c:numCache>
                <c:formatCode>General</c:formatCode>
                <c:ptCount val="151"/>
                <c:pt idx="0">
                  <c:v>15251.333333333334</c:v>
                </c:pt>
                <c:pt idx="1">
                  <c:v>16242</c:v>
                </c:pt>
                <c:pt idx="2">
                  <c:v>16952.666666666668</c:v>
                </c:pt>
                <c:pt idx="3">
                  <c:v>17835</c:v>
                </c:pt>
                <c:pt idx="4">
                  <c:v>18499.666666666668</c:v>
                </c:pt>
                <c:pt idx="5">
                  <c:v>19272</c:v>
                </c:pt>
                <c:pt idx="6">
                  <c:v>19691.666666666668</c:v>
                </c:pt>
                <c:pt idx="7">
                  <c:v>20255.666666666668</c:v>
                </c:pt>
                <c:pt idx="8">
                  <c:v>20727.333333333332</c:v>
                </c:pt>
                <c:pt idx="9">
                  <c:v>21076.666666666668</c:v>
                </c:pt>
                <c:pt idx="10">
                  <c:v>21474.333333333332</c:v>
                </c:pt>
                <c:pt idx="11">
                  <c:v>21640.333333333332</c:v>
                </c:pt>
                <c:pt idx="12">
                  <c:v>21654.666666666668</c:v>
                </c:pt>
                <c:pt idx="13">
                  <c:v>21911</c:v>
                </c:pt>
                <c:pt idx="14">
                  <c:v>21755.666666666668</c:v>
                </c:pt>
                <c:pt idx="15">
                  <c:v>21713.666666666668</c:v>
                </c:pt>
                <c:pt idx="16">
                  <c:v>21692.666666666668</c:v>
                </c:pt>
                <c:pt idx="17">
                  <c:v>21481.666666666668</c:v>
                </c:pt>
                <c:pt idx="18">
                  <c:v>21260</c:v>
                </c:pt>
                <c:pt idx="19">
                  <c:v>20992.333333333332</c:v>
                </c:pt>
                <c:pt idx="20">
                  <c:v>20829</c:v>
                </c:pt>
                <c:pt idx="21">
                  <c:v>20565.333333333332</c:v>
                </c:pt>
                <c:pt idx="22">
                  <c:v>20194.666666666668</c:v>
                </c:pt>
                <c:pt idx="23">
                  <c:v>19803.333333333332</c:v>
                </c:pt>
                <c:pt idx="24">
                  <c:v>19518.666666666668</c:v>
                </c:pt>
                <c:pt idx="25">
                  <c:v>18878.333333333332</c:v>
                </c:pt>
                <c:pt idx="26">
                  <c:v>18750.666666666668</c:v>
                </c:pt>
                <c:pt idx="27">
                  <c:v>18312</c:v>
                </c:pt>
                <c:pt idx="28">
                  <c:v>17905.666666666668</c:v>
                </c:pt>
                <c:pt idx="29">
                  <c:v>17588.333333333332</c:v>
                </c:pt>
                <c:pt idx="30">
                  <c:v>17182.666666666668</c:v>
                </c:pt>
                <c:pt idx="31">
                  <c:v>17008.333333333332</c:v>
                </c:pt>
                <c:pt idx="32">
                  <c:v>16576.333333333332</c:v>
                </c:pt>
                <c:pt idx="33">
                  <c:v>16218</c:v>
                </c:pt>
                <c:pt idx="34">
                  <c:v>15802</c:v>
                </c:pt>
                <c:pt idx="35">
                  <c:v>15366.333333333334</c:v>
                </c:pt>
                <c:pt idx="36">
                  <c:v>14989.333333333334</c:v>
                </c:pt>
                <c:pt idx="37">
                  <c:v>14622.666666666666</c:v>
                </c:pt>
                <c:pt idx="38">
                  <c:v>14455</c:v>
                </c:pt>
                <c:pt idx="39">
                  <c:v>13957</c:v>
                </c:pt>
                <c:pt idx="40">
                  <c:v>13690</c:v>
                </c:pt>
                <c:pt idx="41">
                  <c:v>13416.666666666666</c:v>
                </c:pt>
                <c:pt idx="42">
                  <c:v>13075.333333333334</c:v>
                </c:pt>
                <c:pt idx="43">
                  <c:v>12780</c:v>
                </c:pt>
                <c:pt idx="44">
                  <c:v>12415</c:v>
                </c:pt>
                <c:pt idx="45">
                  <c:v>12152</c:v>
                </c:pt>
                <c:pt idx="46">
                  <c:v>11815</c:v>
                </c:pt>
                <c:pt idx="47">
                  <c:v>11562.666666666666</c:v>
                </c:pt>
                <c:pt idx="48">
                  <c:v>11221.666666666666</c:v>
                </c:pt>
                <c:pt idx="49">
                  <c:v>10953</c:v>
                </c:pt>
                <c:pt idx="50">
                  <c:v>10687.333333333334</c:v>
                </c:pt>
                <c:pt idx="51">
                  <c:v>10345.666666666666</c:v>
                </c:pt>
                <c:pt idx="52">
                  <c:v>10095.333333333334</c:v>
                </c:pt>
                <c:pt idx="53">
                  <c:v>9914</c:v>
                </c:pt>
                <c:pt idx="54">
                  <c:v>9624.3333333333339</c:v>
                </c:pt>
                <c:pt idx="55">
                  <c:v>9394.6666666666661</c:v>
                </c:pt>
                <c:pt idx="56">
                  <c:v>9225.6666666666661</c:v>
                </c:pt>
                <c:pt idx="57">
                  <c:v>8906</c:v>
                </c:pt>
                <c:pt idx="58">
                  <c:v>8643</c:v>
                </c:pt>
                <c:pt idx="59">
                  <c:v>8414.6666666666661</c:v>
                </c:pt>
                <c:pt idx="60">
                  <c:v>8136</c:v>
                </c:pt>
                <c:pt idx="61">
                  <c:v>7986.666666666667</c:v>
                </c:pt>
                <c:pt idx="62">
                  <c:v>7709.333333333333</c:v>
                </c:pt>
                <c:pt idx="63">
                  <c:v>7445</c:v>
                </c:pt>
                <c:pt idx="64">
                  <c:v>7252</c:v>
                </c:pt>
                <c:pt idx="65">
                  <c:v>7098</c:v>
                </c:pt>
                <c:pt idx="66">
                  <c:v>6825.666666666667</c:v>
                </c:pt>
                <c:pt idx="67">
                  <c:v>6669</c:v>
                </c:pt>
                <c:pt idx="68">
                  <c:v>6510.666666666667</c:v>
                </c:pt>
                <c:pt idx="69">
                  <c:v>6303.333333333333</c:v>
                </c:pt>
                <c:pt idx="70">
                  <c:v>6190.666666666667</c:v>
                </c:pt>
                <c:pt idx="71">
                  <c:v>5999</c:v>
                </c:pt>
                <c:pt idx="72">
                  <c:v>5928.666666666667</c:v>
                </c:pt>
                <c:pt idx="73">
                  <c:v>5816.333333333333</c:v>
                </c:pt>
                <c:pt idx="74">
                  <c:v>5759.666666666667</c:v>
                </c:pt>
                <c:pt idx="75">
                  <c:v>5585.666666666667</c:v>
                </c:pt>
                <c:pt idx="76">
                  <c:v>5473.666666666667</c:v>
                </c:pt>
                <c:pt idx="77">
                  <c:v>5463</c:v>
                </c:pt>
                <c:pt idx="78">
                  <c:v>5383</c:v>
                </c:pt>
                <c:pt idx="79">
                  <c:v>5269.333333333333</c:v>
                </c:pt>
                <c:pt idx="80">
                  <c:v>5163.666666666667</c:v>
                </c:pt>
                <c:pt idx="81">
                  <c:v>5151</c:v>
                </c:pt>
                <c:pt idx="82">
                  <c:v>4985.333333333333</c:v>
                </c:pt>
                <c:pt idx="83">
                  <c:v>4925.666666666667</c:v>
                </c:pt>
                <c:pt idx="84">
                  <c:v>4817</c:v>
                </c:pt>
                <c:pt idx="85">
                  <c:v>4684.666666666667</c:v>
                </c:pt>
                <c:pt idx="86">
                  <c:v>4576.666666666667</c:v>
                </c:pt>
                <c:pt idx="87">
                  <c:v>4400.666666666667</c:v>
                </c:pt>
                <c:pt idx="88">
                  <c:v>4293.666666666667</c:v>
                </c:pt>
                <c:pt idx="89">
                  <c:v>4113.333333333333</c:v>
                </c:pt>
                <c:pt idx="90">
                  <c:v>3936.6666666666665</c:v>
                </c:pt>
                <c:pt idx="91">
                  <c:v>3686.3333333333335</c:v>
                </c:pt>
                <c:pt idx="92">
                  <c:v>3545.6666666666665</c:v>
                </c:pt>
                <c:pt idx="93">
                  <c:v>3399</c:v>
                </c:pt>
                <c:pt idx="94">
                  <c:v>3165.3333333333335</c:v>
                </c:pt>
                <c:pt idx="95">
                  <c:v>3006</c:v>
                </c:pt>
                <c:pt idx="96">
                  <c:v>2873.6666666666665</c:v>
                </c:pt>
                <c:pt idx="97">
                  <c:v>2718.3333333333335</c:v>
                </c:pt>
                <c:pt idx="98">
                  <c:v>2645</c:v>
                </c:pt>
                <c:pt idx="99">
                  <c:v>2513.3333333333335</c:v>
                </c:pt>
                <c:pt idx="100">
                  <c:v>2415.3333333333335</c:v>
                </c:pt>
                <c:pt idx="101">
                  <c:v>2314.6666666666665</c:v>
                </c:pt>
                <c:pt idx="102">
                  <c:v>2259.6666666666665</c:v>
                </c:pt>
                <c:pt idx="103">
                  <c:v>2194</c:v>
                </c:pt>
                <c:pt idx="104">
                  <c:v>2084.6666666666665</c:v>
                </c:pt>
                <c:pt idx="105">
                  <c:v>2023.3333333333333</c:v>
                </c:pt>
                <c:pt idx="106">
                  <c:v>1920</c:v>
                </c:pt>
                <c:pt idx="107">
                  <c:v>1829.3333333333333</c:v>
                </c:pt>
                <c:pt idx="108">
                  <c:v>1743.6666666666667</c:v>
                </c:pt>
                <c:pt idx="109">
                  <c:v>1661</c:v>
                </c:pt>
                <c:pt idx="110">
                  <c:v>1600.3333333333333</c:v>
                </c:pt>
                <c:pt idx="111">
                  <c:v>1551.6666666666667</c:v>
                </c:pt>
                <c:pt idx="112">
                  <c:v>1444</c:v>
                </c:pt>
                <c:pt idx="113">
                  <c:v>1349.6666666666667</c:v>
                </c:pt>
                <c:pt idx="114">
                  <c:v>1359.6666666666667</c:v>
                </c:pt>
                <c:pt idx="115">
                  <c:v>1267</c:v>
                </c:pt>
                <c:pt idx="116">
                  <c:v>1223.6666666666667</c:v>
                </c:pt>
                <c:pt idx="117">
                  <c:v>1160</c:v>
                </c:pt>
                <c:pt idx="118">
                  <c:v>1099.6666666666667</c:v>
                </c:pt>
                <c:pt idx="119">
                  <c:v>1067</c:v>
                </c:pt>
                <c:pt idx="120">
                  <c:v>1005.3333333333334</c:v>
                </c:pt>
                <c:pt idx="121">
                  <c:v>963.33333333333337</c:v>
                </c:pt>
                <c:pt idx="122">
                  <c:v>898</c:v>
                </c:pt>
                <c:pt idx="123">
                  <c:v>865.66666666666663</c:v>
                </c:pt>
                <c:pt idx="124">
                  <c:v>813.66666666666663</c:v>
                </c:pt>
                <c:pt idx="125">
                  <c:v>782.66666666666663</c:v>
                </c:pt>
                <c:pt idx="126">
                  <c:v>736.33333333333337</c:v>
                </c:pt>
                <c:pt idx="127">
                  <c:v>701.66666666666663</c:v>
                </c:pt>
                <c:pt idx="128">
                  <c:v>679.33333333333337</c:v>
                </c:pt>
                <c:pt idx="129">
                  <c:v>647.66666666666663</c:v>
                </c:pt>
                <c:pt idx="130">
                  <c:v>621.66666666666663</c:v>
                </c:pt>
                <c:pt idx="131">
                  <c:v>558.33333333333337</c:v>
                </c:pt>
                <c:pt idx="132">
                  <c:v>552.66666666666663</c:v>
                </c:pt>
                <c:pt idx="133">
                  <c:v>539.33333333333337</c:v>
                </c:pt>
                <c:pt idx="134">
                  <c:v>503.33333333333331</c:v>
                </c:pt>
                <c:pt idx="135">
                  <c:v>507</c:v>
                </c:pt>
                <c:pt idx="136">
                  <c:v>475.33333333333331</c:v>
                </c:pt>
                <c:pt idx="137">
                  <c:v>456</c:v>
                </c:pt>
                <c:pt idx="138">
                  <c:v>413.33333333333331</c:v>
                </c:pt>
                <c:pt idx="139">
                  <c:v>418.66666666666669</c:v>
                </c:pt>
                <c:pt idx="140">
                  <c:v>397</c:v>
                </c:pt>
                <c:pt idx="141">
                  <c:v>400</c:v>
                </c:pt>
                <c:pt idx="142">
                  <c:v>370</c:v>
                </c:pt>
                <c:pt idx="143">
                  <c:v>357.33333333333331</c:v>
                </c:pt>
                <c:pt idx="144">
                  <c:v>324.33333333333331</c:v>
                </c:pt>
                <c:pt idx="145">
                  <c:v>311</c:v>
                </c:pt>
                <c:pt idx="146">
                  <c:v>317</c:v>
                </c:pt>
                <c:pt idx="147">
                  <c:v>278.66666666666669</c:v>
                </c:pt>
                <c:pt idx="148">
                  <c:v>273</c:v>
                </c:pt>
                <c:pt idx="149">
                  <c:v>260.33333333333331</c:v>
                </c:pt>
                <c:pt idx="150">
                  <c:v>236.33333333333334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6EF2-4189-A8D7-BD968FD10D62}"/>
            </c:ext>
          </c:extLst>
        </c:ser>
        <c:ser>
          <c:idx val="0"/>
          <c:order val="6"/>
          <c:tx>
            <c:strRef>
              <c:f>'SOK BORÓWKA LIOFILIZAT 14.01'!$AK$4</c:f>
              <c:strCache>
                <c:ptCount val="1"/>
                <c:pt idx="0">
                  <c:v>t = 7 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'SOK BORÓWKA LIOFILIZAT 14.01'!$X$5:$X$155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'SOK BORÓWKA LIOFILIZAT 14.01'!$AK$5:$AK$155</c:f>
              <c:numCache>
                <c:formatCode>General</c:formatCode>
                <c:ptCount val="151"/>
                <c:pt idx="0">
                  <c:v>13672</c:v>
                </c:pt>
                <c:pt idx="1">
                  <c:v>14454.666666666666</c:v>
                </c:pt>
                <c:pt idx="2">
                  <c:v>15278</c:v>
                </c:pt>
                <c:pt idx="3">
                  <c:v>16064.333333333334</c:v>
                </c:pt>
                <c:pt idx="4">
                  <c:v>16717</c:v>
                </c:pt>
                <c:pt idx="5">
                  <c:v>17430.666666666668</c:v>
                </c:pt>
                <c:pt idx="6">
                  <c:v>18072</c:v>
                </c:pt>
                <c:pt idx="7">
                  <c:v>18666</c:v>
                </c:pt>
                <c:pt idx="8">
                  <c:v>19081</c:v>
                </c:pt>
                <c:pt idx="9">
                  <c:v>19634.333333333332</c:v>
                </c:pt>
                <c:pt idx="10">
                  <c:v>19872.333333333332</c:v>
                </c:pt>
                <c:pt idx="11">
                  <c:v>20188.666666666668</c:v>
                </c:pt>
                <c:pt idx="12">
                  <c:v>20323.333333333332</c:v>
                </c:pt>
                <c:pt idx="13">
                  <c:v>20438.333333333332</c:v>
                </c:pt>
                <c:pt idx="14">
                  <c:v>20388.333333333332</c:v>
                </c:pt>
                <c:pt idx="15">
                  <c:v>20519</c:v>
                </c:pt>
                <c:pt idx="16">
                  <c:v>20402</c:v>
                </c:pt>
                <c:pt idx="17">
                  <c:v>20369.333333333332</c:v>
                </c:pt>
                <c:pt idx="18">
                  <c:v>20245</c:v>
                </c:pt>
                <c:pt idx="19">
                  <c:v>19997.666666666668</c:v>
                </c:pt>
                <c:pt idx="20">
                  <c:v>19830.666666666668</c:v>
                </c:pt>
                <c:pt idx="21">
                  <c:v>19621</c:v>
                </c:pt>
                <c:pt idx="22">
                  <c:v>19408.333333333332</c:v>
                </c:pt>
                <c:pt idx="23">
                  <c:v>19149</c:v>
                </c:pt>
                <c:pt idx="24">
                  <c:v>18777.333333333332</c:v>
                </c:pt>
                <c:pt idx="25">
                  <c:v>18251.666666666668</c:v>
                </c:pt>
                <c:pt idx="26">
                  <c:v>17971.333333333332</c:v>
                </c:pt>
                <c:pt idx="27">
                  <c:v>17695</c:v>
                </c:pt>
                <c:pt idx="28">
                  <c:v>17370.333333333332</c:v>
                </c:pt>
                <c:pt idx="29">
                  <c:v>17090.333333333332</c:v>
                </c:pt>
                <c:pt idx="30">
                  <c:v>16714.333333333332</c:v>
                </c:pt>
                <c:pt idx="31">
                  <c:v>16530.666666666668</c:v>
                </c:pt>
                <c:pt idx="32">
                  <c:v>16047.333333333334</c:v>
                </c:pt>
                <c:pt idx="33">
                  <c:v>15807.333333333334</c:v>
                </c:pt>
                <c:pt idx="34">
                  <c:v>15393.666666666666</c:v>
                </c:pt>
                <c:pt idx="35">
                  <c:v>15102.333333333334</c:v>
                </c:pt>
                <c:pt idx="36">
                  <c:v>14685</c:v>
                </c:pt>
                <c:pt idx="37">
                  <c:v>14374</c:v>
                </c:pt>
                <c:pt idx="38">
                  <c:v>14055.666666666666</c:v>
                </c:pt>
                <c:pt idx="39">
                  <c:v>13791.666666666666</c:v>
                </c:pt>
                <c:pt idx="40">
                  <c:v>13433</c:v>
                </c:pt>
                <c:pt idx="41">
                  <c:v>13100.666666666666</c:v>
                </c:pt>
                <c:pt idx="42">
                  <c:v>12923.333333333334</c:v>
                </c:pt>
                <c:pt idx="43">
                  <c:v>12579</c:v>
                </c:pt>
                <c:pt idx="44">
                  <c:v>12219.333333333334</c:v>
                </c:pt>
                <c:pt idx="45">
                  <c:v>11956.666666666666</c:v>
                </c:pt>
                <c:pt idx="46">
                  <c:v>11645.333333333334</c:v>
                </c:pt>
                <c:pt idx="47">
                  <c:v>11392.333333333334</c:v>
                </c:pt>
                <c:pt idx="48">
                  <c:v>11027.333333333334</c:v>
                </c:pt>
                <c:pt idx="49">
                  <c:v>10770.666666666666</c:v>
                </c:pt>
                <c:pt idx="50">
                  <c:v>10467.333333333334</c:v>
                </c:pt>
                <c:pt idx="51">
                  <c:v>10163.333333333334</c:v>
                </c:pt>
                <c:pt idx="52">
                  <c:v>9931</c:v>
                </c:pt>
                <c:pt idx="53">
                  <c:v>9731</c:v>
                </c:pt>
                <c:pt idx="54">
                  <c:v>9502.6666666666661</c:v>
                </c:pt>
                <c:pt idx="55">
                  <c:v>9140.3333333333339</c:v>
                </c:pt>
                <c:pt idx="56">
                  <c:v>8995.3333333333339</c:v>
                </c:pt>
                <c:pt idx="57">
                  <c:v>8744.6666666666661</c:v>
                </c:pt>
                <c:pt idx="58">
                  <c:v>8493.3333333333339</c:v>
                </c:pt>
                <c:pt idx="59">
                  <c:v>8241</c:v>
                </c:pt>
                <c:pt idx="60">
                  <c:v>7949</c:v>
                </c:pt>
                <c:pt idx="61">
                  <c:v>7762.666666666667</c:v>
                </c:pt>
                <c:pt idx="62">
                  <c:v>7495.666666666667</c:v>
                </c:pt>
                <c:pt idx="63">
                  <c:v>7285.333333333333</c:v>
                </c:pt>
                <c:pt idx="64">
                  <c:v>7062</c:v>
                </c:pt>
                <c:pt idx="65">
                  <c:v>6873</c:v>
                </c:pt>
                <c:pt idx="66">
                  <c:v>6665</c:v>
                </c:pt>
                <c:pt idx="67">
                  <c:v>6526</c:v>
                </c:pt>
                <c:pt idx="68">
                  <c:v>6345</c:v>
                </c:pt>
                <c:pt idx="69">
                  <c:v>6174.333333333333</c:v>
                </c:pt>
                <c:pt idx="70">
                  <c:v>6030.666666666667</c:v>
                </c:pt>
                <c:pt idx="71">
                  <c:v>5850</c:v>
                </c:pt>
                <c:pt idx="72">
                  <c:v>5792.666666666667</c:v>
                </c:pt>
                <c:pt idx="73">
                  <c:v>5638</c:v>
                </c:pt>
                <c:pt idx="74">
                  <c:v>5570</c:v>
                </c:pt>
                <c:pt idx="75">
                  <c:v>5403</c:v>
                </c:pt>
                <c:pt idx="76">
                  <c:v>5351</c:v>
                </c:pt>
                <c:pt idx="77">
                  <c:v>5281.333333333333</c:v>
                </c:pt>
                <c:pt idx="78">
                  <c:v>5226.333333333333</c:v>
                </c:pt>
                <c:pt idx="79">
                  <c:v>5089.333333333333</c:v>
                </c:pt>
                <c:pt idx="80">
                  <c:v>5059.333333333333</c:v>
                </c:pt>
                <c:pt idx="81">
                  <c:v>4967.666666666667</c:v>
                </c:pt>
                <c:pt idx="82">
                  <c:v>4923</c:v>
                </c:pt>
                <c:pt idx="83">
                  <c:v>4775.666666666667</c:v>
                </c:pt>
                <c:pt idx="84">
                  <c:v>4693.666666666667</c:v>
                </c:pt>
                <c:pt idx="85">
                  <c:v>4594.333333333333</c:v>
                </c:pt>
                <c:pt idx="86">
                  <c:v>4473</c:v>
                </c:pt>
                <c:pt idx="87">
                  <c:v>4221</c:v>
                </c:pt>
                <c:pt idx="88">
                  <c:v>4143.666666666667</c:v>
                </c:pt>
                <c:pt idx="89">
                  <c:v>3971</c:v>
                </c:pt>
                <c:pt idx="90">
                  <c:v>3788</c:v>
                </c:pt>
                <c:pt idx="91">
                  <c:v>3576.6666666666665</c:v>
                </c:pt>
                <c:pt idx="92">
                  <c:v>3449.6666666666665</c:v>
                </c:pt>
                <c:pt idx="93">
                  <c:v>3233</c:v>
                </c:pt>
                <c:pt idx="94">
                  <c:v>3046.6666666666665</c:v>
                </c:pt>
                <c:pt idx="95">
                  <c:v>2920</c:v>
                </c:pt>
                <c:pt idx="96">
                  <c:v>2757.3333333333335</c:v>
                </c:pt>
                <c:pt idx="97">
                  <c:v>2623.3333333333335</c:v>
                </c:pt>
                <c:pt idx="98">
                  <c:v>2575.3333333333335</c:v>
                </c:pt>
                <c:pt idx="99">
                  <c:v>2432.6666666666665</c:v>
                </c:pt>
                <c:pt idx="100">
                  <c:v>2325</c:v>
                </c:pt>
                <c:pt idx="101">
                  <c:v>2245</c:v>
                </c:pt>
                <c:pt idx="102">
                  <c:v>2203</c:v>
                </c:pt>
                <c:pt idx="103">
                  <c:v>2113.3333333333335</c:v>
                </c:pt>
                <c:pt idx="104">
                  <c:v>2023</c:v>
                </c:pt>
                <c:pt idx="105">
                  <c:v>1918</c:v>
                </c:pt>
                <c:pt idx="106">
                  <c:v>1858</c:v>
                </c:pt>
                <c:pt idx="107">
                  <c:v>1783.3333333333333</c:v>
                </c:pt>
                <c:pt idx="108">
                  <c:v>1699.3333333333333</c:v>
                </c:pt>
                <c:pt idx="109">
                  <c:v>1643</c:v>
                </c:pt>
                <c:pt idx="110">
                  <c:v>1589.6666666666667</c:v>
                </c:pt>
                <c:pt idx="111">
                  <c:v>1484.3333333333333</c:v>
                </c:pt>
                <c:pt idx="112">
                  <c:v>1410.3333333333333</c:v>
                </c:pt>
                <c:pt idx="113">
                  <c:v>1349.3333333333333</c:v>
                </c:pt>
                <c:pt idx="114">
                  <c:v>1277.6666666666667</c:v>
                </c:pt>
                <c:pt idx="115">
                  <c:v>1249</c:v>
                </c:pt>
                <c:pt idx="116">
                  <c:v>1164.6666666666667</c:v>
                </c:pt>
                <c:pt idx="117">
                  <c:v>1139</c:v>
                </c:pt>
                <c:pt idx="118">
                  <c:v>1073.6666666666667</c:v>
                </c:pt>
                <c:pt idx="119">
                  <c:v>1019.3333333333334</c:v>
                </c:pt>
                <c:pt idx="120">
                  <c:v>975.66666666666663</c:v>
                </c:pt>
                <c:pt idx="121">
                  <c:v>925.33333333333337</c:v>
                </c:pt>
                <c:pt idx="122">
                  <c:v>888</c:v>
                </c:pt>
                <c:pt idx="123">
                  <c:v>832.33333333333337</c:v>
                </c:pt>
                <c:pt idx="124">
                  <c:v>797.66666666666663</c:v>
                </c:pt>
                <c:pt idx="125">
                  <c:v>770.33333333333337</c:v>
                </c:pt>
                <c:pt idx="126">
                  <c:v>705.66666666666663</c:v>
                </c:pt>
                <c:pt idx="127">
                  <c:v>683.66666666666663</c:v>
                </c:pt>
                <c:pt idx="128">
                  <c:v>665.66666666666663</c:v>
                </c:pt>
                <c:pt idx="129">
                  <c:v>611.66666666666663</c:v>
                </c:pt>
                <c:pt idx="130">
                  <c:v>579</c:v>
                </c:pt>
                <c:pt idx="131">
                  <c:v>574</c:v>
                </c:pt>
                <c:pt idx="132">
                  <c:v>557.33333333333337</c:v>
                </c:pt>
                <c:pt idx="133">
                  <c:v>528.66666666666663</c:v>
                </c:pt>
                <c:pt idx="134">
                  <c:v>509.33333333333331</c:v>
                </c:pt>
                <c:pt idx="135">
                  <c:v>474.66666666666669</c:v>
                </c:pt>
                <c:pt idx="136">
                  <c:v>470</c:v>
                </c:pt>
                <c:pt idx="137">
                  <c:v>435.33333333333331</c:v>
                </c:pt>
                <c:pt idx="138">
                  <c:v>417.66666666666669</c:v>
                </c:pt>
                <c:pt idx="139">
                  <c:v>395.33333333333331</c:v>
                </c:pt>
                <c:pt idx="140">
                  <c:v>376</c:v>
                </c:pt>
                <c:pt idx="141">
                  <c:v>361.33333333333331</c:v>
                </c:pt>
                <c:pt idx="142">
                  <c:v>350.33333333333331</c:v>
                </c:pt>
                <c:pt idx="143">
                  <c:v>342</c:v>
                </c:pt>
                <c:pt idx="144">
                  <c:v>321</c:v>
                </c:pt>
                <c:pt idx="145">
                  <c:v>311.66666666666669</c:v>
                </c:pt>
                <c:pt idx="146">
                  <c:v>304</c:v>
                </c:pt>
                <c:pt idx="147">
                  <c:v>294</c:v>
                </c:pt>
                <c:pt idx="148">
                  <c:v>268.66666666666669</c:v>
                </c:pt>
                <c:pt idx="149">
                  <c:v>257</c:v>
                </c:pt>
                <c:pt idx="150">
                  <c:v>261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6EF2-4189-A8D7-BD968FD10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76048"/>
        <c:axId val="14979376"/>
      </c:scatterChart>
      <c:valAx>
        <c:axId val="1497604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4979376"/>
        <c:crosses val="autoZero"/>
        <c:crossBetween val="midCat"/>
      </c:valAx>
      <c:valAx>
        <c:axId val="14979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497604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5.2662037909516736E-3"/>
          <c:y val="0.8730295248743688"/>
          <c:w val="0.99220267572517185"/>
          <c:h val="9.9433873489190958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Ogrzewanie 20 min, inkubacja 11 min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POWTÓRZENIE 20.01'!$FA$4</c:f>
              <c:strCache>
                <c:ptCount val="1"/>
                <c:pt idx="0">
                  <c:v>t = 11 min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20.01'!$FA$5:$FA$155</c:f>
              <c:numCache>
                <c:formatCode>General</c:formatCode>
                <c:ptCount val="151"/>
                <c:pt idx="0">
                  <c:v>264.66666666666669</c:v>
                </c:pt>
                <c:pt idx="1">
                  <c:v>119.66666666666667</c:v>
                </c:pt>
                <c:pt idx="2">
                  <c:v>85</c:v>
                </c:pt>
                <c:pt idx="3">
                  <c:v>76.666666666666671</c:v>
                </c:pt>
                <c:pt idx="4">
                  <c:v>74.666666666666671</c:v>
                </c:pt>
                <c:pt idx="5">
                  <c:v>73.333333333333329</c:v>
                </c:pt>
                <c:pt idx="6">
                  <c:v>67</c:v>
                </c:pt>
                <c:pt idx="7">
                  <c:v>68.333333333333329</c:v>
                </c:pt>
                <c:pt idx="8">
                  <c:v>70.666666666666671</c:v>
                </c:pt>
                <c:pt idx="9">
                  <c:v>67.333333333333329</c:v>
                </c:pt>
                <c:pt idx="10">
                  <c:v>66</c:v>
                </c:pt>
                <c:pt idx="11">
                  <c:v>71</c:v>
                </c:pt>
                <c:pt idx="12">
                  <c:v>62.333333333333336</c:v>
                </c:pt>
                <c:pt idx="13">
                  <c:v>65</c:v>
                </c:pt>
                <c:pt idx="14">
                  <c:v>63.666666666666664</c:v>
                </c:pt>
                <c:pt idx="15">
                  <c:v>66.333333333333329</c:v>
                </c:pt>
                <c:pt idx="16">
                  <c:v>68</c:v>
                </c:pt>
                <c:pt idx="17">
                  <c:v>69</c:v>
                </c:pt>
                <c:pt idx="18">
                  <c:v>72.666666666666671</c:v>
                </c:pt>
                <c:pt idx="19">
                  <c:v>72</c:v>
                </c:pt>
                <c:pt idx="20">
                  <c:v>79.333333333333329</c:v>
                </c:pt>
                <c:pt idx="21">
                  <c:v>81.666666666666671</c:v>
                </c:pt>
                <c:pt idx="22">
                  <c:v>95.666666666666671</c:v>
                </c:pt>
                <c:pt idx="23">
                  <c:v>101.66666666666667</c:v>
                </c:pt>
                <c:pt idx="24">
                  <c:v>114</c:v>
                </c:pt>
                <c:pt idx="25">
                  <c:v>130.33333333333334</c:v>
                </c:pt>
                <c:pt idx="26">
                  <c:v>145.33333333333334</c:v>
                </c:pt>
                <c:pt idx="27">
                  <c:v>174.66666666666666</c:v>
                </c:pt>
                <c:pt idx="28">
                  <c:v>209</c:v>
                </c:pt>
                <c:pt idx="29">
                  <c:v>244.33333333333334</c:v>
                </c:pt>
                <c:pt idx="30">
                  <c:v>303</c:v>
                </c:pt>
                <c:pt idx="31">
                  <c:v>353.66666666666669</c:v>
                </c:pt>
                <c:pt idx="32">
                  <c:v>442.66666666666669</c:v>
                </c:pt>
                <c:pt idx="33">
                  <c:v>533.33333333333337</c:v>
                </c:pt>
                <c:pt idx="34">
                  <c:v>651.33333333333337</c:v>
                </c:pt>
                <c:pt idx="35">
                  <c:v>771.33333333333337</c:v>
                </c:pt>
                <c:pt idx="36">
                  <c:v>918.33333333333337</c:v>
                </c:pt>
                <c:pt idx="37">
                  <c:v>1106</c:v>
                </c:pt>
                <c:pt idx="38">
                  <c:v>1333.6666666666667</c:v>
                </c:pt>
                <c:pt idx="39">
                  <c:v>1596.6666666666667</c:v>
                </c:pt>
                <c:pt idx="40">
                  <c:v>1855</c:v>
                </c:pt>
                <c:pt idx="41">
                  <c:v>2191</c:v>
                </c:pt>
                <c:pt idx="42">
                  <c:v>2527.3333333333335</c:v>
                </c:pt>
                <c:pt idx="43">
                  <c:v>2896.3333333333335</c:v>
                </c:pt>
                <c:pt idx="44">
                  <c:v>3270.3333333333335</c:v>
                </c:pt>
                <c:pt idx="45">
                  <c:v>3654</c:v>
                </c:pt>
                <c:pt idx="46">
                  <c:v>4134.666666666667</c:v>
                </c:pt>
                <c:pt idx="47">
                  <c:v>4545.333333333333</c:v>
                </c:pt>
                <c:pt idx="48">
                  <c:v>4987.333333333333</c:v>
                </c:pt>
                <c:pt idx="49">
                  <c:v>5381</c:v>
                </c:pt>
                <c:pt idx="50">
                  <c:v>5800</c:v>
                </c:pt>
                <c:pt idx="51">
                  <c:v>6090</c:v>
                </c:pt>
                <c:pt idx="52">
                  <c:v>6471</c:v>
                </c:pt>
                <c:pt idx="53">
                  <c:v>6734.666666666667</c:v>
                </c:pt>
                <c:pt idx="54">
                  <c:v>6997.666666666667</c:v>
                </c:pt>
                <c:pt idx="55">
                  <c:v>7195.333333333333</c:v>
                </c:pt>
                <c:pt idx="56">
                  <c:v>7333.666666666667</c:v>
                </c:pt>
                <c:pt idx="57">
                  <c:v>7388.666666666667</c:v>
                </c:pt>
                <c:pt idx="58">
                  <c:v>7441</c:v>
                </c:pt>
                <c:pt idx="59">
                  <c:v>7435</c:v>
                </c:pt>
                <c:pt idx="60">
                  <c:v>7360.666666666667</c:v>
                </c:pt>
                <c:pt idx="61">
                  <c:v>7329</c:v>
                </c:pt>
                <c:pt idx="62">
                  <c:v>7220.333333333333</c:v>
                </c:pt>
                <c:pt idx="63">
                  <c:v>7068.333333333333</c:v>
                </c:pt>
                <c:pt idx="64">
                  <c:v>6882.666666666667</c:v>
                </c:pt>
                <c:pt idx="65">
                  <c:v>6656.333333333333</c:v>
                </c:pt>
                <c:pt idx="66">
                  <c:v>6467.666666666667</c:v>
                </c:pt>
                <c:pt idx="67">
                  <c:v>6245.666666666667</c:v>
                </c:pt>
                <c:pt idx="68">
                  <c:v>6080</c:v>
                </c:pt>
                <c:pt idx="69">
                  <c:v>5869</c:v>
                </c:pt>
                <c:pt idx="70">
                  <c:v>5671.333333333333</c:v>
                </c:pt>
                <c:pt idx="71">
                  <c:v>5431.666666666667</c:v>
                </c:pt>
                <c:pt idx="72">
                  <c:v>5280.333333333333</c:v>
                </c:pt>
                <c:pt idx="73">
                  <c:v>5098</c:v>
                </c:pt>
                <c:pt idx="74">
                  <c:v>4919</c:v>
                </c:pt>
                <c:pt idx="75">
                  <c:v>4729</c:v>
                </c:pt>
                <c:pt idx="76">
                  <c:v>4508.333333333333</c:v>
                </c:pt>
                <c:pt idx="77">
                  <c:v>4368</c:v>
                </c:pt>
                <c:pt idx="78">
                  <c:v>4115</c:v>
                </c:pt>
                <c:pt idx="79">
                  <c:v>3990.6666666666665</c:v>
                </c:pt>
                <c:pt idx="80">
                  <c:v>3765.3333333333335</c:v>
                </c:pt>
                <c:pt idx="81">
                  <c:v>3656</c:v>
                </c:pt>
                <c:pt idx="82">
                  <c:v>3454.3333333333335</c:v>
                </c:pt>
                <c:pt idx="83">
                  <c:v>3306</c:v>
                </c:pt>
                <c:pt idx="84">
                  <c:v>3138.6666666666665</c:v>
                </c:pt>
                <c:pt idx="85">
                  <c:v>2983</c:v>
                </c:pt>
                <c:pt idx="86">
                  <c:v>2854.6666666666665</c:v>
                </c:pt>
                <c:pt idx="87">
                  <c:v>2700</c:v>
                </c:pt>
                <c:pt idx="88">
                  <c:v>2593.3333333333335</c:v>
                </c:pt>
                <c:pt idx="89">
                  <c:v>2467.3333333333335</c:v>
                </c:pt>
                <c:pt idx="90">
                  <c:v>2317.6666666666665</c:v>
                </c:pt>
                <c:pt idx="91">
                  <c:v>2176</c:v>
                </c:pt>
                <c:pt idx="92">
                  <c:v>2084.6666666666665</c:v>
                </c:pt>
                <c:pt idx="93">
                  <c:v>1957</c:v>
                </c:pt>
                <c:pt idx="94">
                  <c:v>1850</c:v>
                </c:pt>
                <c:pt idx="95">
                  <c:v>1798.6666666666667</c:v>
                </c:pt>
                <c:pt idx="96">
                  <c:v>1701.6666666666667</c:v>
                </c:pt>
                <c:pt idx="97">
                  <c:v>1637.6666666666667</c:v>
                </c:pt>
                <c:pt idx="98">
                  <c:v>1569.6666666666667</c:v>
                </c:pt>
                <c:pt idx="99">
                  <c:v>1461.3333333333333</c:v>
                </c:pt>
                <c:pt idx="100">
                  <c:v>1413.6666666666667</c:v>
                </c:pt>
                <c:pt idx="101">
                  <c:v>1344.3333333333333</c:v>
                </c:pt>
                <c:pt idx="102">
                  <c:v>1319.3333333333333</c:v>
                </c:pt>
                <c:pt idx="103">
                  <c:v>1238</c:v>
                </c:pt>
                <c:pt idx="104">
                  <c:v>1179.6666666666667</c:v>
                </c:pt>
                <c:pt idx="105">
                  <c:v>1132.3333333333333</c:v>
                </c:pt>
                <c:pt idx="106">
                  <c:v>1070.6666666666667</c:v>
                </c:pt>
                <c:pt idx="107">
                  <c:v>994</c:v>
                </c:pt>
                <c:pt idx="108">
                  <c:v>946</c:v>
                </c:pt>
                <c:pt idx="109">
                  <c:v>907</c:v>
                </c:pt>
                <c:pt idx="110">
                  <c:v>857.66666666666663</c:v>
                </c:pt>
                <c:pt idx="111">
                  <c:v>792.33333333333337</c:v>
                </c:pt>
                <c:pt idx="112">
                  <c:v>772</c:v>
                </c:pt>
                <c:pt idx="113">
                  <c:v>730.33333333333337</c:v>
                </c:pt>
                <c:pt idx="114">
                  <c:v>693</c:v>
                </c:pt>
                <c:pt idx="115">
                  <c:v>627</c:v>
                </c:pt>
                <c:pt idx="116">
                  <c:v>635</c:v>
                </c:pt>
                <c:pt idx="117">
                  <c:v>605.66666666666663</c:v>
                </c:pt>
                <c:pt idx="118">
                  <c:v>577</c:v>
                </c:pt>
                <c:pt idx="119">
                  <c:v>543</c:v>
                </c:pt>
                <c:pt idx="120">
                  <c:v>501.33333333333331</c:v>
                </c:pt>
                <c:pt idx="121">
                  <c:v>480</c:v>
                </c:pt>
                <c:pt idx="122">
                  <c:v>468</c:v>
                </c:pt>
                <c:pt idx="123">
                  <c:v>442</c:v>
                </c:pt>
                <c:pt idx="124">
                  <c:v>417.66666666666669</c:v>
                </c:pt>
                <c:pt idx="125">
                  <c:v>399.33333333333331</c:v>
                </c:pt>
                <c:pt idx="126">
                  <c:v>379.66666666666669</c:v>
                </c:pt>
                <c:pt idx="127">
                  <c:v>350</c:v>
                </c:pt>
                <c:pt idx="128">
                  <c:v>335.66666666666669</c:v>
                </c:pt>
                <c:pt idx="129">
                  <c:v>323</c:v>
                </c:pt>
                <c:pt idx="130">
                  <c:v>306.33333333333331</c:v>
                </c:pt>
                <c:pt idx="131">
                  <c:v>283.33333333333331</c:v>
                </c:pt>
                <c:pt idx="132">
                  <c:v>263.33333333333331</c:v>
                </c:pt>
                <c:pt idx="133">
                  <c:v>254.33333333333334</c:v>
                </c:pt>
                <c:pt idx="134">
                  <c:v>248.66666666666666</c:v>
                </c:pt>
                <c:pt idx="135">
                  <c:v>245.33333333333334</c:v>
                </c:pt>
                <c:pt idx="136">
                  <c:v>217.66666666666666</c:v>
                </c:pt>
                <c:pt idx="137">
                  <c:v>219.33333333333334</c:v>
                </c:pt>
                <c:pt idx="138">
                  <c:v>209.66666666666666</c:v>
                </c:pt>
                <c:pt idx="139">
                  <c:v>197.66666666666666</c:v>
                </c:pt>
                <c:pt idx="140">
                  <c:v>177.66666666666666</c:v>
                </c:pt>
                <c:pt idx="141">
                  <c:v>181.66666666666666</c:v>
                </c:pt>
                <c:pt idx="142">
                  <c:v>177</c:v>
                </c:pt>
                <c:pt idx="143">
                  <c:v>153.33333333333334</c:v>
                </c:pt>
                <c:pt idx="144">
                  <c:v>160.66666666666666</c:v>
                </c:pt>
                <c:pt idx="145">
                  <c:v>153.33333333333334</c:v>
                </c:pt>
                <c:pt idx="146">
                  <c:v>140.66666666666666</c:v>
                </c:pt>
                <c:pt idx="147">
                  <c:v>128.66666666666666</c:v>
                </c:pt>
                <c:pt idx="148">
                  <c:v>129.33333333333334</c:v>
                </c:pt>
                <c:pt idx="149">
                  <c:v>130.33333333333334</c:v>
                </c:pt>
                <c:pt idx="150">
                  <c:v>118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06A-41E8-9D5B-FA0CF4F97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21808"/>
        <c:axId val="723306000"/>
      </c:scatterChart>
      <c:valAx>
        <c:axId val="72332180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6000"/>
        <c:crosses val="autoZero"/>
        <c:crossBetween val="midCat"/>
      </c:valAx>
      <c:valAx>
        <c:axId val="72330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1808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Ogrzewanie 20 min, inkubacja 17 min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POWTÓRZENIE 20.01'!$FC$4</c:f>
              <c:strCache>
                <c:ptCount val="1"/>
                <c:pt idx="0">
                  <c:v>t = 17 min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20.01'!$FC$5:$FC$155</c:f>
              <c:numCache>
                <c:formatCode>General</c:formatCode>
                <c:ptCount val="151"/>
                <c:pt idx="0">
                  <c:v>299.33333333333331</c:v>
                </c:pt>
                <c:pt idx="1">
                  <c:v>130.66666666666666</c:v>
                </c:pt>
                <c:pt idx="2">
                  <c:v>92.333333333333329</c:v>
                </c:pt>
                <c:pt idx="3">
                  <c:v>87</c:v>
                </c:pt>
                <c:pt idx="4">
                  <c:v>80.333333333333329</c:v>
                </c:pt>
                <c:pt idx="5">
                  <c:v>80.333333333333329</c:v>
                </c:pt>
                <c:pt idx="6">
                  <c:v>75.333333333333329</c:v>
                </c:pt>
                <c:pt idx="7">
                  <c:v>73.666666666666671</c:v>
                </c:pt>
                <c:pt idx="8">
                  <c:v>71.333333333333329</c:v>
                </c:pt>
                <c:pt idx="9">
                  <c:v>68.666666666666671</c:v>
                </c:pt>
                <c:pt idx="10">
                  <c:v>68.333333333333329</c:v>
                </c:pt>
                <c:pt idx="11">
                  <c:v>69</c:v>
                </c:pt>
                <c:pt idx="12">
                  <c:v>64.666666666666671</c:v>
                </c:pt>
                <c:pt idx="13">
                  <c:v>64</c:v>
                </c:pt>
                <c:pt idx="14">
                  <c:v>67</c:v>
                </c:pt>
                <c:pt idx="15">
                  <c:v>63.333333333333336</c:v>
                </c:pt>
                <c:pt idx="16">
                  <c:v>63.666666666666664</c:v>
                </c:pt>
                <c:pt idx="17">
                  <c:v>67.333333333333329</c:v>
                </c:pt>
                <c:pt idx="18">
                  <c:v>70.666666666666671</c:v>
                </c:pt>
                <c:pt idx="19">
                  <c:v>70</c:v>
                </c:pt>
                <c:pt idx="20">
                  <c:v>79.666666666666671</c:v>
                </c:pt>
                <c:pt idx="21">
                  <c:v>79.666666666666671</c:v>
                </c:pt>
                <c:pt idx="22">
                  <c:v>87.666666666666671</c:v>
                </c:pt>
                <c:pt idx="23">
                  <c:v>91.666666666666671</c:v>
                </c:pt>
                <c:pt idx="24">
                  <c:v>106.33333333333333</c:v>
                </c:pt>
                <c:pt idx="25">
                  <c:v>117.33333333333333</c:v>
                </c:pt>
                <c:pt idx="26">
                  <c:v>136.33333333333334</c:v>
                </c:pt>
                <c:pt idx="27">
                  <c:v>155.66666666666666</c:v>
                </c:pt>
                <c:pt idx="28">
                  <c:v>184</c:v>
                </c:pt>
                <c:pt idx="29">
                  <c:v>217</c:v>
                </c:pt>
                <c:pt idx="30">
                  <c:v>267</c:v>
                </c:pt>
                <c:pt idx="31">
                  <c:v>314</c:v>
                </c:pt>
                <c:pt idx="32">
                  <c:v>384</c:v>
                </c:pt>
                <c:pt idx="33">
                  <c:v>481</c:v>
                </c:pt>
                <c:pt idx="34">
                  <c:v>554</c:v>
                </c:pt>
                <c:pt idx="35">
                  <c:v>700</c:v>
                </c:pt>
                <c:pt idx="36">
                  <c:v>813.66666666666663</c:v>
                </c:pt>
                <c:pt idx="37">
                  <c:v>989.33333333333337</c:v>
                </c:pt>
                <c:pt idx="38">
                  <c:v>1181.3333333333333</c:v>
                </c:pt>
                <c:pt idx="39">
                  <c:v>1393.3333333333333</c:v>
                </c:pt>
                <c:pt idx="40">
                  <c:v>1644.6666666666667</c:v>
                </c:pt>
                <c:pt idx="41">
                  <c:v>1919.3333333333333</c:v>
                </c:pt>
                <c:pt idx="42">
                  <c:v>2193</c:v>
                </c:pt>
                <c:pt idx="43">
                  <c:v>2507.6666666666665</c:v>
                </c:pt>
                <c:pt idx="44">
                  <c:v>2811</c:v>
                </c:pt>
                <c:pt idx="45">
                  <c:v>3136</c:v>
                </c:pt>
                <c:pt idx="46">
                  <c:v>3542</c:v>
                </c:pt>
                <c:pt idx="47">
                  <c:v>3885</c:v>
                </c:pt>
                <c:pt idx="48">
                  <c:v>4248.333333333333</c:v>
                </c:pt>
                <c:pt idx="49">
                  <c:v>4585</c:v>
                </c:pt>
                <c:pt idx="50">
                  <c:v>4867.333333333333</c:v>
                </c:pt>
                <c:pt idx="51">
                  <c:v>5161.666666666667</c:v>
                </c:pt>
                <c:pt idx="52">
                  <c:v>5379.333333333333</c:v>
                </c:pt>
                <c:pt idx="53">
                  <c:v>5636.666666666667</c:v>
                </c:pt>
                <c:pt idx="54">
                  <c:v>5812.333333333333</c:v>
                </c:pt>
                <c:pt idx="55">
                  <c:v>5925.333333333333</c:v>
                </c:pt>
                <c:pt idx="56">
                  <c:v>6005</c:v>
                </c:pt>
                <c:pt idx="57">
                  <c:v>6057</c:v>
                </c:pt>
                <c:pt idx="58">
                  <c:v>6066</c:v>
                </c:pt>
                <c:pt idx="59">
                  <c:v>6045.333333333333</c:v>
                </c:pt>
                <c:pt idx="60">
                  <c:v>6008.666666666667</c:v>
                </c:pt>
                <c:pt idx="61">
                  <c:v>5881</c:v>
                </c:pt>
                <c:pt idx="62">
                  <c:v>5790.333333333333</c:v>
                </c:pt>
                <c:pt idx="63">
                  <c:v>5688.333333333333</c:v>
                </c:pt>
                <c:pt idx="64">
                  <c:v>5535.333333333333</c:v>
                </c:pt>
                <c:pt idx="65">
                  <c:v>5417</c:v>
                </c:pt>
                <c:pt idx="66">
                  <c:v>5158</c:v>
                </c:pt>
                <c:pt idx="67">
                  <c:v>5020</c:v>
                </c:pt>
                <c:pt idx="68">
                  <c:v>4860</c:v>
                </c:pt>
                <c:pt idx="69">
                  <c:v>4694</c:v>
                </c:pt>
                <c:pt idx="70">
                  <c:v>4555</c:v>
                </c:pt>
                <c:pt idx="71">
                  <c:v>4366.333333333333</c:v>
                </c:pt>
                <c:pt idx="72">
                  <c:v>4263</c:v>
                </c:pt>
                <c:pt idx="73">
                  <c:v>4061</c:v>
                </c:pt>
                <c:pt idx="74">
                  <c:v>3956.6666666666665</c:v>
                </c:pt>
                <c:pt idx="75">
                  <c:v>3790.6666666666665</c:v>
                </c:pt>
                <c:pt idx="76">
                  <c:v>3618</c:v>
                </c:pt>
                <c:pt idx="77">
                  <c:v>3477.3333333333335</c:v>
                </c:pt>
                <c:pt idx="78">
                  <c:v>3359.6666666666665</c:v>
                </c:pt>
                <c:pt idx="79">
                  <c:v>3226.6666666666665</c:v>
                </c:pt>
                <c:pt idx="80">
                  <c:v>3040</c:v>
                </c:pt>
                <c:pt idx="81">
                  <c:v>2953.6666666666665</c:v>
                </c:pt>
                <c:pt idx="82">
                  <c:v>2757</c:v>
                </c:pt>
                <c:pt idx="83">
                  <c:v>2645.3333333333335</c:v>
                </c:pt>
                <c:pt idx="84">
                  <c:v>2525.3333333333335</c:v>
                </c:pt>
                <c:pt idx="85">
                  <c:v>2433.6666666666665</c:v>
                </c:pt>
                <c:pt idx="86">
                  <c:v>2277.6666666666665</c:v>
                </c:pt>
                <c:pt idx="87">
                  <c:v>2182.6666666666665</c:v>
                </c:pt>
                <c:pt idx="88">
                  <c:v>2089.6666666666665</c:v>
                </c:pt>
                <c:pt idx="89">
                  <c:v>1946.3333333333333</c:v>
                </c:pt>
                <c:pt idx="90">
                  <c:v>1853.3333333333333</c:v>
                </c:pt>
                <c:pt idx="91">
                  <c:v>1768</c:v>
                </c:pt>
                <c:pt idx="92">
                  <c:v>1684</c:v>
                </c:pt>
                <c:pt idx="93">
                  <c:v>1584</c:v>
                </c:pt>
                <c:pt idx="94">
                  <c:v>1484.6666666666667</c:v>
                </c:pt>
                <c:pt idx="95">
                  <c:v>1417.3333333333333</c:v>
                </c:pt>
                <c:pt idx="96">
                  <c:v>1373.3333333333333</c:v>
                </c:pt>
                <c:pt idx="97">
                  <c:v>1300.3333333333333</c:v>
                </c:pt>
                <c:pt idx="98">
                  <c:v>1234.6666666666667</c:v>
                </c:pt>
                <c:pt idx="99">
                  <c:v>1196</c:v>
                </c:pt>
                <c:pt idx="100">
                  <c:v>1137.6666666666667</c:v>
                </c:pt>
                <c:pt idx="101">
                  <c:v>1108</c:v>
                </c:pt>
                <c:pt idx="102">
                  <c:v>1051.6666666666667</c:v>
                </c:pt>
                <c:pt idx="103">
                  <c:v>1002.3333333333334</c:v>
                </c:pt>
                <c:pt idx="104">
                  <c:v>943</c:v>
                </c:pt>
                <c:pt idx="105">
                  <c:v>904</c:v>
                </c:pt>
                <c:pt idx="106">
                  <c:v>874.33333333333337</c:v>
                </c:pt>
                <c:pt idx="107">
                  <c:v>804.66666666666663</c:v>
                </c:pt>
                <c:pt idx="108">
                  <c:v>787.33333333333337</c:v>
                </c:pt>
                <c:pt idx="109">
                  <c:v>728.66666666666663</c:v>
                </c:pt>
                <c:pt idx="110">
                  <c:v>718</c:v>
                </c:pt>
                <c:pt idx="111">
                  <c:v>665</c:v>
                </c:pt>
                <c:pt idx="112">
                  <c:v>626.66666666666663</c:v>
                </c:pt>
                <c:pt idx="113">
                  <c:v>589.66666666666663</c:v>
                </c:pt>
                <c:pt idx="114">
                  <c:v>572.33333333333337</c:v>
                </c:pt>
                <c:pt idx="115">
                  <c:v>532</c:v>
                </c:pt>
                <c:pt idx="116">
                  <c:v>504.33333333333331</c:v>
                </c:pt>
                <c:pt idx="117">
                  <c:v>493.33333333333331</c:v>
                </c:pt>
                <c:pt idx="118">
                  <c:v>463</c:v>
                </c:pt>
                <c:pt idx="119">
                  <c:v>445.33333333333331</c:v>
                </c:pt>
                <c:pt idx="120">
                  <c:v>414.33333333333331</c:v>
                </c:pt>
                <c:pt idx="121">
                  <c:v>403.66666666666669</c:v>
                </c:pt>
                <c:pt idx="122">
                  <c:v>372</c:v>
                </c:pt>
                <c:pt idx="123">
                  <c:v>363</c:v>
                </c:pt>
                <c:pt idx="124">
                  <c:v>356.33333333333331</c:v>
                </c:pt>
                <c:pt idx="125">
                  <c:v>339.66666666666669</c:v>
                </c:pt>
                <c:pt idx="126">
                  <c:v>301.66666666666669</c:v>
                </c:pt>
                <c:pt idx="127">
                  <c:v>296.66666666666669</c:v>
                </c:pt>
                <c:pt idx="128">
                  <c:v>278.33333333333331</c:v>
                </c:pt>
                <c:pt idx="129">
                  <c:v>270.33333333333331</c:v>
                </c:pt>
                <c:pt idx="130">
                  <c:v>258</c:v>
                </c:pt>
                <c:pt idx="131">
                  <c:v>240</c:v>
                </c:pt>
                <c:pt idx="132">
                  <c:v>223.33333333333334</c:v>
                </c:pt>
                <c:pt idx="133">
                  <c:v>209.66666666666666</c:v>
                </c:pt>
                <c:pt idx="134">
                  <c:v>210.66666666666666</c:v>
                </c:pt>
                <c:pt idx="135">
                  <c:v>210</c:v>
                </c:pt>
                <c:pt idx="136">
                  <c:v>193</c:v>
                </c:pt>
                <c:pt idx="137">
                  <c:v>192</c:v>
                </c:pt>
                <c:pt idx="138">
                  <c:v>181.66666666666666</c:v>
                </c:pt>
                <c:pt idx="139">
                  <c:v>160</c:v>
                </c:pt>
                <c:pt idx="140">
                  <c:v>152.33333333333334</c:v>
                </c:pt>
                <c:pt idx="141">
                  <c:v>148.66666666666666</c:v>
                </c:pt>
                <c:pt idx="142">
                  <c:v>156</c:v>
                </c:pt>
                <c:pt idx="143">
                  <c:v>135</c:v>
                </c:pt>
                <c:pt idx="144">
                  <c:v>141</c:v>
                </c:pt>
                <c:pt idx="145">
                  <c:v>126</c:v>
                </c:pt>
                <c:pt idx="146">
                  <c:v>108.33333333333333</c:v>
                </c:pt>
                <c:pt idx="147">
                  <c:v>112.66666666666667</c:v>
                </c:pt>
                <c:pt idx="148">
                  <c:v>111.33333333333333</c:v>
                </c:pt>
                <c:pt idx="149">
                  <c:v>106.66666666666667</c:v>
                </c:pt>
                <c:pt idx="150">
                  <c:v>96.333333333333329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51A-4E36-B966-53EC629EE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21808"/>
        <c:axId val="723306000"/>
      </c:scatterChart>
      <c:valAx>
        <c:axId val="72332180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6000"/>
        <c:crosses val="autoZero"/>
        <c:crossBetween val="midCat"/>
      </c:valAx>
      <c:valAx>
        <c:axId val="72330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1808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Ogrzewanie 20</a:t>
            </a:r>
            <a:r>
              <a:rPr lang="pl-PL" baseline="0"/>
              <a:t> min, inkubacja 23 min</a:t>
            </a:r>
            <a:endParaRPr lang="pl-PL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POWTÓRZENIE 20.01'!$BM$4</c:f>
              <c:strCache>
                <c:ptCount val="1"/>
                <c:pt idx="0">
                  <c:v>F10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20.01'!$A$5:$A$155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20.01'!$BM$5:$BM$155</c:f>
              <c:numCache>
                <c:formatCode>General</c:formatCode>
                <c:ptCount val="151"/>
                <c:pt idx="0">
                  <c:v>21354</c:v>
                </c:pt>
                <c:pt idx="1">
                  <c:v>21786</c:v>
                </c:pt>
                <c:pt idx="2">
                  <c:v>22095</c:v>
                </c:pt>
                <c:pt idx="3">
                  <c:v>22430</c:v>
                </c:pt>
                <c:pt idx="4">
                  <c:v>22143</c:v>
                </c:pt>
                <c:pt idx="5">
                  <c:v>17396</c:v>
                </c:pt>
                <c:pt idx="6">
                  <c:v>14059</c:v>
                </c:pt>
                <c:pt idx="7">
                  <c:v>10019</c:v>
                </c:pt>
                <c:pt idx="8">
                  <c:v>5008</c:v>
                </c:pt>
                <c:pt idx="9">
                  <c:v>9556</c:v>
                </c:pt>
                <c:pt idx="10">
                  <c:v>6145</c:v>
                </c:pt>
                <c:pt idx="11">
                  <c:v>16199</c:v>
                </c:pt>
                <c:pt idx="12">
                  <c:v>24102</c:v>
                </c:pt>
                <c:pt idx="13">
                  <c:v>24564</c:v>
                </c:pt>
                <c:pt idx="14">
                  <c:v>24425</c:v>
                </c:pt>
                <c:pt idx="15">
                  <c:v>24436</c:v>
                </c:pt>
                <c:pt idx="16">
                  <c:v>20924</c:v>
                </c:pt>
                <c:pt idx="17">
                  <c:v>5569</c:v>
                </c:pt>
                <c:pt idx="18">
                  <c:v>2380</c:v>
                </c:pt>
                <c:pt idx="19">
                  <c:v>2837</c:v>
                </c:pt>
                <c:pt idx="20">
                  <c:v>2345</c:v>
                </c:pt>
                <c:pt idx="21">
                  <c:v>1757</c:v>
                </c:pt>
                <c:pt idx="22">
                  <c:v>1318</c:v>
                </c:pt>
                <c:pt idx="23">
                  <c:v>1203</c:v>
                </c:pt>
                <c:pt idx="24">
                  <c:v>1313</c:v>
                </c:pt>
                <c:pt idx="25">
                  <c:v>1622</c:v>
                </c:pt>
                <c:pt idx="26">
                  <c:v>2249</c:v>
                </c:pt>
                <c:pt idx="27">
                  <c:v>2475</c:v>
                </c:pt>
                <c:pt idx="28">
                  <c:v>2767</c:v>
                </c:pt>
                <c:pt idx="29">
                  <c:v>2497</c:v>
                </c:pt>
                <c:pt idx="30">
                  <c:v>1429</c:v>
                </c:pt>
                <c:pt idx="31">
                  <c:v>695</c:v>
                </c:pt>
                <c:pt idx="32">
                  <c:v>783</c:v>
                </c:pt>
                <c:pt idx="33">
                  <c:v>1017</c:v>
                </c:pt>
                <c:pt idx="34">
                  <c:v>1211</c:v>
                </c:pt>
                <c:pt idx="35">
                  <c:v>1530</c:v>
                </c:pt>
                <c:pt idx="36">
                  <c:v>1674</c:v>
                </c:pt>
                <c:pt idx="37">
                  <c:v>1899</c:v>
                </c:pt>
                <c:pt idx="38">
                  <c:v>2197</c:v>
                </c:pt>
                <c:pt idx="39">
                  <c:v>2604</c:v>
                </c:pt>
                <c:pt idx="40">
                  <c:v>3021</c:v>
                </c:pt>
                <c:pt idx="41">
                  <c:v>3473</c:v>
                </c:pt>
                <c:pt idx="42">
                  <c:v>3918</c:v>
                </c:pt>
                <c:pt idx="43">
                  <c:v>4429</c:v>
                </c:pt>
                <c:pt idx="44">
                  <c:v>4985</c:v>
                </c:pt>
                <c:pt idx="45">
                  <c:v>5562</c:v>
                </c:pt>
                <c:pt idx="46">
                  <c:v>6282</c:v>
                </c:pt>
                <c:pt idx="47">
                  <c:v>6789</c:v>
                </c:pt>
                <c:pt idx="48">
                  <c:v>7352</c:v>
                </c:pt>
                <c:pt idx="49">
                  <c:v>7844</c:v>
                </c:pt>
                <c:pt idx="50">
                  <c:v>8383</c:v>
                </c:pt>
                <c:pt idx="51">
                  <c:v>8735</c:v>
                </c:pt>
                <c:pt idx="52">
                  <c:v>9257</c:v>
                </c:pt>
                <c:pt idx="53">
                  <c:v>9548</c:v>
                </c:pt>
                <c:pt idx="54">
                  <c:v>9754</c:v>
                </c:pt>
                <c:pt idx="55">
                  <c:v>10009</c:v>
                </c:pt>
                <c:pt idx="56">
                  <c:v>10137</c:v>
                </c:pt>
                <c:pt idx="57">
                  <c:v>10218</c:v>
                </c:pt>
                <c:pt idx="58">
                  <c:v>10420</c:v>
                </c:pt>
                <c:pt idx="59">
                  <c:v>10448</c:v>
                </c:pt>
                <c:pt idx="60">
                  <c:v>10247</c:v>
                </c:pt>
                <c:pt idx="61">
                  <c:v>10152</c:v>
                </c:pt>
                <c:pt idx="62">
                  <c:v>10106</c:v>
                </c:pt>
                <c:pt idx="63">
                  <c:v>9944</c:v>
                </c:pt>
                <c:pt idx="64">
                  <c:v>9651</c:v>
                </c:pt>
                <c:pt idx="65">
                  <c:v>9530</c:v>
                </c:pt>
                <c:pt idx="66">
                  <c:v>9317</c:v>
                </c:pt>
                <c:pt idx="67">
                  <c:v>9030</c:v>
                </c:pt>
                <c:pt idx="68">
                  <c:v>8877</c:v>
                </c:pt>
                <c:pt idx="69">
                  <c:v>8666</c:v>
                </c:pt>
                <c:pt idx="70">
                  <c:v>8455</c:v>
                </c:pt>
                <c:pt idx="71">
                  <c:v>8160</c:v>
                </c:pt>
                <c:pt idx="72">
                  <c:v>8007</c:v>
                </c:pt>
                <c:pt idx="73">
                  <c:v>7693</c:v>
                </c:pt>
                <c:pt idx="74">
                  <c:v>7551</c:v>
                </c:pt>
                <c:pt idx="75">
                  <c:v>7372</c:v>
                </c:pt>
                <c:pt idx="76">
                  <c:v>7003</c:v>
                </c:pt>
                <c:pt idx="77">
                  <c:v>6888</c:v>
                </c:pt>
                <c:pt idx="78">
                  <c:v>6668</c:v>
                </c:pt>
                <c:pt idx="79">
                  <c:v>6410</c:v>
                </c:pt>
                <c:pt idx="80">
                  <c:v>6087</c:v>
                </c:pt>
                <c:pt idx="81">
                  <c:v>5916</c:v>
                </c:pt>
                <c:pt idx="82">
                  <c:v>5797</c:v>
                </c:pt>
                <c:pt idx="83">
                  <c:v>5431</c:v>
                </c:pt>
                <c:pt idx="84">
                  <c:v>5354</c:v>
                </c:pt>
                <c:pt idx="85">
                  <c:v>5043</c:v>
                </c:pt>
                <c:pt idx="86">
                  <c:v>4826</c:v>
                </c:pt>
                <c:pt idx="87">
                  <c:v>4736</c:v>
                </c:pt>
                <c:pt idx="88">
                  <c:v>4417</c:v>
                </c:pt>
                <c:pt idx="89">
                  <c:v>4322</c:v>
                </c:pt>
                <c:pt idx="90">
                  <c:v>4084</c:v>
                </c:pt>
                <c:pt idx="91">
                  <c:v>3874</c:v>
                </c:pt>
                <c:pt idx="92">
                  <c:v>3608</c:v>
                </c:pt>
                <c:pt idx="93">
                  <c:v>3580</c:v>
                </c:pt>
                <c:pt idx="94">
                  <c:v>3299</c:v>
                </c:pt>
                <c:pt idx="95">
                  <c:v>3204</c:v>
                </c:pt>
                <c:pt idx="96">
                  <c:v>3042</c:v>
                </c:pt>
                <c:pt idx="97">
                  <c:v>2965</c:v>
                </c:pt>
                <c:pt idx="98">
                  <c:v>2830</c:v>
                </c:pt>
                <c:pt idx="99">
                  <c:v>2646</c:v>
                </c:pt>
                <c:pt idx="100">
                  <c:v>2707</c:v>
                </c:pt>
                <c:pt idx="101">
                  <c:v>2594</c:v>
                </c:pt>
                <c:pt idx="102">
                  <c:v>2452</c:v>
                </c:pt>
                <c:pt idx="103">
                  <c:v>2326</c:v>
                </c:pt>
                <c:pt idx="104">
                  <c:v>2302</c:v>
                </c:pt>
                <c:pt idx="105">
                  <c:v>2105</c:v>
                </c:pt>
                <c:pt idx="106">
                  <c:v>2041</c:v>
                </c:pt>
                <c:pt idx="107">
                  <c:v>1914</c:v>
                </c:pt>
                <c:pt idx="108">
                  <c:v>1824</c:v>
                </c:pt>
                <c:pt idx="109">
                  <c:v>1729</c:v>
                </c:pt>
                <c:pt idx="110">
                  <c:v>1639</c:v>
                </c:pt>
                <c:pt idx="111">
                  <c:v>1567</c:v>
                </c:pt>
                <c:pt idx="112">
                  <c:v>1459</c:v>
                </c:pt>
                <c:pt idx="113">
                  <c:v>1355</c:v>
                </c:pt>
                <c:pt idx="114">
                  <c:v>1388</c:v>
                </c:pt>
                <c:pt idx="115">
                  <c:v>1257</c:v>
                </c:pt>
                <c:pt idx="116">
                  <c:v>1208</c:v>
                </c:pt>
                <c:pt idx="117">
                  <c:v>1158</c:v>
                </c:pt>
                <c:pt idx="118">
                  <c:v>1063</c:v>
                </c:pt>
                <c:pt idx="119">
                  <c:v>1038</c:v>
                </c:pt>
                <c:pt idx="120">
                  <c:v>954</c:v>
                </c:pt>
                <c:pt idx="121">
                  <c:v>934</c:v>
                </c:pt>
                <c:pt idx="122">
                  <c:v>899</c:v>
                </c:pt>
                <c:pt idx="123">
                  <c:v>810</c:v>
                </c:pt>
                <c:pt idx="124">
                  <c:v>832</c:v>
                </c:pt>
                <c:pt idx="125">
                  <c:v>728</c:v>
                </c:pt>
                <c:pt idx="126">
                  <c:v>711</c:v>
                </c:pt>
                <c:pt idx="127">
                  <c:v>669</c:v>
                </c:pt>
                <c:pt idx="128">
                  <c:v>629</c:v>
                </c:pt>
                <c:pt idx="129">
                  <c:v>626</c:v>
                </c:pt>
                <c:pt idx="130">
                  <c:v>594</c:v>
                </c:pt>
                <c:pt idx="131">
                  <c:v>534</c:v>
                </c:pt>
                <c:pt idx="132">
                  <c:v>514</c:v>
                </c:pt>
                <c:pt idx="133">
                  <c:v>473</c:v>
                </c:pt>
                <c:pt idx="134">
                  <c:v>452</c:v>
                </c:pt>
                <c:pt idx="135">
                  <c:v>408</c:v>
                </c:pt>
                <c:pt idx="136">
                  <c:v>409</c:v>
                </c:pt>
                <c:pt idx="137">
                  <c:v>387</c:v>
                </c:pt>
                <c:pt idx="138">
                  <c:v>353</c:v>
                </c:pt>
                <c:pt idx="139">
                  <c:v>357</c:v>
                </c:pt>
                <c:pt idx="140">
                  <c:v>355</c:v>
                </c:pt>
                <c:pt idx="141">
                  <c:v>335</c:v>
                </c:pt>
                <c:pt idx="142">
                  <c:v>318</c:v>
                </c:pt>
                <c:pt idx="143">
                  <c:v>358</c:v>
                </c:pt>
                <c:pt idx="144">
                  <c:v>299</c:v>
                </c:pt>
                <c:pt idx="145">
                  <c:v>298</c:v>
                </c:pt>
                <c:pt idx="146">
                  <c:v>281</c:v>
                </c:pt>
                <c:pt idx="147">
                  <c:v>261</c:v>
                </c:pt>
                <c:pt idx="148">
                  <c:v>236</c:v>
                </c:pt>
                <c:pt idx="149">
                  <c:v>247</c:v>
                </c:pt>
                <c:pt idx="150">
                  <c:v>212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25E-4FCA-A54D-C14E47E63B11}"/>
            </c:ext>
          </c:extLst>
        </c:ser>
        <c:ser>
          <c:idx val="1"/>
          <c:order val="1"/>
          <c:tx>
            <c:strRef>
              <c:f>'OLEJ POWTÓRZENIE 20.01'!$BN$4</c:f>
              <c:strCache>
                <c:ptCount val="1"/>
                <c:pt idx="0">
                  <c:v>F11</c:v>
                </c:pt>
              </c:strCache>
            </c:strRef>
          </c:tx>
          <c:marker>
            <c:symbol val="none"/>
          </c:marker>
          <c:xVal>
            <c:numRef>
              <c:f>'OLEJ POWTÓRZENIE 20.01'!$A$5:$A$155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20.01'!$BN$5:$BN$155</c:f>
              <c:numCache>
                <c:formatCode>General</c:formatCode>
                <c:ptCount val="151"/>
                <c:pt idx="0">
                  <c:v>314</c:v>
                </c:pt>
                <c:pt idx="1">
                  <c:v>231</c:v>
                </c:pt>
                <c:pt idx="2">
                  <c:v>210</c:v>
                </c:pt>
                <c:pt idx="3">
                  <c:v>204</c:v>
                </c:pt>
                <c:pt idx="4">
                  <c:v>192</c:v>
                </c:pt>
                <c:pt idx="5">
                  <c:v>173</c:v>
                </c:pt>
                <c:pt idx="6">
                  <c:v>186</c:v>
                </c:pt>
                <c:pt idx="7">
                  <c:v>154</c:v>
                </c:pt>
                <c:pt idx="8">
                  <c:v>150</c:v>
                </c:pt>
                <c:pt idx="9">
                  <c:v>141</c:v>
                </c:pt>
                <c:pt idx="10">
                  <c:v>142</c:v>
                </c:pt>
                <c:pt idx="11">
                  <c:v>124</c:v>
                </c:pt>
                <c:pt idx="12">
                  <c:v>125</c:v>
                </c:pt>
                <c:pt idx="13">
                  <c:v>105</c:v>
                </c:pt>
                <c:pt idx="14">
                  <c:v>103</c:v>
                </c:pt>
                <c:pt idx="15">
                  <c:v>104</c:v>
                </c:pt>
                <c:pt idx="16">
                  <c:v>107</c:v>
                </c:pt>
                <c:pt idx="17">
                  <c:v>118</c:v>
                </c:pt>
                <c:pt idx="18">
                  <c:v>120</c:v>
                </c:pt>
                <c:pt idx="19">
                  <c:v>134</c:v>
                </c:pt>
                <c:pt idx="20">
                  <c:v>151</c:v>
                </c:pt>
                <c:pt idx="21">
                  <c:v>172</c:v>
                </c:pt>
                <c:pt idx="22">
                  <c:v>199</c:v>
                </c:pt>
                <c:pt idx="23">
                  <c:v>235</c:v>
                </c:pt>
                <c:pt idx="24">
                  <c:v>268</c:v>
                </c:pt>
                <c:pt idx="25">
                  <c:v>329</c:v>
                </c:pt>
                <c:pt idx="26">
                  <c:v>394</c:v>
                </c:pt>
                <c:pt idx="27">
                  <c:v>492</c:v>
                </c:pt>
                <c:pt idx="28">
                  <c:v>595</c:v>
                </c:pt>
                <c:pt idx="29">
                  <c:v>705</c:v>
                </c:pt>
                <c:pt idx="30">
                  <c:v>902</c:v>
                </c:pt>
                <c:pt idx="31">
                  <c:v>1037</c:v>
                </c:pt>
                <c:pt idx="32">
                  <c:v>1277</c:v>
                </c:pt>
                <c:pt idx="33">
                  <c:v>1567</c:v>
                </c:pt>
                <c:pt idx="34">
                  <c:v>1856</c:v>
                </c:pt>
                <c:pt idx="35">
                  <c:v>2257</c:v>
                </c:pt>
                <c:pt idx="36">
                  <c:v>2739</c:v>
                </c:pt>
                <c:pt idx="37">
                  <c:v>3198</c:v>
                </c:pt>
                <c:pt idx="38">
                  <c:v>3810</c:v>
                </c:pt>
                <c:pt idx="39">
                  <c:v>4399</c:v>
                </c:pt>
                <c:pt idx="40">
                  <c:v>5254</c:v>
                </c:pt>
                <c:pt idx="41">
                  <c:v>6000</c:v>
                </c:pt>
                <c:pt idx="42">
                  <c:v>6852</c:v>
                </c:pt>
                <c:pt idx="43">
                  <c:v>7703</c:v>
                </c:pt>
                <c:pt idx="44">
                  <c:v>8735</c:v>
                </c:pt>
                <c:pt idx="45">
                  <c:v>9515</c:v>
                </c:pt>
                <c:pt idx="46">
                  <c:v>10530</c:v>
                </c:pt>
                <c:pt idx="47">
                  <c:v>11330</c:v>
                </c:pt>
                <c:pt idx="48">
                  <c:v>12286</c:v>
                </c:pt>
                <c:pt idx="49">
                  <c:v>12897</c:v>
                </c:pt>
                <c:pt idx="50">
                  <c:v>13708</c:v>
                </c:pt>
                <c:pt idx="51">
                  <c:v>14107</c:v>
                </c:pt>
                <c:pt idx="52">
                  <c:v>14617</c:v>
                </c:pt>
                <c:pt idx="53">
                  <c:v>14911</c:v>
                </c:pt>
                <c:pt idx="54">
                  <c:v>15298</c:v>
                </c:pt>
                <c:pt idx="55">
                  <c:v>15523</c:v>
                </c:pt>
                <c:pt idx="56">
                  <c:v>15459</c:v>
                </c:pt>
                <c:pt idx="57">
                  <c:v>15208</c:v>
                </c:pt>
                <c:pt idx="58">
                  <c:v>15107</c:v>
                </c:pt>
                <c:pt idx="59">
                  <c:v>14968</c:v>
                </c:pt>
                <c:pt idx="60">
                  <c:v>14547</c:v>
                </c:pt>
                <c:pt idx="61">
                  <c:v>14182</c:v>
                </c:pt>
                <c:pt idx="62">
                  <c:v>13822</c:v>
                </c:pt>
                <c:pt idx="63">
                  <c:v>13411</c:v>
                </c:pt>
                <c:pt idx="64">
                  <c:v>12931</c:v>
                </c:pt>
                <c:pt idx="65">
                  <c:v>12192</c:v>
                </c:pt>
                <c:pt idx="66">
                  <c:v>11762</c:v>
                </c:pt>
                <c:pt idx="67">
                  <c:v>11522</c:v>
                </c:pt>
                <c:pt idx="68">
                  <c:v>11045</c:v>
                </c:pt>
                <c:pt idx="69">
                  <c:v>10546</c:v>
                </c:pt>
                <c:pt idx="70">
                  <c:v>10151</c:v>
                </c:pt>
                <c:pt idx="71">
                  <c:v>9784</c:v>
                </c:pt>
                <c:pt idx="72">
                  <c:v>9338</c:v>
                </c:pt>
                <c:pt idx="73">
                  <c:v>8907</c:v>
                </c:pt>
                <c:pt idx="74">
                  <c:v>8570</c:v>
                </c:pt>
                <c:pt idx="75">
                  <c:v>8065</c:v>
                </c:pt>
                <c:pt idx="76">
                  <c:v>7749</c:v>
                </c:pt>
                <c:pt idx="77">
                  <c:v>7384</c:v>
                </c:pt>
                <c:pt idx="78">
                  <c:v>7058</c:v>
                </c:pt>
                <c:pt idx="79">
                  <c:v>6691</c:v>
                </c:pt>
                <c:pt idx="80">
                  <c:v>6343</c:v>
                </c:pt>
                <c:pt idx="81">
                  <c:v>6087</c:v>
                </c:pt>
                <c:pt idx="82">
                  <c:v>5792</c:v>
                </c:pt>
                <c:pt idx="83">
                  <c:v>5449</c:v>
                </c:pt>
                <c:pt idx="84">
                  <c:v>5181</c:v>
                </c:pt>
                <c:pt idx="85">
                  <c:v>4891</c:v>
                </c:pt>
                <c:pt idx="86">
                  <c:v>4675</c:v>
                </c:pt>
                <c:pt idx="87">
                  <c:v>4366</c:v>
                </c:pt>
                <c:pt idx="88">
                  <c:v>4071</c:v>
                </c:pt>
                <c:pt idx="89">
                  <c:v>3931</c:v>
                </c:pt>
                <c:pt idx="90">
                  <c:v>3767</c:v>
                </c:pt>
                <c:pt idx="91">
                  <c:v>3500</c:v>
                </c:pt>
                <c:pt idx="92">
                  <c:v>3344</c:v>
                </c:pt>
                <c:pt idx="93">
                  <c:v>3075</c:v>
                </c:pt>
                <c:pt idx="94">
                  <c:v>2881</c:v>
                </c:pt>
                <c:pt idx="95">
                  <c:v>2793</c:v>
                </c:pt>
                <c:pt idx="96">
                  <c:v>2662</c:v>
                </c:pt>
                <c:pt idx="97">
                  <c:v>2474</c:v>
                </c:pt>
                <c:pt idx="98">
                  <c:v>2377</c:v>
                </c:pt>
                <c:pt idx="99">
                  <c:v>2292</c:v>
                </c:pt>
                <c:pt idx="100">
                  <c:v>2145</c:v>
                </c:pt>
                <c:pt idx="101">
                  <c:v>2144</c:v>
                </c:pt>
                <c:pt idx="102">
                  <c:v>2005</c:v>
                </c:pt>
                <c:pt idx="103">
                  <c:v>1879</c:v>
                </c:pt>
                <c:pt idx="104">
                  <c:v>1771</c:v>
                </c:pt>
                <c:pt idx="105">
                  <c:v>1654</c:v>
                </c:pt>
                <c:pt idx="106">
                  <c:v>1547</c:v>
                </c:pt>
                <c:pt idx="107">
                  <c:v>1457</c:v>
                </c:pt>
                <c:pt idx="108">
                  <c:v>1323</c:v>
                </c:pt>
                <c:pt idx="109">
                  <c:v>1303</c:v>
                </c:pt>
                <c:pt idx="110">
                  <c:v>1099</c:v>
                </c:pt>
                <c:pt idx="111">
                  <c:v>817</c:v>
                </c:pt>
                <c:pt idx="112">
                  <c:v>732</c:v>
                </c:pt>
                <c:pt idx="113">
                  <c:v>723</c:v>
                </c:pt>
                <c:pt idx="114">
                  <c:v>672</c:v>
                </c:pt>
                <c:pt idx="115">
                  <c:v>635</c:v>
                </c:pt>
                <c:pt idx="116">
                  <c:v>603</c:v>
                </c:pt>
                <c:pt idx="117">
                  <c:v>585</c:v>
                </c:pt>
                <c:pt idx="118">
                  <c:v>548</c:v>
                </c:pt>
                <c:pt idx="119">
                  <c:v>533</c:v>
                </c:pt>
                <c:pt idx="120">
                  <c:v>482</c:v>
                </c:pt>
                <c:pt idx="121">
                  <c:v>478</c:v>
                </c:pt>
                <c:pt idx="122">
                  <c:v>455</c:v>
                </c:pt>
                <c:pt idx="123">
                  <c:v>433</c:v>
                </c:pt>
                <c:pt idx="124">
                  <c:v>415</c:v>
                </c:pt>
                <c:pt idx="125">
                  <c:v>425</c:v>
                </c:pt>
                <c:pt idx="126">
                  <c:v>392</c:v>
                </c:pt>
                <c:pt idx="127">
                  <c:v>377</c:v>
                </c:pt>
                <c:pt idx="128">
                  <c:v>345</c:v>
                </c:pt>
                <c:pt idx="129">
                  <c:v>326</c:v>
                </c:pt>
                <c:pt idx="130">
                  <c:v>316</c:v>
                </c:pt>
                <c:pt idx="131">
                  <c:v>305</c:v>
                </c:pt>
                <c:pt idx="132">
                  <c:v>288</c:v>
                </c:pt>
                <c:pt idx="133">
                  <c:v>266</c:v>
                </c:pt>
                <c:pt idx="134">
                  <c:v>244</c:v>
                </c:pt>
                <c:pt idx="135">
                  <c:v>242</c:v>
                </c:pt>
                <c:pt idx="136">
                  <c:v>223</c:v>
                </c:pt>
                <c:pt idx="137">
                  <c:v>245</c:v>
                </c:pt>
                <c:pt idx="138">
                  <c:v>206</c:v>
                </c:pt>
                <c:pt idx="139">
                  <c:v>208</c:v>
                </c:pt>
                <c:pt idx="140">
                  <c:v>220</c:v>
                </c:pt>
                <c:pt idx="141">
                  <c:v>171</c:v>
                </c:pt>
                <c:pt idx="142">
                  <c:v>186</c:v>
                </c:pt>
                <c:pt idx="143">
                  <c:v>175</c:v>
                </c:pt>
                <c:pt idx="144">
                  <c:v>169</c:v>
                </c:pt>
                <c:pt idx="145">
                  <c:v>164</c:v>
                </c:pt>
                <c:pt idx="146">
                  <c:v>153</c:v>
                </c:pt>
                <c:pt idx="147">
                  <c:v>145</c:v>
                </c:pt>
                <c:pt idx="148">
                  <c:v>139</c:v>
                </c:pt>
                <c:pt idx="149">
                  <c:v>124</c:v>
                </c:pt>
                <c:pt idx="150">
                  <c:v>141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25E-4FCA-A54D-C14E47E63B11}"/>
            </c:ext>
          </c:extLst>
        </c:ser>
        <c:ser>
          <c:idx val="2"/>
          <c:order val="2"/>
          <c:tx>
            <c:strRef>
              <c:f>'OLEJ POWTÓRZENIE 20.01'!$BO$4</c:f>
              <c:strCache>
                <c:ptCount val="1"/>
                <c:pt idx="0">
                  <c:v>F12</c:v>
                </c:pt>
              </c:strCache>
            </c:strRef>
          </c:tx>
          <c:marker>
            <c:symbol val="none"/>
          </c:marker>
          <c:xVal>
            <c:numRef>
              <c:f>'OLEJ POWTÓRZENIE 20.01'!$A$5:$A$155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20.01'!$BO$5:$BO$155</c:f>
              <c:numCache>
                <c:formatCode>General</c:formatCode>
                <c:ptCount val="151"/>
                <c:pt idx="0">
                  <c:v>21146</c:v>
                </c:pt>
                <c:pt idx="1">
                  <c:v>21407</c:v>
                </c:pt>
                <c:pt idx="2">
                  <c:v>21982</c:v>
                </c:pt>
                <c:pt idx="3">
                  <c:v>22345</c:v>
                </c:pt>
                <c:pt idx="4">
                  <c:v>22589</c:v>
                </c:pt>
                <c:pt idx="5">
                  <c:v>22753</c:v>
                </c:pt>
                <c:pt idx="6">
                  <c:v>22904</c:v>
                </c:pt>
                <c:pt idx="7">
                  <c:v>23108</c:v>
                </c:pt>
                <c:pt idx="8">
                  <c:v>23253</c:v>
                </c:pt>
                <c:pt idx="9">
                  <c:v>23266</c:v>
                </c:pt>
                <c:pt idx="10">
                  <c:v>23077</c:v>
                </c:pt>
                <c:pt idx="11">
                  <c:v>23188</c:v>
                </c:pt>
                <c:pt idx="12">
                  <c:v>22934</c:v>
                </c:pt>
                <c:pt idx="13">
                  <c:v>22982</c:v>
                </c:pt>
                <c:pt idx="14">
                  <c:v>22748</c:v>
                </c:pt>
                <c:pt idx="15">
                  <c:v>22460</c:v>
                </c:pt>
                <c:pt idx="16">
                  <c:v>22393</c:v>
                </c:pt>
                <c:pt idx="17">
                  <c:v>22251</c:v>
                </c:pt>
                <c:pt idx="18">
                  <c:v>21825</c:v>
                </c:pt>
                <c:pt idx="19">
                  <c:v>21688</c:v>
                </c:pt>
                <c:pt idx="20">
                  <c:v>21420</c:v>
                </c:pt>
                <c:pt idx="21">
                  <c:v>21096</c:v>
                </c:pt>
                <c:pt idx="22">
                  <c:v>20867</c:v>
                </c:pt>
                <c:pt idx="23">
                  <c:v>20157</c:v>
                </c:pt>
                <c:pt idx="24">
                  <c:v>19753</c:v>
                </c:pt>
                <c:pt idx="25">
                  <c:v>19338</c:v>
                </c:pt>
                <c:pt idx="26">
                  <c:v>18865</c:v>
                </c:pt>
                <c:pt idx="27">
                  <c:v>18522</c:v>
                </c:pt>
                <c:pt idx="28">
                  <c:v>18124</c:v>
                </c:pt>
                <c:pt idx="29">
                  <c:v>17797</c:v>
                </c:pt>
                <c:pt idx="30">
                  <c:v>17320</c:v>
                </c:pt>
                <c:pt idx="31">
                  <c:v>17027</c:v>
                </c:pt>
                <c:pt idx="32">
                  <c:v>16637</c:v>
                </c:pt>
                <c:pt idx="33">
                  <c:v>16171</c:v>
                </c:pt>
                <c:pt idx="34">
                  <c:v>15803</c:v>
                </c:pt>
                <c:pt idx="35">
                  <c:v>15287</c:v>
                </c:pt>
                <c:pt idx="36">
                  <c:v>14976</c:v>
                </c:pt>
                <c:pt idx="37">
                  <c:v>14616</c:v>
                </c:pt>
                <c:pt idx="38">
                  <c:v>14083</c:v>
                </c:pt>
                <c:pt idx="39">
                  <c:v>13921</c:v>
                </c:pt>
                <c:pt idx="40">
                  <c:v>13287</c:v>
                </c:pt>
                <c:pt idx="41">
                  <c:v>12968</c:v>
                </c:pt>
                <c:pt idx="42">
                  <c:v>12764</c:v>
                </c:pt>
                <c:pt idx="43">
                  <c:v>12286</c:v>
                </c:pt>
                <c:pt idx="44">
                  <c:v>11905</c:v>
                </c:pt>
                <c:pt idx="45">
                  <c:v>11649</c:v>
                </c:pt>
                <c:pt idx="46">
                  <c:v>11174</c:v>
                </c:pt>
                <c:pt idx="47">
                  <c:v>10856</c:v>
                </c:pt>
                <c:pt idx="48">
                  <c:v>10365</c:v>
                </c:pt>
                <c:pt idx="49">
                  <c:v>10110</c:v>
                </c:pt>
                <c:pt idx="50">
                  <c:v>9561</c:v>
                </c:pt>
                <c:pt idx="51">
                  <c:v>9269</c:v>
                </c:pt>
                <c:pt idx="52">
                  <c:v>9011</c:v>
                </c:pt>
                <c:pt idx="53">
                  <c:v>8682</c:v>
                </c:pt>
                <c:pt idx="54">
                  <c:v>8304</c:v>
                </c:pt>
                <c:pt idx="55">
                  <c:v>8083</c:v>
                </c:pt>
                <c:pt idx="56">
                  <c:v>7830</c:v>
                </c:pt>
                <c:pt idx="57">
                  <c:v>7491</c:v>
                </c:pt>
                <c:pt idx="58">
                  <c:v>7192</c:v>
                </c:pt>
                <c:pt idx="59">
                  <c:v>6933</c:v>
                </c:pt>
                <c:pt idx="60">
                  <c:v>6684</c:v>
                </c:pt>
                <c:pt idx="61">
                  <c:v>6384</c:v>
                </c:pt>
                <c:pt idx="62">
                  <c:v>6049</c:v>
                </c:pt>
                <c:pt idx="63">
                  <c:v>5832</c:v>
                </c:pt>
                <c:pt idx="64">
                  <c:v>5626</c:v>
                </c:pt>
                <c:pt idx="65">
                  <c:v>5361</c:v>
                </c:pt>
                <c:pt idx="66">
                  <c:v>5166</c:v>
                </c:pt>
                <c:pt idx="67">
                  <c:v>5010</c:v>
                </c:pt>
                <c:pt idx="68">
                  <c:v>4776</c:v>
                </c:pt>
                <c:pt idx="69">
                  <c:v>4591</c:v>
                </c:pt>
                <c:pt idx="70">
                  <c:v>4445</c:v>
                </c:pt>
                <c:pt idx="71">
                  <c:v>4324</c:v>
                </c:pt>
                <c:pt idx="72">
                  <c:v>4130</c:v>
                </c:pt>
                <c:pt idx="73">
                  <c:v>3978</c:v>
                </c:pt>
                <c:pt idx="74">
                  <c:v>3849</c:v>
                </c:pt>
                <c:pt idx="75">
                  <c:v>3658</c:v>
                </c:pt>
                <c:pt idx="76">
                  <c:v>3619</c:v>
                </c:pt>
                <c:pt idx="77">
                  <c:v>3389</c:v>
                </c:pt>
                <c:pt idx="78">
                  <c:v>3347</c:v>
                </c:pt>
                <c:pt idx="79">
                  <c:v>3132</c:v>
                </c:pt>
                <c:pt idx="80">
                  <c:v>3038</c:v>
                </c:pt>
                <c:pt idx="81">
                  <c:v>2882</c:v>
                </c:pt>
                <c:pt idx="82">
                  <c:v>2766</c:v>
                </c:pt>
                <c:pt idx="83">
                  <c:v>2641</c:v>
                </c:pt>
                <c:pt idx="84">
                  <c:v>2543</c:v>
                </c:pt>
                <c:pt idx="85">
                  <c:v>2380</c:v>
                </c:pt>
                <c:pt idx="86">
                  <c:v>2280</c:v>
                </c:pt>
                <c:pt idx="87">
                  <c:v>2189</c:v>
                </c:pt>
                <c:pt idx="88">
                  <c:v>2081</c:v>
                </c:pt>
                <c:pt idx="89">
                  <c:v>2022</c:v>
                </c:pt>
                <c:pt idx="90">
                  <c:v>1913</c:v>
                </c:pt>
                <c:pt idx="91">
                  <c:v>1860</c:v>
                </c:pt>
                <c:pt idx="92">
                  <c:v>1767</c:v>
                </c:pt>
                <c:pt idx="93">
                  <c:v>1687</c:v>
                </c:pt>
                <c:pt idx="94">
                  <c:v>1578</c:v>
                </c:pt>
                <c:pt idx="95">
                  <c:v>1519</c:v>
                </c:pt>
                <c:pt idx="96">
                  <c:v>1467</c:v>
                </c:pt>
                <c:pt idx="97">
                  <c:v>1411</c:v>
                </c:pt>
                <c:pt idx="98">
                  <c:v>1383</c:v>
                </c:pt>
                <c:pt idx="99">
                  <c:v>1338</c:v>
                </c:pt>
                <c:pt idx="100">
                  <c:v>1285</c:v>
                </c:pt>
                <c:pt idx="101">
                  <c:v>1190</c:v>
                </c:pt>
                <c:pt idx="102">
                  <c:v>1168</c:v>
                </c:pt>
                <c:pt idx="103">
                  <c:v>1080</c:v>
                </c:pt>
                <c:pt idx="104">
                  <c:v>1030</c:v>
                </c:pt>
                <c:pt idx="105">
                  <c:v>1006</c:v>
                </c:pt>
                <c:pt idx="106">
                  <c:v>963</c:v>
                </c:pt>
                <c:pt idx="107">
                  <c:v>961</c:v>
                </c:pt>
                <c:pt idx="108">
                  <c:v>866</c:v>
                </c:pt>
                <c:pt idx="109">
                  <c:v>824</c:v>
                </c:pt>
                <c:pt idx="110">
                  <c:v>783</c:v>
                </c:pt>
                <c:pt idx="111">
                  <c:v>783</c:v>
                </c:pt>
                <c:pt idx="112">
                  <c:v>737</c:v>
                </c:pt>
                <c:pt idx="113">
                  <c:v>678</c:v>
                </c:pt>
                <c:pt idx="114">
                  <c:v>680</c:v>
                </c:pt>
                <c:pt idx="115">
                  <c:v>639</c:v>
                </c:pt>
                <c:pt idx="116">
                  <c:v>576</c:v>
                </c:pt>
                <c:pt idx="117">
                  <c:v>560</c:v>
                </c:pt>
                <c:pt idx="118">
                  <c:v>522</c:v>
                </c:pt>
                <c:pt idx="119">
                  <c:v>523</c:v>
                </c:pt>
                <c:pt idx="120">
                  <c:v>483</c:v>
                </c:pt>
                <c:pt idx="121">
                  <c:v>441</c:v>
                </c:pt>
                <c:pt idx="122">
                  <c:v>446</c:v>
                </c:pt>
                <c:pt idx="123">
                  <c:v>402</c:v>
                </c:pt>
                <c:pt idx="124">
                  <c:v>385</c:v>
                </c:pt>
                <c:pt idx="125">
                  <c:v>379</c:v>
                </c:pt>
                <c:pt idx="126">
                  <c:v>353</c:v>
                </c:pt>
                <c:pt idx="127">
                  <c:v>356</c:v>
                </c:pt>
                <c:pt idx="128">
                  <c:v>311</c:v>
                </c:pt>
                <c:pt idx="129">
                  <c:v>290</c:v>
                </c:pt>
                <c:pt idx="130">
                  <c:v>306</c:v>
                </c:pt>
                <c:pt idx="131">
                  <c:v>294</c:v>
                </c:pt>
                <c:pt idx="132">
                  <c:v>275</c:v>
                </c:pt>
                <c:pt idx="133">
                  <c:v>254</c:v>
                </c:pt>
                <c:pt idx="134">
                  <c:v>267</c:v>
                </c:pt>
                <c:pt idx="135">
                  <c:v>232</c:v>
                </c:pt>
                <c:pt idx="136">
                  <c:v>227</c:v>
                </c:pt>
                <c:pt idx="137">
                  <c:v>204</c:v>
                </c:pt>
                <c:pt idx="138">
                  <c:v>214</c:v>
                </c:pt>
                <c:pt idx="139">
                  <c:v>183</c:v>
                </c:pt>
                <c:pt idx="140">
                  <c:v>208</c:v>
                </c:pt>
                <c:pt idx="141">
                  <c:v>180</c:v>
                </c:pt>
                <c:pt idx="142">
                  <c:v>178</c:v>
                </c:pt>
                <c:pt idx="143">
                  <c:v>169</c:v>
                </c:pt>
                <c:pt idx="144">
                  <c:v>166</c:v>
                </c:pt>
                <c:pt idx="145">
                  <c:v>153</c:v>
                </c:pt>
                <c:pt idx="146">
                  <c:v>136</c:v>
                </c:pt>
                <c:pt idx="147">
                  <c:v>141</c:v>
                </c:pt>
                <c:pt idx="148">
                  <c:v>129</c:v>
                </c:pt>
                <c:pt idx="149">
                  <c:v>92</c:v>
                </c:pt>
                <c:pt idx="150">
                  <c:v>101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25E-4FCA-A54D-C14E47E63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21808"/>
        <c:axId val="723306000"/>
      </c:scatterChart>
      <c:valAx>
        <c:axId val="72332180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6000"/>
        <c:crosses val="autoZero"/>
        <c:crossBetween val="midCat"/>
      </c:valAx>
      <c:valAx>
        <c:axId val="72330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1808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Ogrzewanie 20 min, inkubacja</a:t>
            </a:r>
            <a:r>
              <a:rPr lang="pl-PL" baseline="0"/>
              <a:t> 29 min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POWTÓRZENIE 20.01'!$FG$4</c:f>
              <c:strCache>
                <c:ptCount val="1"/>
                <c:pt idx="0">
                  <c:v>t = 29 min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20.01'!$FG$5:$FG$155</c:f>
              <c:numCache>
                <c:formatCode>General</c:formatCode>
                <c:ptCount val="151"/>
                <c:pt idx="0">
                  <c:v>21143</c:v>
                </c:pt>
                <c:pt idx="1">
                  <c:v>21483</c:v>
                </c:pt>
                <c:pt idx="2">
                  <c:v>21924.333333333332</c:v>
                </c:pt>
                <c:pt idx="3">
                  <c:v>22251.333333333332</c:v>
                </c:pt>
                <c:pt idx="4">
                  <c:v>22473.666666666668</c:v>
                </c:pt>
                <c:pt idx="5">
                  <c:v>22681</c:v>
                </c:pt>
                <c:pt idx="6">
                  <c:v>22740</c:v>
                </c:pt>
                <c:pt idx="7">
                  <c:v>22932</c:v>
                </c:pt>
                <c:pt idx="8">
                  <c:v>23066</c:v>
                </c:pt>
                <c:pt idx="9">
                  <c:v>22914</c:v>
                </c:pt>
                <c:pt idx="10">
                  <c:v>23039.333333333332</c:v>
                </c:pt>
                <c:pt idx="11">
                  <c:v>22969.333333333332</c:v>
                </c:pt>
                <c:pt idx="12">
                  <c:v>22883.666666666668</c:v>
                </c:pt>
                <c:pt idx="13">
                  <c:v>22659</c:v>
                </c:pt>
                <c:pt idx="14">
                  <c:v>22508</c:v>
                </c:pt>
                <c:pt idx="15">
                  <c:v>22436.666666666668</c:v>
                </c:pt>
                <c:pt idx="16">
                  <c:v>22216.333333333332</c:v>
                </c:pt>
                <c:pt idx="17">
                  <c:v>21961.666666666668</c:v>
                </c:pt>
                <c:pt idx="18">
                  <c:v>21663.666666666668</c:v>
                </c:pt>
                <c:pt idx="19">
                  <c:v>21184.666666666668</c:v>
                </c:pt>
                <c:pt idx="20">
                  <c:v>21090.333333333332</c:v>
                </c:pt>
                <c:pt idx="21">
                  <c:v>20696.333333333332</c:v>
                </c:pt>
                <c:pt idx="22">
                  <c:v>20363</c:v>
                </c:pt>
                <c:pt idx="23">
                  <c:v>19991.666666666668</c:v>
                </c:pt>
                <c:pt idx="24">
                  <c:v>19512</c:v>
                </c:pt>
                <c:pt idx="25">
                  <c:v>19051</c:v>
                </c:pt>
                <c:pt idx="26">
                  <c:v>18812.333333333332</c:v>
                </c:pt>
                <c:pt idx="27">
                  <c:v>18285.666666666668</c:v>
                </c:pt>
                <c:pt idx="28">
                  <c:v>17756.666666666668</c:v>
                </c:pt>
                <c:pt idx="29">
                  <c:v>17508.333333333332</c:v>
                </c:pt>
                <c:pt idx="30">
                  <c:v>17087.666666666668</c:v>
                </c:pt>
                <c:pt idx="31">
                  <c:v>16787.333333333332</c:v>
                </c:pt>
                <c:pt idx="32">
                  <c:v>16307.666666666666</c:v>
                </c:pt>
                <c:pt idx="33">
                  <c:v>15961.333333333334</c:v>
                </c:pt>
                <c:pt idx="34">
                  <c:v>15496.666666666666</c:v>
                </c:pt>
                <c:pt idx="35">
                  <c:v>15057.666666666666</c:v>
                </c:pt>
                <c:pt idx="36">
                  <c:v>14658.333333333334</c:v>
                </c:pt>
                <c:pt idx="37">
                  <c:v>14298.666666666666</c:v>
                </c:pt>
                <c:pt idx="38">
                  <c:v>13965</c:v>
                </c:pt>
                <c:pt idx="39">
                  <c:v>13525.333333333334</c:v>
                </c:pt>
                <c:pt idx="40">
                  <c:v>13191.666666666666</c:v>
                </c:pt>
                <c:pt idx="41">
                  <c:v>12788</c:v>
                </c:pt>
                <c:pt idx="42">
                  <c:v>12427.666666666666</c:v>
                </c:pt>
                <c:pt idx="43">
                  <c:v>12032.666666666666</c:v>
                </c:pt>
                <c:pt idx="44">
                  <c:v>11628.666666666666</c:v>
                </c:pt>
                <c:pt idx="45">
                  <c:v>11223</c:v>
                </c:pt>
                <c:pt idx="46">
                  <c:v>10889.666666666666</c:v>
                </c:pt>
                <c:pt idx="47">
                  <c:v>10572.666666666666</c:v>
                </c:pt>
                <c:pt idx="48">
                  <c:v>10072.333333333334</c:v>
                </c:pt>
                <c:pt idx="49">
                  <c:v>9771</c:v>
                </c:pt>
                <c:pt idx="50">
                  <c:v>9428</c:v>
                </c:pt>
                <c:pt idx="51">
                  <c:v>9123</c:v>
                </c:pt>
                <c:pt idx="52">
                  <c:v>8810.3333333333339</c:v>
                </c:pt>
                <c:pt idx="53">
                  <c:v>8501</c:v>
                </c:pt>
                <c:pt idx="54">
                  <c:v>8174</c:v>
                </c:pt>
                <c:pt idx="55">
                  <c:v>7872</c:v>
                </c:pt>
                <c:pt idx="56">
                  <c:v>7560.333333333333</c:v>
                </c:pt>
                <c:pt idx="57">
                  <c:v>7318.666666666667</c:v>
                </c:pt>
                <c:pt idx="58">
                  <c:v>7053.333333333333</c:v>
                </c:pt>
                <c:pt idx="59">
                  <c:v>6683.666666666667</c:v>
                </c:pt>
                <c:pt idx="60">
                  <c:v>6501.666666666667</c:v>
                </c:pt>
                <c:pt idx="61">
                  <c:v>6240.666666666667</c:v>
                </c:pt>
                <c:pt idx="62">
                  <c:v>5962.666666666667</c:v>
                </c:pt>
                <c:pt idx="63">
                  <c:v>5671.333333333333</c:v>
                </c:pt>
                <c:pt idx="64">
                  <c:v>5514.333333333333</c:v>
                </c:pt>
                <c:pt idx="65">
                  <c:v>5295</c:v>
                </c:pt>
                <c:pt idx="66">
                  <c:v>5058</c:v>
                </c:pt>
                <c:pt idx="67">
                  <c:v>4872.333333333333</c:v>
                </c:pt>
                <c:pt idx="68">
                  <c:v>4720.666666666667</c:v>
                </c:pt>
                <c:pt idx="69">
                  <c:v>4494</c:v>
                </c:pt>
                <c:pt idx="70">
                  <c:v>4302.333333333333</c:v>
                </c:pt>
                <c:pt idx="71">
                  <c:v>4195</c:v>
                </c:pt>
                <c:pt idx="72">
                  <c:v>4049.3333333333335</c:v>
                </c:pt>
                <c:pt idx="73">
                  <c:v>3897.3333333333335</c:v>
                </c:pt>
                <c:pt idx="74">
                  <c:v>3783.6666666666665</c:v>
                </c:pt>
                <c:pt idx="75">
                  <c:v>3596</c:v>
                </c:pt>
                <c:pt idx="76">
                  <c:v>3500.3333333333335</c:v>
                </c:pt>
                <c:pt idx="77">
                  <c:v>3340</c:v>
                </c:pt>
                <c:pt idx="78">
                  <c:v>3229.3333333333335</c:v>
                </c:pt>
                <c:pt idx="79">
                  <c:v>3143.6666666666665</c:v>
                </c:pt>
                <c:pt idx="80">
                  <c:v>2980</c:v>
                </c:pt>
                <c:pt idx="81">
                  <c:v>2833.3333333333335</c:v>
                </c:pt>
                <c:pt idx="82">
                  <c:v>2733</c:v>
                </c:pt>
                <c:pt idx="83">
                  <c:v>2636</c:v>
                </c:pt>
                <c:pt idx="84">
                  <c:v>2519</c:v>
                </c:pt>
                <c:pt idx="85">
                  <c:v>2415</c:v>
                </c:pt>
                <c:pt idx="86">
                  <c:v>2278.3333333333335</c:v>
                </c:pt>
                <c:pt idx="87">
                  <c:v>2236.3333333333335</c:v>
                </c:pt>
                <c:pt idx="88">
                  <c:v>2116</c:v>
                </c:pt>
                <c:pt idx="89">
                  <c:v>2027</c:v>
                </c:pt>
                <c:pt idx="90">
                  <c:v>1914.6666666666667</c:v>
                </c:pt>
                <c:pt idx="91">
                  <c:v>1816</c:v>
                </c:pt>
                <c:pt idx="92">
                  <c:v>1789.6666666666667</c:v>
                </c:pt>
                <c:pt idx="93">
                  <c:v>1694.6666666666667</c:v>
                </c:pt>
                <c:pt idx="94">
                  <c:v>1600</c:v>
                </c:pt>
                <c:pt idx="95">
                  <c:v>1568.3333333333333</c:v>
                </c:pt>
                <c:pt idx="96">
                  <c:v>1474.3333333333333</c:v>
                </c:pt>
                <c:pt idx="97">
                  <c:v>1417.3333333333333</c:v>
                </c:pt>
                <c:pt idx="98">
                  <c:v>1371.3333333333333</c:v>
                </c:pt>
                <c:pt idx="99">
                  <c:v>1318.3333333333333</c:v>
                </c:pt>
                <c:pt idx="100">
                  <c:v>1273.3333333333333</c:v>
                </c:pt>
                <c:pt idx="101">
                  <c:v>1232.6666666666667</c:v>
                </c:pt>
                <c:pt idx="102">
                  <c:v>1158.6666666666667</c:v>
                </c:pt>
                <c:pt idx="103">
                  <c:v>1118.6666666666667</c:v>
                </c:pt>
                <c:pt idx="104">
                  <c:v>1087</c:v>
                </c:pt>
                <c:pt idx="105">
                  <c:v>1025</c:v>
                </c:pt>
                <c:pt idx="106">
                  <c:v>993</c:v>
                </c:pt>
                <c:pt idx="107">
                  <c:v>956</c:v>
                </c:pt>
                <c:pt idx="108">
                  <c:v>891.33333333333337</c:v>
                </c:pt>
                <c:pt idx="109">
                  <c:v>880</c:v>
                </c:pt>
                <c:pt idx="110">
                  <c:v>815</c:v>
                </c:pt>
                <c:pt idx="111">
                  <c:v>770.66666666666663</c:v>
                </c:pt>
                <c:pt idx="112">
                  <c:v>752.33333333333337</c:v>
                </c:pt>
                <c:pt idx="113">
                  <c:v>699</c:v>
                </c:pt>
                <c:pt idx="114">
                  <c:v>665.33333333333337</c:v>
                </c:pt>
                <c:pt idx="115">
                  <c:v>633.33333333333337</c:v>
                </c:pt>
                <c:pt idx="116">
                  <c:v>616</c:v>
                </c:pt>
                <c:pt idx="117">
                  <c:v>582.33333333333337</c:v>
                </c:pt>
                <c:pt idx="118">
                  <c:v>570.33333333333337</c:v>
                </c:pt>
                <c:pt idx="119">
                  <c:v>526</c:v>
                </c:pt>
                <c:pt idx="120">
                  <c:v>513</c:v>
                </c:pt>
                <c:pt idx="121">
                  <c:v>473.33333333333331</c:v>
                </c:pt>
                <c:pt idx="122">
                  <c:v>465</c:v>
                </c:pt>
                <c:pt idx="123">
                  <c:v>440.33333333333331</c:v>
                </c:pt>
                <c:pt idx="124">
                  <c:v>425.66666666666669</c:v>
                </c:pt>
                <c:pt idx="125">
                  <c:v>395.33333333333331</c:v>
                </c:pt>
                <c:pt idx="126">
                  <c:v>365</c:v>
                </c:pt>
                <c:pt idx="127">
                  <c:v>357.33333333333331</c:v>
                </c:pt>
                <c:pt idx="128">
                  <c:v>348</c:v>
                </c:pt>
                <c:pt idx="129">
                  <c:v>327</c:v>
                </c:pt>
                <c:pt idx="130">
                  <c:v>328.33333333333331</c:v>
                </c:pt>
                <c:pt idx="131">
                  <c:v>299.66666666666669</c:v>
                </c:pt>
                <c:pt idx="132">
                  <c:v>274</c:v>
                </c:pt>
                <c:pt idx="133">
                  <c:v>271.66666666666669</c:v>
                </c:pt>
                <c:pt idx="134">
                  <c:v>258.33333333333331</c:v>
                </c:pt>
                <c:pt idx="135">
                  <c:v>251</c:v>
                </c:pt>
                <c:pt idx="136">
                  <c:v>246</c:v>
                </c:pt>
                <c:pt idx="137">
                  <c:v>221.66666666666666</c:v>
                </c:pt>
                <c:pt idx="138">
                  <c:v>226.66666666666666</c:v>
                </c:pt>
                <c:pt idx="139">
                  <c:v>206.33333333333334</c:v>
                </c:pt>
                <c:pt idx="140">
                  <c:v>200.33333333333334</c:v>
                </c:pt>
                <c:pt idx="141">
                  <c:v>198</c:v>
                </c:pt>
                <c:pt idx="142">
                  <c:v>176.66666666666666</c:v>
                </c:pt>
                <c:pt idx="143">
                  <c:v>166.33333333333334</c:v>
                </c:pt>
                <c:pt idx="144">
                  <c:v>175</c:v>
                </c:pt>
                <c:pt idx="145">
                  <c:v>159.66666666666666</c:v>
                </c:pt>
                <c:pt idx="146">
                  <c:v>138</c:v>
                </c:pt>
                <c:pt idx="147">
                  <c:v>145.33333333333334</c:v>
                </c:pt>
                <c:pt idx="148">
                  <c:v>153</c:v>
                </c:pt>
                <c:pt idx="149">
                  <c:v>138.33333333333334</c:v>
                </c:pt>
                <c:pt idx="150">
                  <c:v>115.33333333333333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CD8-4DE6-9988-D9DBA7AD5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21808"/>
        <c:axId val="723306000"/>
      </c:scatterChart>
      <c:valAx>
        <c:axId val="72332180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6000"/>
        <c:crosses val="autoZero"/>
        <c:crossBetween val="midCat"/>
      </c:valAx>
      <c:valAx>
        <c:axId val="72330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1808"/>
        <c:crosses val="autoZero"/>
        <c:crossBetween val="midCat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Ogrzewanie 20 min, inkubacja 35 min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POWTÓRZENIE 20.01'!$FI$4</c:f>
              <c:strCache>
                <c:ptCount val="1"/>
                <c:pt idx="0">
                  <c:v>t = 35 min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20.01'!$FI$5:$FI$155</c:f>
              <c:numCache>
                <c:formatCode>General</c:formatCode>
                <c:ptCount val="151"/>
                <c:pt idx="0">
                  <c:v>20224</c:v>
                </c:pt>
                <c:pt idx="1">
                  <c:v>20618</c:v>
                </c:pt>
                <c:pt idx="2">
                  <c:v>20962.666666666668</c:v>
                </c:pt>
                <c:pt idx="3">
                  <c:v>21236.666666666668</c:v>
                </c:pt>
                <c:pt idx="4">
                  <c:v>21359</c:v>
                </c:pt>
                <c:pt idx="5">
                  <c:v>21643</c:v>
                </c:pt>
                <c:pt idx="6">
                  <c:v>21774</c:v>
                </c:pt>
                <c:pt idx="7">
                  <c:v>21877.333333333332</c:v>
                </c:pt>
                <c:pt idx="8">
                  <c:v>21898.666666666668</c:v>
                </c:pt>
                <c:pt idx="9">
                  <c:v>22026</c:v>
                </c:pt>
                <c:pt idx="10">
                  <c:v>21948.666666666668</c:v>
                </c:pt>
                <c:pt idx="11">
                  <c:v>21844.666666666668</c:v>
                </c:pt>
                <c:pt idx="12">
                  <c:v>21688.333333333332</c:v>
                </c:pt>
                <c:pt idx="13">
                  <c:v>21663</c:v>
                </c:pt>
                <c:pt idx="14">
                  <c:v>21451.666666666668</c:v>
                </c:pt>
                <c:pt idx="15">
                  <c:v>21230</c:v>
                </c:pt>
                <c:pt idx="16">
                  <c:v>21059</c:v>
                </c:pt>
                <c:pt idx="17">
                  <c:v>20877</c:v>
                </c:pt>
                <c:pt idx="18">
                  <c:v>20632.666666666668</c:v>
                </c:pt>
                <c:pt idx="19">
                  <c:v>20210.333333333332</c:v>
                </c:pt>
                <c:pt idx="20">
                  <c:v>20032.333333333332</c:v>
                </c:pt>
                <c:pt idx="21">
                  <c:v>19782.666666666668</c:v>
                </c:pt>
                <c:pt idx="22">
                  <c:v>19439</c:v>
                </c:pt>
                <c:pt idx="23">
                  <c:v>19044</c:v>
                </c:pt>
                <c:pt idx="24">
                  <c:v>18603.333333333332</c:v>
                </c:pt>
                <c:pt idx="25">
                  <c:v>18080.333333333332</c:v>
                </c:pt>
                <c:pt idx="26">
                  <c:v>17819.666666666668</c:v>
                </c:pt>
                <c:pt idx="27">
                  <c:v>17405</c:v>
                </c:pt>
                <c:pt idx="28">
                  <c:v>16954.333333333332</c:v>
                </c:pt>
                <c:pt idx="29">
                  <c:v>16536.333333333332</c:v>
                </c:pt>
                <c:pt idx="30">
                  <c:v>16229.333333333334</c:v>
                </c:pt>
                <c:pt idx="31">
                  <c:v>15911.333333333334</c:v>
                </c:pt>
                <c:pt idx="32">
                  <c:v>15464.333333333334</c:v>
                </c:pt>
                <c:pt idx="33">
                  <c:v>15171.333333333334</c:v>
                </c:pt>
                <c:pt idx="34">
                  <c:v>14675.333333333334</c:v>
                </c:pt>
                <c:pt idx="35">
                  <c:v>14369</c:v>
                </c:pt>
                <c:pt idx="36">
                  <c:v>13924</c:v>
                </c:pt>
                <c:pt idx="37">
                  <c:v>13620.333333333334</c:v>
                </c:pt>
                <c:pt idx="38">
                  <c:v>13270</c:v>
                </c:pt>
                <c:pt idx="39">
                  <c:v>12920</c:v>
                </c:pt>
                <c:pt idx="40">
                  <c:v>12543.333333333334</c:v>
                </c:pt>
                <c:pt idx="41">
                  <c:v>12286.666666666666</c:v>
                </c:pt>
                <c:pt idx="42">
                  <c:v>11958.666666666666</c:v>
                </c:pt>
                <c:pt idx="43">
                  <c:v>11653.333333333334</c:v>
                </c:pt>
                <c:pt idx="44">
                  <c:v>11235</c:v>
                </c:pt>
                <c:pt idx="45">
                  <c:v>10931</c:v>
                </c:pt>
                <c:pt idx="46">
                  <c:v>10592.333333333334</c:v>
                </c:pt>
                <c:pt idx="47">
                  <c:v>10301.666666666666</c:v>
                </c:pt>
                <c:pt idx="48">
                  <c:v>9950</c:v>
                </c:pt>
                <c:pt idx="49">
                  <c:v>9649</c:v>
                </c:pt>
                <c:pt idx="50">
                  <c:v>9355</c:v>
                </c:pt>
                <c:pt idx="51">
                  <c:v>9052.6666666666661</c:v>
                </c:pt>
                <c:pt idx="52">
                  <c:v>8708</c:v>
                </c:pt>
                <c:pt idx="53">
                  <c:v>8563</c:v>
                </c:pt>
                <c:pt idx="54">
                  <c:v>8195</c:v>
                </c:pt>
                <c:pt idx="55">
                  <c:v>7980.666666666667</c:v>
                </c:pt>
                <c:pt idx="56">
                  <c:v>7699</c:v>
                </c:pt>
                <c:pt idx="57">
                  <c:v>7412.333333333333</c:v>
                </c:pt>
                <c:pt idx="58">
                  <c:v>7212.333333333333</c:v>
                </c:pt>
                <c:pt idx="59">
                  <c:v>6926.333333333333</c:v>
                </c:pt>
                <c:pt idx="60">
                  <c:v>6754</c:v>
                </c:pt>
                <c:pt idx="61">
                  <c:v>6472</c:v>
                </c:pt>
                <c:pt idx="62">
                  <c:v>6230.333333333333</c:v>
                </c:pt>
                <c:pt idx="63">
                  <c:v>5978</c:v>
                </c:pt>
                <c:pt idx="64">
                  <c:v>5736</c:v>
                </c:pt>
                <c:pt idx="65">
                  <c:v>5523.666666666667</c:v>
                </c:pt>
                <c:pt idx="66">
                  <c:v>5324</c:v>
                </c:pt>
                <c:pt idx="67">
                  <c:v>5125.666666666667</c:v>
                </c:pt>
                <c:pt idx="68">
                  <c:v>4899.666666666667</c:v>
                </c:pt>
                <c:pt idx="69">
                  <c:v>4712.666666666667</c:v>
                </c:pt>
                <c:pt idx="70">
                  <c:v>4510.333333333333</c:v>
                </c:pt>
                <c:pt idx="71">
                  <c:v>4365.333333333333</c:v>
                </c:pt>
                <c:pt idx="72">
                  <c:v>4256.666666666667</c:v>
                </c:pt>
                <c:pt idx="73">
                  <c:v>4082</c:v>
                </c:pt>
                <c:pt idx="74">
                  <c:v>3936.3333333333335</c:v>
                </c:pt>
                <c:pt idx="75">
                  <c:v>3741.3333333333335</c:v>
                </c:pt>
                <c:pt idx="76">
                  <c:v>3628</c:v>
                </c:pt>
                <c:pt idx="77">
                  <c:v>3455.6666666666665</c:v>
                </c:pt>
                <c:pt idx="78">
                  <c:v>3372.3333333333335</c:v>
                </c:pt>
                <c:pt idx="79">
                  <c:v>3227</c:v>
                </c:pt>
                <c:pt idx="80">
                  <c:v>3065</c:v>
                </c:pt>
                <c:pt idx="81">
                  <c:v>2970.3333333333335</c:v>
                </c:pt>
                <c:pt idx="82">
                  <c:v>2825.6666666666665</c:v>
                </c:pt>
                <c:pt idx="83">
                  <c:v>2734</c:v>
                </c:pt>
                <c:pt idx="84">
                  <c:v>2611.6666666666665</c:v>
                </c:pt>
                <c:pt idx="85">
                  <c:v>2506.6666666666665</c:v>
                </c:pt>
                <c:pt idx="86">
                  <c:v>2395</c:v>
                </c:pt>
                <c:pt idx="87">
                  <c:v>2315.3333333333335</c:v>
                </c:pt>
                <c:pt idx="88">
                  <c:v>2173</c:v>
                </c:pt>
                <c:pt idx="89">
                  <c:v>2117.6666666666665</c:v>
                </c:pt>
                <c:pt idx="90">
                  <c:v>1973</c:v>
                </c:pt>
                <c:pt idx="91">
                  <c:v>1908.6666666666667</c:v>
                </c:pt>
                <c:pt idx="92">
                  <c:v>1823.6666666666667</c:v>
                </c:pt>
                <c:pt idx="93">
                  <c:v>1766.3333333333333</c:v>
                </c:pt>
                <c:pt idx="94">
                  <c:v>1651.6666666666667</c:v>
                </c:pt>
                <c:pt idx="95">
                  <c:v>1609.6666666666667</c:v>
                </c:pt>
                <c:pt idx="96">
                  <c:v>1543.6666666666667</c:v>
                </c:pt>
                <c:pt idx="97">
                  <c:v>1464</c:v>
                </c:pt>
                <c:pt idx="98">
                  <c:v>1426</c:v>
                </c:pt>
                <c:pt idx="99">
                  <c:v>1378.3333333333333</c:v>
                </c:pt>
                <c:pt idx="100">
                  <c:v>1319</c:v>
                </c:pt>
                <c:pt idx="101">
                  <c:v>1269.6666666666667</c:v>
                </c:pt>
                <c:pt idx="102">
                  <c:v>1223.3333333333333</c:v>
                </c:pt>
                <c:pt idx="103">
                  <c:v>1185</c:v>
                </c:pt>
                <c:pt idx="104">
                  <c:v>1119.3333333333333</c:v>
                </c:pt>
                <c:pt idx="105">
                  <c:v>1102.6666666666667</c:v>
                </c:pt>
                <c:pt idx="106">
                  <c:v>1037.6666666666667</c:v>
                </c:pt>
                <c:pt idx="107">
                  <c:v>992.33333333333337</c:v>
                </c:pt>
                <c:pt idx="108">
                  <c:v>932.66666666666663</c:v>
                </c:pt>
                <c:pt idx="109">
                  <c:v>911</c:v>
                </c:pt>
                <c:pt idx="110">
                  <c:v>863.33333333333337</c:v>
                </c:pt>
                <c:pt idx="111">
                  <c:v>803.33333333333337</c:v>
                </c:pt>
                <c:pt idx="112">
                  <c:v>769</c:v>
                </c:pt>
                <c:pt idx="113">
                  <c:v>738</c:v>
                </c:pt>
                <c:pt idx="114">
                  <c:v>719</c:v>
                </c:pt>
                <c:pt idx="115">
                  <c:v>679.33333333333337</c:v>
                </c:pt>
                <c:pt idx="116">
                  <c:v>647</c:v>
                </c:pt>
                <c:pt idx="117">
                  <c:v>605.66666666666663</c:v>
                </c:pt>
                <c:pt idx="118">
                  <c:v>586.33333333333337</c:v>
                </c:pt>
                <c:pt idx="119">
                  <c:v>555.33333333333337</c:v>
                </c:pt>
                <c:pt idx="120">
                  <c:v>535.33333333333337</c:v>
                </c:pt>
                <c:pt idx="121">
                  <c:v>521.33333333333337</c:v>
                </c:pt>
                <c:pt idx="122">
                  <c:v>486.66666666666669</c:v>
                </c:pt>
                <c:pt idx="123">
                  <c:v>468.66666666666669</c:v>
                </c:pt>
                <c:pt idx="124">
                  <c:v>442.66666666666669</c:v>
                </c:pt>
                <c:pt idx="125">
                  <c:v>416</c:v>
                </c:pt>
                <c:pt idx="126">
                  <c:v>406</c:v>
                </c:pt>
                <c:pt idx="127">
                  <c:v>375.66666666666669</c:v>
                </c:pt>
                <c:pt idx="128">
                  <c:v>373.66666666666669</c:v>
                </c:pt>
                <c:pt idx="129">
                  <c:v>351.66666666666669</c:v>
                </c:pt>
                <c:pt idx="130">
                  <c:v>333.33333333333331</c:v>
                </c:pt>
                <c:pt idx="131">
                  <c:v>312.33333333333331</c:v>
                </c:pt>
                <c:pt idx="132">
                  <c:v>312.66666666666669</c:v>
                </c:pt>
                <c:pt idx="133">
                  <c:v>296.66666666666669</c:v>
                </c:pt>
                <c:pt idx="134">
                  <c:v>282.66666666666669</c:v>
                </c:pt>
                <c:pt idx="135">
                  <c:v>286.33333333333331</c:v>
                </c:pt>
                <c:pt idx="136">
                  <c:v>265.66666666666669</c:v>
                </c:pt>
                <c:pt idx="137">
                  <c:v>259</c:v>
                </c:pt>
                <c:pt idx="138">
                  <c:v>240.33333333333334</c:v>
                </c:pt>
                <c:pt idx="139">
                  <c:v>232</c:v>
                </c:pt>
                <c:pt idx="140">
                  <c:v>224.66666666666666</c:v>
                </c:pt>
                <c:pt idx="141">
                  <c:v>216.33333333333334</c:v>
                </c:pt>
                <c:pt idx="142">
                  <c:v>215.33333333333334</c:v>
                </c:pt>
                <c:pt idx="143">
                  <c:v>207.33333333333334</c:v>
                </c:pt>
                <c:pt idx="144">
                  <c:v>183</c:v>
                </c:pt>
                <c:pt idx="145">
                  <c:v>178</c:v>
                </c:pt>
                <c:pt idx="146">
                  <c:v>178</c:v>
                </c:pt>
                <c:pt idx="147">
                  <c:v>169.33333333333334</c:v>
                </c:pt>
                <c:pt idx="148">
                  <c:v>162.66666666666666</c:v>
                </c:pt>
                <c:pt idx="149">
                  <c:v>146.66666666666666</c:v>
                </c:pt>
                <c:pt idx="150">
                  <c:v>151.66666666666666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A78-4410-8BA8-88B5EA44D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21808"/>
        <c:axId val="723306000"/>
      </c:scatterChart>
      <c:valAx>
        <c:axId val="72332180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6000"/>
        <c:crosses val="autoZero"/>
        <c:crossBetween val="midCat"/>
      </c:valAx>
      <c:valAx>
        <c:axId val="72330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18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Ogrzewanie 25 min, inkubacja 5 min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POWTÓRZENIE 20.01'!$FK$4</c:f>
              <c:strCache>
                <c:ptCount val="1"/>
                <c:pt idx="0">
                  <c:v>t = 5 min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20.01'!$FK$5:$FK$155</c:f>
              <c:numCache>
                <c:formatCode>General</c:formatCode>
                <c:ptCount val="151"/>
                <c:pt idx="0">
                  <c:v>316</c:v>
                </c:pt>
                <c:pt idx="1">
                  <c:v>138</c:v>
                </c:pt>
                <c:pt idx="2">
                  <c:v>99.333333333333329</c:v>
                </c:pt>
                <c:pt idx="3">
                  <c:v>86</c:v>
                </c:pt>
                <c:pt idx="4">
                  <c:v>88.333333333333329</c:v>
                </c:pt>
                <c:pt idx="5">
                  <c:v>85.333333333333329</c:v>
                </c:pt>
                <c:pt idx="6">
                  <c:v>77.333333333333329</c:v>
                </c:pt>
                <c:pt idx="7">
                  <c:v>80.666666666666671</c:v>
                </c:pt>
                <c:pt idx="8">
                  <c:v>80.333333333333329</c:v>
                </c:pt>
                <c:pt idx="9">
                  <c:v>79.666666666666671</c:v>
                </c:pt>
                <c:pt idx="10">
                  <c:v>79</c:v>
                </c:pt>
                <c:pt idx="11">
                  <c:v>72</c:v>
                </c:pt>
                <c:pt idx="12">
                  <c:v>72.666666666666671</c:v>
                </c:pt>
                <c:pt idx="13">
                  <c:v>70</c:v>
                </c:pt>
                <c:pt idx="14">
                  <c:v>75</c:v>
                </c:pt>
                <c:pt idx="15">
                  <c:v>73</c:v>
                </c:pt>
                <c:pt idx="16">
                  <c:v>72.333333333333329</c:v>
                </c:pt>
                <c:pt idx="17">
                  <c:v>74</c:v>
                </c:pt>
                <c:pt idx="18">
                  <c:v>76.333333333333329</c:v>
                </c:pt>
                <c:pt idx="19">
                  <c:v>76</c:v>
                </c:pt>
                <c:pt idx="20">
                  <c:v>80.666666666666671</c:v>
                </c:pt>
                <c:pt idx="21">
                  <c:v>82.333333333333329</c:v>
                </c:pt>
                <c:pt idx="22">
                  <c:v>92.333333333333329</c:v>
                </c:pt>
                <c:pt idx="23">
                  <c:v>101.66666666666667</c:v>
                </c:pt>
                <c:pt idx="24">
                  <c:v>111</c:v>
                </c:pt>
                <c:pt idx="25">
                  <c:v>135</c:v>
                </c:pt>
                <c:pt idx="26">
                  <c:v>141</c:v>
                </c:pt>
                <c:pt idx="27">
                  <c:v>170.66666666666666</c:v>
                </c:pt>
                <c:pt idx="28">
                  <c:v>206</c:v>
                </c:pt>
                <c:pt idx="29">
                  <c:v>250</c:v>
                </c:pt>
                <c:pt idx="30">
                  <c:v>296</c:v>
                </c:pt>
                <c:pt idx="31">
                  <c:v>353</c:v>
                </c:pt>
                <c:pt idx="32">
                  <c:v>447</c:v>
                </c:pt>
                <c:pt idx="33">
                  <c:v>533.33333333333337</c:v>
                </c:pt>
                <c:pt idx="34">
                  <c:v>647</c:v>
                </c:pt>
                <c:pt idx="35">
                  <c:v>779.33333333333337</c:v>
                </c:pt>
                <c:pt idx="36">
                  <c:v>950</c:v>
                </c:pt>
                <c:pt idx="37">
                  <c:v>1124</c:v>
                </c:pt>
                <c:pt idx="38">
                  <c:v>1320.6666666666667</c:v>
                </c:pt>
                <c:pt idx="39">
                  <c:v>1589</c:v>
                </c:pt>
                <c:pt idx="40">
                  <c:v>1894</c:v>
                </c:pt>
                <c:pt idx="41">
                  <c:v>2235</c:v>
                </c:pt>
                <c:pt idx="42">
                  <c:v>2568</c:v>
                </c:pt>
                <c:pt idx="43">
                  <c:v>2892.3333333333335</c:v>
                </c:pt>
                <c:pt idx="44">
                  <c:v>3382</c:v>
                </c:pt>
                <c:pt idx="45">
                  <c:v>3781.3333333333335</c:v>
                </c:pt>
                <c:pt idx="46">
                  <c:v>4197</c:v>
                </c:pt>
                <c:pt idx="47">
                  <c:v>4696</c:v>
                </c:pt>
                <c:pt idx="48">
                  <c:v>5120.333333333333</c:v>
                </c:pt>
                <c:pt idx="49">
                  <c:v>5535.666666666667</c:v>
                </c:pt>
                <c:pt idx="50">
                  <c:v>5922</c:v>
                </c:pt>
                <c:pt idx="51">
                  <c:v>6316</c:v>
                </c:pt>
                <c:pt idx="52">
                  <c:v>6674.666666666667</c:v>
                </c:pt>
                <c:pt idx="53">
                  <c:v>6995</c:v>
                </c:pt>
                <c:pt idx="54">
                  <c:v>7232.666666666667</c:v>
                </c:pt>
                <c:pt idx="55">
                  <c:v>7495.666666666667</c:v>
                </c:pt>
                <c:pt idx="56">
                  <c:v>7606.333333333333</c:v>
                </c:pt>
                <c:pt idx="57">
                  <c:v>7730.333333333333</c:v>
                </c:pt>
                <c:pt idx="58">
                  <c:v>7849.333333333333</c:v>
                </c:pt>
                <c:pt idx="59">
                  <c:v>7771.666666666667</c:v>
                </c:pt>
                <c:pt idx="60">
                  <c:v>7721.333333333333</c:v>
                </c:pt>
                <c:pt idx="61">
                  <c:v>7709</c:v>
                </c:pt>
                <c:pt idx="62">
                  <c:v>7526</c:v>
                </c:pt>
                <c:pt idx="63">
                  <c:v>7341.333333333333</c:v>
                </c:pt>
                <c:pt idx="64">
                  <c:v>7173.666666666667</c:v>
                </c:pt>
                <c:pt idx="65">
                  <c:v>6983.333333333333</c:v>
                </c:pt>
                <c:pt idx="66">
                  <c:v>6815.666666666667</c:v>
                </c:pt>
                <c:pt idx="67">
                  <c:v>6628.333333333333</c:v>
                </c:pt>
                <c:pt idx="68">
                  <c:v>6405.333333333333</c:v>
                </c:pt>
                <c:pt idx="69">
                  <c:v>6154.333333333333</c:v>
                </c:pt>
                <c:pt idx="70">
                  <c:v>6008.666666666667</c:v>
                </c:pt>
                <c:pt idx="71">
                  <c:v>5736</c:v>
                </c:pt>
                <c:pt idx="72">
                  <c:v>5595.333333333333</c:v>
                </c:pt>
                <c:pt idx="73">
                  <c:v>5374</c:v>
                </c:pt>
                <c:pt idx="74">
                  <c:v>5162</c:v>
                </c:pt>
                <c:pt idx="75">
                  <c:v>4951.666666666667</c:v>
                </c:pt>
                <c:pt idx="76">
                  <c:v>4813</c:v>
                </c:pt>
                <c:pt idx="77">
                  <c:v>4642</c:v>
                </c:pt>
                <c:pt idx="78">
                  <c:v>4423.333333333333</c:v>
                </c:pt>
                <c:pt idx="79">
                  <c:v>4204.333333333333</c:v>
                </c:pt>
                <c:pt idx="80">
                  <c:v>4027.3333333333335</c:v>
                </c:pt>
                <c:pt idx="81">
                  <c:v>3850</c:v>
                </c:pt>
                <c:pt idx="82">
                  <c:v>3719.6666666666665</c:v>
                </c:pt>
                <c:pt idx="83">
                  <c:v>3506.6666666666665</c:v>
                </c:pt>
                <c:pt idx="84">
                  <c:v>3352.6666666666665</c:v>
                </c:pt>
                <c:pt idx="85">
                  <c:v>3199.6666666666665</c:v>
                </c:pt>
                <c:pt idx="86">
                  <c:v>3000.6666666666665</c:v>
                </c:pt>
                <c:pt idx="87">
                  <c:v>2916.6666666666665</c:v>
                </c:pt>
                <c:pt idx="88">
                  <c:v>2742.6666666666665</c:v>
                </c:pt>
                <c:pt idx="89">
                  <c:v>2611</c:v>
                </c:pt>
                <c:pt idx="90">
                  <c:v>2456.6666666666665</c:v>
                </c:pt>
                <c:pt idx="91">
                  <c:v>2334</c:v>
                </c:pt>
                <c:pt idx="92">
                  <c:v>2217.6666666666665</c:v>
                </c:pt>
                <c:pt idx="93">
                  <c:v>2072</c:v>
                </c:pt>
                <c:pt idx="94">
                  <c:v>1997.6666666666667</c:v>
                </c:pt>
                <c:pt idx="95">
                  <c:v>1857</c:v>
                </c:pt>
                <c:pt idx="96">
                  <c:v>1805.3333333333333</c:v>
                </c:pt>
                <c:pt idx="97">
                  <c:v>1695.6666666666667</c:v>
                </c:pt>
                <c:pt idx="98">
                  <c:v>1627.6666666666667</c:v>
                </c:pt>
                <c:pt idx="99">
                  <c:v>1559.3333333333333</c:v>
                </c:pt>
                <c:pt idx="100">
                  <c:v>1511</c:v>
                </c:pt>
                <c:pt idx="101">
                  <c:v>1449.3333333333333</c:v>
                </c:pt>
                <c:pt idx="102">
                  <c:v>1391</c:v>
                </c:pt>
                <c:pt idx="103">
                  <c:v>1324</c:v>
                </c:pt>
                <c:pt idx="104">
                  <c:v>1281</c:v>
                </c:pt>
                <c:pt idx="105">
                  <c:v>1207</c:v>
                </c:pt>
                <c:pt idx="106">
                  <c:v>1136.3333333333333</c:v>
                </c:pt>
                <c:pt idx="107">
                  <c:v>1061</c:v>
                </c:pt>
                <c:pt idx="108">
                  <c:v>1009</c:v>
                </c:pt>
                <c:pt idx="109">
                  <c:v>965.33333333333337</c:v>
                </c:pt>
                <c:pt idx="110">
                  <c:v>906.33333333333337</c:v>
                </c:pt>
                <c:pt idx="111">
                  <c:v>844</c:v>
                </c:pt>
                <c:pt idx="112">
                  <c:v>807.66666666666663</c:v>
                </c:pt>
                <c:pt idx="113">
                  <c:v>777.33333333333337</c:v>
                </c:pt>
                <c:pt idx="114">
                  <c:v>734.33333333333337</c:v>
                </c:pt>
                <c:pt idx="115">
                  <c:v>701.33333333333337</c:v>
                </c:pt>
                <c:pt idx="116">
                  <c:v>657.66666666666663</c:v>
                </c:pt>
                <c:pt idx="117">
                  <c:v>626</c:v>
                </c:pt>
                <c:pt idx="118">
                  <c:v>588.33333333333337</c:v>
                </c:pt>
                <c:pt idx="119">
                  <c:v>563</c:v>
                </c:pt>
                <c:pt idx="120">
                  <c:v>525</c:v>
                </c:pt>
                <c:pt idx="121">
                  <c:v>517.66666666666663</c:v>
                </c:pt>
                <c:pt idx="122">
                  <c:v>497.33333333333331</c:v>
                </c:pt>
                <c:pt idx="123">
                  <c:v>462.66666666666669</c:v>
                </c:pt>
                <c:pt idx="124">
                  <c:v>434.33333333333331</c:v>
                </c:pt>
                <c:pt idx="125">
                  <c:v>420</c:v>
                </c:pt>
                <c:pt idx="126">
                  <c:v>379.33333333333331</c:v>
                </c:pt>
                <c:pt idx="127">
                  <c:v>374.33333333333331</c:v>
                </c:pt>
                <c:pt idx="128">
                  <c:v>339.66666666666669</c:v>
                </c:pt>
                <c:pt idx="129">
                  <c:v>339.33333333333331</c:v>
                </c:pt>
                <c:pt idx="130">
                  <c:v>325.66666666666669</c:v>
                </c:pt>
                <c:pt idx="131">
                  <c:v>323</c:v>
                </c:pt>
                <c:pt idx="132">
                  <c:v>296.33333333333331</c:v>
                </c:pt>
                <c:pt idx="133">
                  <c:v>287.33333333333331</c:v>
                </c:pt>
                <c:pt idx="134">
                  <c:v>269.33333333333331</c:v>
                </c:pt>
                <c:pt idx="135">
                  <c:v>241.33333333333334</c:v>
                </c:pt>
                <c:pt idx="136">
                  <c:v>235.33333333333334</c:v>
                </c:pt>
                <c:pt idx="137">
                  <c:v>234.66666666666666</c:v>
                </c:pt>
                <c:pt idx="138">
                  <c:v>219</c:v>
                </c:pt>
                <c:pt idx="139">
                  <c:v>205</c:v>
                </c:pt>
                <c:pt idx="140">
                  <c:v>203.66666666666666</c:v>
                </c:pt>
                <c:pt idx="141">
                  <c:v>183</c:v>
                </c:pt>
                <c:pt idx="142">
                  <c:v>181</c:v>
                </c:pt>
                <c:pt idx="143">
                  <c:v>179.66666666666666</c:v>
                </c:pt>
                <c:pt idx="144">
                  <c:v>168</c:v>
                </c:pt>
                <c:pt idx="145">
                  <c:v>163.33333333333334</c:v>
                </c:pt>
                <c:pt idx="146">
                  <c:v>158.33333333333334</c:v>
                </c:pt>
                <c:pt idx="147">
                  <c:v>137</c:v>
                </c:pt>
                <c:pt idx="148">
                  <c:v>128</c:v>
                </c:pt>
                <c:pt idx="149">
                  <c:v>120</c:v>
                </c:pt>
                <c:pt idx="150">
                  <c:v>118.33333333333333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AC0-4DAF-A999-E43F2EEFB5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21808"/>
        <c:axId val="723306000"/>
      </c:scatterChart>
      <c:valAx>
        <c:axId val="72332180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6000"/>
        <c:crosses val="autoZero"/>
        <c:crossBetween val="midCat"/>
      </c:valAx>
      <c:valAx>
        <c:axId val="72330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1808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Ogrzewanie 25 min, inkubacja 11 min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POWTÓRZENIE 20.01'!$FM$4</c:f>
              <c:strCache>
                <c:ptCount val="1"/>
                <c:pt idx="0">
                  <c:v>t = 11 min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20.01'!$FM$5:$FM$155</c:f>
              <c:numCache>
                <c:formatCode>General</c:formatCode>
                <c:ptCount val="151"/>
                <c:pt idx="0">
                  <c:v>329.33333333333331</c:v>
                </c:pt>
                <c:pt idx="1">
                  <c:v>146</c:v>
                </c:pt>
                <c:pt idx="2">
                  <c:v>97</c:v>
                </c:pt>
                <c:pt idx="3">
                  <c:v>87.666666666666671</c:v>
                </c:pt>
                <c:pt idx="4">
                  <c:v>84</c:v>
                </c:pt>
                <c:pt idx="5">
                  <c:v>81.333333333333329</c:v>
                </c:pt>
                <c:pt idx="6">
                  <c:v>83.333333333333329</c:v>
                </c:pt>
                <c:pt idx="7">
                  <c:v>78</c:v>
                </c:pt>
                <c:pt idx="8">
                  <c:v>77</c:v>
                </c:pt>
                <c:pt idx="9">
                  <c:v>77.666666666666671</c:v>
                </c:pt>
                <c:pt idx="10">
                  <c:v>74.333333333333329</c:v>
                </c:pt>
                <c:pt idx="11">
                  <c:v>73.333333333333329</c:v>
                </c:pt>
                <c:pt idx="12">
                  <c:v>69.666666666666671</c:v>
                </c:pt>
                <c:pt idx="13">
                  <c:v>71.666666666666671</c:v>
                </c:pt>
                <c:pt idx="14">
                  <c:v>72</c:v>
                </c:pt>
                <c:pt idx="15">
                  <c:v>71.666666666666671</c:v>
                </c:pt>
                <c:pt idx="16">
                  <c:v>71</c:v>
                </c:pt>
                <c:pt idx="17">
                  <c:v>70.666666666666671</c:v>
                </c:pt>
                <c:pt idx="18">
                  <c:v>72</c:v>
                </c:pt>
                <c:pt idx="19">
                  <c:v>73</c:v>
                </c:pt>
                <c:pt idx="20">
                  <c:v>80.666666666666671</c:v>
                </c:pt>
                <c:pt idx="21">
                  <c:v>84.666666666666671</c:v>
                </c:pt>
                <c:pt idx="22">
                  <c:v>91</c:v>
                </c:pt>
                <c:pt idx="23">
                  <c:v>101.33333333333333</c:v>
                </c:pt>
                <c:pt idx="24">
                  <c:v>109.33333333333333</c:v>
                </c:pt>
                <c:pt idx="25">
                  <c:v>127.66666666666667</c:v>
                </c:pt>
                <c:pt idx="26">
                  <c:v>147.33333333333334</c:v>
                </c:pt>
                <c:pt idx="27">
                  <c:v>166.66666666666666</c:v>
                </c:pt>
                <c:pt idx="28">
                  <c:v>198.66666666666666</c:v>
                </c:pt>
                <c:pt idx="29">
                  <c:v>241</c:v>
                </c:pt>
                <c:pt idx="30">
                  <c:v>296.33333333333331</c:v>
                </c:pt>
                <c:pt idx="31">
                  <c:v>344</c:v>
                </c:pt>
                <c:pt idx="32">
                  <c:v>432.33333333333331</c:v>
                </c:pt>
                <c:pt idx="33">
                  <c:v>527.66666666666663</c:v>
                </c:pt>
                <c:pt idx="34">
                  <c:v>613.66666666666663</c:v>
                </c:pt>
                <c:pt idx="35">
                  <c:v>754.66666666666663</c:v>
                </c:pt>
                <c:pt idx="36">
                  <c:v>896</c:v>
                </c:pt>
                <c:pt idx="37">
                  <c:v>1081.3333333333333</c:v>
                </c:pt>
                <c:pt idx="38">
                  <c:v>1297</c:v>
                </c:pt>
                <c:pt idx="39">
                  <c:v>1551.3333333333333</c:v>
                </c:pt>
                <c:pt idx="40">
                  <c:v>1824.3333333333333</c:v>
                </c:pt>
                <c:pt idx="41">
                  <c:v>2134</c:v>
                </c:pt>
                <c:pt idx="42">
                  <c:v>2467</c:v>
                </c:pt>
                <c:pt idx="43">
                  <c:v>2820.6666666666665</c:v>
                </c:pt>
                <c:pt idx="44">
                  <c:v>3234.6666666666665</c:v>
                </c:pt>
                <c:pt idx="45">
                  <c:v>3629</c:v>
                </c:pt>
                <c:pt idx="46">
                  <c:v>4082.6666666666665</c:v>
                </c:pt>
                <c:pt idx="47">
                  <c:v>4494.333333333333</c:v>
                </c:pt>
                <c:pt idx="48">
                  <c:v>4974.333333333333</c:v>
                </c:pt>
                <c:pt idx="49">
                  <c:v>5314.333333333333</c:v>
                </c:pt>
                <c:pt idx="50">
                  <c:v>5723</c:v>
                </c:pt>
                <c:pt idx="51">
                  <c:v>6065.666666666667</c:v>
                </c:pt>
                <c:pt idx="52">
                  <c:v>6384</c:v>
                </c:pt>
                <c:pt idx="53">
                  <c:v>6674</c:v>
                </c:pt>
                <c:pt idx="54">
                  <c:v>6945.333333333333</c:v>
                </c:pt>
                <c:pt idx="55">
                  <c:v>7173.666666666667</c:v>
                </c:pt>
                <c:pt idx="56">
                  <c:v>7310.333333333333</c:v>
                </c:pt>
                <c:pt idx="57">
                  <c:v>7434</c:v>
                </c:pt>
                <c:pt idx="58">
                  <c:v>7435.333333333333</c:v>
                </c:pt>
                <c:pt idx="59">
                  <c:v>7475</c:v>
                </c:pt>
                <c:pt idx="60">
                  <c:v>7418</c:v>
                </c:pt>
                <c:pt idx="61">
                  <c:v>7307.333333333333</c:v>
                </c:pt>
                <c:pt idx="62">
                  <c:v>7221.666666666667</c:v>
                </c:pt>
                <c:pt idx="63">
                  <c:v>7047</c:v>
                </c:pt>
                <c:pt idx="64">
                  <c:v>6883</c:v>
                </c:pt>
                <c:pt idx="65">
                  <c:v>6709.333333333333</c:v>
                </c:pt>
                <c:pt idx="66">
                  <c:v>6493.333333333333</c:v>
                </c:pt>
                <c:pt idx="67">
                  <c:v>6339.333333333333</c:v>
                </c:pt>
                <c:pt idx="68">
                  <c:v>6146</c:v>
                </c:pt>
                <c:pt idx="69">
                  <c:v>5939.666666666667</c:v>
                </c:pt>
                <c:pt idx="70">
                  <c:v>5705</c:v>
                </c:pt>
                <c:pt idx="71">
                  <c:v>5574.666666666667</c:v>
                </c:pt>
                <c:pt idx="72">
                  <c:v>5350.333333333333</c:v>
                </c:pt>
                <c:pt idx="73">
                  <c:v>5138</c:v>
                </c:pt>
                <c:pt idx="74">
                  <c:v>4976.333333333333</c:v>
                </c:pt>
                <c:pt idx="75">
                  <c:v>4768</c:v>
                </c:pt>
                <c:pt idx="76">
                  <c:v>4631</c:v>
                </c:pt>
                <c:pt idx="77">
                  <c:v>4358</c:v>
                </c:pt>
                <c:pt idx="78">
                  <c:v>4298</c:v>
                </c:pt>
                <c:pt idx="79">
                  <c:v>4063.6666666666665</c:v>
                </c:pt>
                <c:pt idx="80">
                  <c:v>3892.3333333333335</c:v>
                </c:pt>
                <c:pt idx="81">
                  <c:v>3711.3333333333335</c:v>
                </c:pt>
                <c:pt idx="82">
                  <c:v>3558</c:v>
                </c:pt>
                <c:pt idx="83">
                  <c:v>3349.6666666666665</c:v>
                </c:pt>
                <c:pt idx="84">
                  <c:v>3234.6666666666665</c:v>
                </c:pt>
                <c:pt idx="85">
                  <c:v>3090</c:v>
                </c:pt>
                <c:pt idx="86">
                  <c:v>2890</c:v>
                </c:pt>
                <c:pt idx="87">
                  <c:v>2776</c:v>
                </c:pt>
                <c:pt idx="88">
                  <c:v>2605</c:v>
                </c:pt>
                <c:pt idx="89">
                  <c:v>2512.6666666666665</c:v>
                </c:pt>
                <c:pt idx="90">
                  <c:v>2406.3333333333335</c:v>
                </c:pt>
                <c:pt idx="91">
                  <c:v>2231</c:v>
                </c:pt>
                <c:pt idx="92">
                  <c:v>2125.6666666666665</c:v>
                </c:pt>
                <c:pt idx="93">
                  <c:v>2004</c:v>
                </c:pt>
                <c:pt idx="94">
                  <c:v>1893.6666666666667</c:v>
                </c:pt>
                <c:pt idx="95">
                  <c:v>1827.3333333333333</c:v>
                </c:pt>
                <c:pt idx="96">
                  <c:v>1703</c:v>
                </c:pt>
                <c:pt idx="97">
                  <c:v>1658.6666666666667</c:v>
                </c:pt>
                <c:pt idx="98">
                  <c:v>1574.6666666666667</c:v>
                </c:pt>
                <c:pt idx="99">
                  <c:v>1494.6666666666667</c:v>
                </c:pt>
                <c:pt idx="100">
                  <c:v>1434.6666666666667</c:v>
                </c:pt>
                <c:pt idx="101">
                  <c:v>1402</c:v>
                </c:pt>
                <c:pt idx="102">
                  <c:v>1319</c:v>
                </c:pt>
                <c:pt idx="103">
                  <c:v>1258.3333333333333</c:v>
                </c:pt>
                <c:pt idx="104">
                  <c:v>1219.3333333333333</c:v>
                </c:pt>
                <c:pt idx="105">
                  <c:v>1150.3333333333333</c:v>
                </c:pt>
                <c:pt idx="106">
                  <c:v>1084.3333333333333</c:v>
                </c:pt>
                <c:pt idx="107">
                  <c:v>1025</c:v>
                </c:pt>
                <c:pt idx="108">
                  <c:v>973.33333333333337</c:v>
                </c:pt>
                <c:pt idx="109">
                  <c:v>910</c:v>
                </c:pt>
                <c:pt idx="110">
                  <c:v>872.33333333333337</c:v>
                </c:pt>
                <c:pt idx="111">
                  <c:v>828.66666666666663</c:v>
                </c:pt>
                <c:pt idx="112">
                  <c:v>764.66666666666663</c:v>
                </c:pt>
                <c:pt idx="113">
                  <c:v>749</c:v>
                </c:pt>
                <c:pt idx="114">
                  <c:v>741.66666666666663</c:v>
                </c:pt>
                <c:pt idx="115">
                  <c:v>666.66666666666663</c:v>
                </c:pt>
                <c:pt idx="116">
                  <c:v>649.66666666666663</c:v>
                </c:pt>
                <c:pt idx="117">
                  <c:v>603.66666666666663</c:v>
                </c:pt>
                <c:pt idx="118">
                  <c:v>578.33333333333337</c:v>
                </c:pt>
                <c:pt idx="119">
                  <c:v>542.33333333333337</c:v>
                </c:pt>
                <c:pt idx="120">
                  <c:v>515.33333333333337</c:v>
                </c:pt>
                <c:pt idx="121">
                  <c:v>487.33333333333331</c:v>
                </c:pt>
                <c:pt idx="122">
                  <c:v>469.66666666666669</c:v>
                </c:pt>
                <c:pt idx="123">
                  <c:v>448.66666666666669</c:v>
                </c:pt>
                <c:pt idx="124">
                  <c:v>429</c:v>
                </c:pt>
                <c:pt idx="125">
                  <c:v>397.33333333333331</c:v>
                </c:pt>
                <c:pt idx="126">
                  <c:v>371.66666666666669</c:v>
                </c:pt>
                <c:pt idx="127">
                  <c:v>357</c:v>
                </c:pt>
                <c:pt idx="128">
                  <c:v>320.66666666666669</c:v>
                </c:pt>
                <c:pt idx="129">
                  <c:v>319.33333333333331</c:v>
                </c:pt>
                <c:pt idx="130">
                  <c:v>298</c:v>
                </c:pt>
                <c:pt idx="131">
                  <c:v>294.66666666666669</c:v>
                </c:pt>
                <c:pt idx="132">
                  <c:v>281</c:v>
                </c:pt>
                <c:pt idx="133">
                  <c:v>268</c:v>
                </c:pt>
                <c:pt idx="134">
                  <c:v>250</c:v>
                </c:pt>
                <c:pt idx="135">
                  <c:v>240</c:v>
                </c:pt>
                <c:pt idx="136">
                  <c:v>237</c:v>
                </c:pt>
                <c:pt idx="137">
                  <c:v>226</c:v>
                </c:pt>
                <c:pt idx="138">
                  <c:v>223.66666666666666</c:v>
                </c:pt>
                <c:pt idx="139">
                  <c:v>206</c:v>
                </c:pt>
                <c:pt idx="140">
                  <c:v>197.66666666666666</c:v>
                </c:pt>
                <c:pt idx="141">
                  <c:v>184</c:v>
                </c:pt>
                <c:pt idx="142">
                  <c:v>172.33333333333334</c:v>
                </c:pt>
                <c:pt idx="143">
                  <c:v>162</c:v>
                </c:pt>
                <c:pt idx="144">
                  <c:v>166</c:v>
                </c:pt>
                <c:pt idx="145">
                  <c:v>146.33333333333334</c:v>
                </c:pt>
                <c:pt idx="146">
                  <c:v>139.66666666666666</c:v>
                </c:pt>
                <c:pt idx="147">
                  <c:v>138.33333333333334</c:v>
                </c:pt>
                <c:pt idx="148">
                  <c:v>128.33333333333334</c:v>
                </c:pt>
                <c:pt idx="149">
                  <c:v>127.66666666666667</c:v>
                </c:pt>
                <c:pt idx="150">
                  <c:v>116.66666666666667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803-43DD-A267-BE963DEBB7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21808"/>
        <c:axId val="723306000"/>
      </c:scatterChart>
      <c:valAx>
        <c:axId val="72332180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6000"/>
        <c:crosses val="autoZero"/>
        <c:crossBetween val="midCat"/>
      </c:valAx>
      <c:valAx>
        <c:axId val="72330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1808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Ogrzewanie 25 min, inkubacja</a:t>
            </a:r>
            <a:r>
              <a:rPr lang="pl-PL" baseline="0"/>
              <a:t> 17 min</a:t>
            </a:r>
            <a:endParaRPr lang="pl-PL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POWTÓRZENIE 20.01'!$FO$4</c:f>
              <c:strCache>
                <c:ptCount val="1"/>
                <c:pt idx="0">
                  <c:v>t = 17 min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20.01'!$FO$5:$FO$155</c:f>
              <c:numCache>
                <c:formatCode>General</c:formatCode>
                <c:ptCount val="151"/>
                <c:pt idx="0">
                  <c:v>345.5</c:v>
                </c:pt>
                <c:pt idx="1">
                  <c:v>181</c:v>
                </c:pt>
                <c:pt idx="2">
                  <c:v>142.5</c:v>
                </c:pt>
                <c:pt idx="3">
                  <c:v>128</c:v>
                </c:pt>
                <c:pt idx="4">
                  <c:v>115</c:v>
                </c:pt>
                <c:pt idx="5">
                  <c:v>108.5</c:v>
                </c:pt>
                <c:pt idx="6">
                  <c:v>93.5</c:v>
                </c:pt>
                <c:pt idx="7">
                  <c:v>93.5</c:v>
                </c:pt>
                <c:pt idx="8">
                  <c:v>95</c:v>
                </c:pt>
                <c:pt idx="9">
                  <c:v>88.5</c:v>
                </c:pt>
                <c:pt idx="10">
                  <c:v>82</c:v>
                </c:pt>
                <c:pt idx="11">
                  <c:v>81.5</c:v>
                </c:pt>
                <c:pt idx="12">
                  <c:v>82</c:v>
                </c:pt>
                <c:pt idx="13">
                  <c:v>78.5</c:v>
                </c:pt>
                <c:pt idx="14">
                  <c:v>74.5</c:v>
                </c:pt>
                <c:pt idx="15">
                  <c:v>77</c:v>
                </c:pt>
                <c:pt idx="16">
                  <c:v>70.5</c:v>
                </c:pt>
                <c:pt idx="17">
                  <c:v>68.5</c:v>
                </c:pt>
                <c:pt idx="18">
                  <c:v>70.5</c:v>
                </c:pt>
                <c:pt idx="19">
                  <c:v>76</c:v>
                </c:pt>
                <c:pt idx="20">
                  <c:v>81</c:v>
                </c:pt>
                <c:pt idx="21">
                  <c:v>79</c:v>
                </c:pt>
                <c:pt idx="22">
                  <c:v>89</c:v>
                </c:pt>
                <c:pt idx="23">
                  <c:v>91.5</c:v>
                </c:pt>
                <c:pt idx="24">
                  <c:v>106</c:v>
                </c:pt>
                <c:pt idx="25">
                  <c:v>118</c:v>
                </c:pt>
                <c:pt idx="26">
                  <c:v>123</c:v>
                </c:pt>
                <c:pt idx="27">
                  <c:v>151.5</c:v>
                </c:pt>
                <c:pt idx="28">
                  <c:v>177.5</c:v>
                </c:pt>
                <c:pt idx="29">
                  <c:v>212</c:v>
                </c:pt>
                <c:pt idx="30">
                  <c:v>261</c:v>
                </c:pt>
                <c:pt idx="31">
                  <c:v>301</c:v>
                </c:pt>
                <c:pt idx="32">
                  <c:v>359.5</c:v>
                </c:pt>
                <c:pt idx="33">
                  <c:v>452</c:v>
                </c:pt>
                <c:pt idx="34">
                  <c:v>532.5</c:v>
                </c:pt>
                <c:pt idx="35">
                  <c:v>662</c:v>
                </c:pt>
                <c:pt idx="36">
                  <c:v>788</c:v>
                </c:pt>
                <c:pt idx="37">
                  <c:v>935.5</c:v>
                </c:pt>
                <c:pt idx="38">
                  <c:v>1106</c:v>
                </c:pt>
                <c:pt idx="39">
                  <c:v>1309.5</c:v>
                </c:pt>
                <c:pt idx="40">
                  <c:v>1576.5</c:v>
                </c:pt>
                <c:pt idx="41">
                  <c:v>1844.5</c:v>
                </c:pt>
                <c:pt idx="42">
                  <c:v>2095</c:v>
                </c:pt>
                <c:pt idx="43">
                  <c:v>2392</c:v>
                </c:pt>
                <c:pt idx="44">
                  <c:v>2723</c:v>
                </c:pt>
                <c:pt idx="45">
                  <c:v>3061.5</c:v>
                </c:pt>
                <c:pt idx="46">
                  <c:v>3410</c:v>
                </c:pt>
                <c:pt idx="47">
                  <c:v>3766.5</c:v>
                </c:pt>
                <c:pt idx="48">
                  <c:v>4102</c:v>
                </c:pt>
                <c:pt idx="49">
                  <c:v>4373</c:v>
                </c:pt>
                <c:pt idx="50">
                  <c:v>4700.5</c:v>
                </c:pt>
                <c:pt idx="51">
                  <c:v>5009.5</c:v>
                </c:pt>
                <c:pt idx="52">
                  <c:v>5265</c:v>
                </c:pt>
                <c:pt idx="53">
                  <c:v>5401.5</c:v>
                </c:pt>
                <c:pt idx="54">
                  <c:v>5664.5</c:v>
                </c:pt>
                <c:pt idx="55">
                  <c:v>5789.5</c:v>
                </c:pt>
                <c:pt idx="56">
                  <c:v>5877</c:v>
                </c:pt>
                <c:pt idx="57">
                  <c:v>5930</c:v>
                </c:pt>
                <c:pt idx="58">
                  <c:v>5927</c:v>
                </c:pt>
                <c:pt idx="59">
                  <c:v>5936</c:v>
                </c:pt>
                <c:pt idx="60">
                  <c:v>5897</c:v>
                </c:pt>
                <c:pt idx="61">
                  <c:v>5831</c:v>
                </c:pt>
                <c:pt idx="62">
                  <c:v>5724</c:v>
                </c:pt>
                <c:pt idx="63">
                  <c:v>5629.5</c:v>
                </c:pt>
                <c:pt idx="64">
                  <c:v>5438</c:v>
                </c:pt>
                <c:pt idx="65">
                  <c:v>5282</c:v>
                </c:pt>
                <c:pt idx="66">
                  <c:v>5180</c:v>
                </c:pt>
                <c:pt idx="67">
                  <c:v>4987</c:v>
                </c:pt>
                <c:pt idx="68">
                  <c:v>4805</c:v>
                </c:pt>
                <c:pt idx="69">
                  <c:v>4694</c:v>
                </c:pt>
                <c:pt idx="70">
                  <c:v>4479</c:v>
                </c:pt>
                <c:pt idx="71">
                  <c:v>4295</c:v>
                </c:pt>
                <c:pt idx="72">
                  <c:v>4193</c:v>
                </c:pt>
                <c:pt idx="73">
                  <c:v>4065</c:v>
                </c:pt>
                <c:pt idx="74">
                  <c:v>3903.5</c:v>
                </c:pt>
                <c:pt idx="75">
                  <c:v>3728</c:v>
                </c:pt>
                <c:pt idx="76">
                  <c:v>3580.5</c:v>
                </c:pt>
                <c:pt idx="77">
                  <c:v>3440.5</c:v>
                </c:pt>
                <c:pt idx="78">
                  <c:v>3294.5</c:v>
                </c:pt>
                <c:pt idx="79">
                  <c:v>3135</c:v>
                </c:pt>
                <c:pt idx="80">
                  <c:v>3059.5</c:v>
                </c:pt>
                <c:pt idx="81">
                  <c:v>2912</c:v>
                </c:pt>
                <c:pt idx="82">
                  <c:v>2758</c:v>
                </c:pt>
                <c:pt idx="83">
                  <c:v>2626</c:v>
                </c:pt>
                <c:pt idx="84">
                  <c:v>2523.5</c:v>
                </c:pt>
                <c:pt idx="85">
                  <c:v>2388</c:v>
                </c:pt>
                <c:pt idx="86">
                  <c:v>2285.5</c:v>
                </c:pt>
                <c:pt idx="87">
                  <c:v>2168</c:v>
                </c:pt>
                <c:pt idx="88">
                  <c:v>2023.5</c:v>
                </c:pt>
                <c:pt idx="89">
                  <c:v>1960.5</c:v>
                </c:pt>
                <c:pt idx="90">
                  <c:v>1873.5</c:v>
                </c:pt>
                <c:pt idx="91">
                  <c:v>1741</c:v>
                </c:pt>
                <c:pt idx="92">
                  <c:v>1667.5</c:v>
                </c:pt>
                <c:pt idx="93">
                  <c:v>1585</c:v>
                </c:pt>
                <c:pt idx="94">
                  <c:v>1476.5</c:v>
                </c:pt>
                <c:pt idx="95">
                  <c:v>1433.5</c:v>
                </c:pt>
                <c:pt idx="96">
                  <c:v>1355.5</c:v>
                </c:pt>
                <c:pt idx="97">
                  <c:v>1287.5</c:v>
                </c:pt>
                <c:pt idx="98">
                  <c:v>1250.5</c:v>
                </c:pt>
                <c:pt idx="99">
                  <c:v>1185</c:v>
                </c:pt>
                <c:pt idx="100">
                  <c:v>1141.5</c:v>
                </c:pt>
                <c:pt idx="101">
                  <c:v>1080.5</c:v>
                </c:pt>
                <c:pt idx="102">
                  <c:v>1025.5</c:v>
                </c:pt>
                <c:pt idx="103">
                  <c:v>1015</c:v>
                </c:pt>
                <c:pt idx="104">
                  <c:v>947.5</c:v>
                </c:pt>
                <c:pt idx="105">
                  <c:v>880</c:v>
                </c:pt>
                <c:pt idx="106">
                  <c:v>858</c:v>
                </c:pt>
                <c:pt idx="107">
                  <c:v>809</c:v>
                </c:pt>
                <c:pt idx="108">
                  <c:v>783</c:v>
                </c:pt>
                <c:pt idx="109">
                  <c:v>715</c:v>
                </c:pt>
                <c:pt idx="110">
                  <c:v>688</c:v>
                </c:pt>
                <c:pt idx="111">
                  <c:v>657</c:v>
                </c:pt>
                <c:pt idx="112">
                  <c:v>616</c:v>
                </c:pt>
                <c:pt idx="113">
                  <c:v>595.5</c:v>
                </c:pt>
                <c:pt idx="114">
                  <c:v>561.5</c:v>
                </c:pt>
                <c:pt idx="115">
                  <c:v>529.5</c:v>
                </c:pt>
                <c:pt idx="116">
                  <c:v>508</c:v>
                </c:pt>
                <c:pt idx="117">
                  <c:v>486</c:v>
                </c:pt>
                <c:pt idx="118">
                  <c:v>450</c:v>
                </c:pt>
                <c:pt idx="119">
                  <c:v>427</c:v>
                </c:pt>
                <c:pt idx="120">
                  <c:v>420</c:v>
                </c:pt>
                <c:pt idx="121">
                  <c:v>393.5</c:v>
                </c:pt>
                <c:pt idx="122">
                  <c:v>370</c:v>
                </c:pt>
                <c:pt idx="123">
                  <c:v>351.5</c:v>
                </c:pt>
                <c:pt idx="124">
                  <c:v>339</c:v>
                </c:pt>
                <c:pt idx="125">
                  <c:v>311.5</c:v>
                </c:pt>
                <c:pt idx="126">
                  <c:v>310</c:v>
                </c:pt>
                <c:pt idx="127">
                  <c:v>294</c:v>
                </c:pt>
                <c:pt idx="128">
                  <c:v>268</c:v>
                </c:pt>
                <c:pt idx="129">
                  <c:v>262</c:v>
                </c:pt>
                <c:pt idx="130">
                  <c:v>258.5</c:v>
                </c:pt>
                <c:pt idx="131">
                  <c:v>239</c:v>
                </c:pt>
                <c:pt idx="132">
                  <c:v>237</c:v>
                </c:pt>
                <c:pt idx="133">
                  <c:v>215.5</c:v>
                </c:pt>
                <c:pt idx="134">
                  <c:v>201.5</c:v>
                </c:pt>
                <c:pt idx="135">
                  <c:v>192.5</c:v>
                </c:pt>
                <c:pt idx="136">
                  <c:v>189</c:v>
                </c:pt>
                <c:pt idx="137">
                  <c:v>178.5</c:v>
                </c:pt>
                <c:pt idx="138">
                  <c:v>171.5</c:v>
                </c:pt>
                <c:pt idx="139">
                  <c:v>159.5</c:v>
                </c:pt>
                <c:pt idx="140">
                  <c:v>164.5</c:v>
                </c:pt>
                <c:pt idx="141">
                  <c:v>138.5</c:v>
                </c:pt>
                <c:pt idx="142">
                  <c:v>136.5</c:v>
                </c:pt>
                <c:pt idx="143">
                  <c:v>140.5</c:v>
                </c:pt>
                <c:pt idx="144">
                  <c:v>129.5</c:v>
                </c:pt>
                <c:pt idx="145">
                  <c:v>118</c:v>
                </c:pt>
                <c:pt idx="146">
                  <c:v>120.5</c:v>
                </c:pt>
                <c:pt idx="147">
                  <c:v>115</c:v>
                </c:pt>
                <c:pt idx="148">
                  <c:v>106</c:v>
                </c:pt>
                <c:pt idx="149">
                  <c:v>97.5</c:v>
                </c:pt>
                <c:pt idx="150">
                  <c:v>88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8CE-4C96-909F-D0F812A6B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21808"/>
        <c:axId val="723306000"/>
      </c:scatterChart>
      <c:valAx>
        <c:axId val="72332180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6000"/>
        <c:crosses val="autoZero"/>
        <c:crossBetween val="midCat"/>
      </c:valAx>
      <c:valAx>
        <c:axId val="72330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1808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Ogrzewanie</a:t>
            </a:r>
            <a:r>
              <a:rPr lang="pl-PL" baseline="0"/>
              <a:t> 25 min, inkubacja 23 min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POWTÓRZENIE 20.01'!$FQ$4</c:f>
              <c:strCache>
                <c:ptCount val="1"/>
                <c:pt idx="0">
                  <c:v>t = 23 min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20.01'!$FQ$5:$FQ$155</c:f>
              <c:numCache>
                <c:formatCode>General</c:formatCode>
                <c:ptCount val="151"/>
                <c:pt idx="0">
                  <c:v>23216.666666666668</c:v>
                </c:pt>
                <c:pt idx="1">
                  <c:v>23778.333333333332</c:v>
                </c:pt>
                <c:pt idx="2">
                  <c:v>23972.333333333332</c:v>
                </c:pt>
                <c:pt idx="3">
                  <c:v>24573.333333333332</c:v>
                </c:pt>
                <c:pt idx="4">
                  <c:v>24729</c:v>
                </c:pt>
                <c:pt idx="5">
                  <c:v>25005.666666666668</c:v>
                </c:pt>
                <c:pt idx="6">
                  <c:v>24961.666666666668</c:v>
                </c:pt>
                <c:pt idx="7">
                  <c:v>25276.666666666668</c:v>
                </c:pt>
                <c:pt idx="8">
                  <c:v>25209</c:v>
                </c:pt>
                <c:pt idx="9">
                  <c:v>25400.333333333332</c:v>
                </c:pt>
                <c:pt idx="10">
                  <c:v>25380</c:v>
                </c:pt>
                <c:pt idx="11">
                  <c:v>25263.666666666668</c:v>
                </c:pt>
                <c:pt idx="12">
                  <c:v>25068.666666666668</c:v>
                </c:pt>
                <c:pt idx="13">
                  <c:v>24987.333333333332</c:v>
                </c:pt>
                <c:pt idx="14">
                  <c:v>24788.333333333332</c:v>
                </c:pt>
                <c:pt idx="15">
                  <c:v>24674</c:v>
                </c:pt>
                <c:pt idx="16">
                  <c:v>24468.333333333332</c:v>
                </c:pt>
                <c:pt idx="17">
                  <c:v>24220.333333333332</c:v>
                </c:pt>
                <c:pt idx="18">
                  <c:v>23857.333333333332</c:v>
                </c:pt>
                <c:pt idx="19">
                  <c:v>23624</c:v>
                </c:pt>
                <c:pt idx="20">
                  <c:v>23270.666666666668</c:v>
                </c:pt>
                <c:pt idx="21">
                  <c:v>22929</c:v>
                </c:pt>
                <c:pt idx="22">
                  <c:v>22612.666666666668</c:v>
                </c:pt>
                <c:pt idx="23">
                  <c:v>22150.333333333332</c:v>
                </c:pt>
                <c:pt idx="24">
                  <c:v>21628.333333333332</c:v>
                </c:pt>
                <c:pt idx="25">
                  <c:v>21159.333333333332</c:v>
                </c:pt>
                <c:pt idx="26">
                  <c:v>20745</c:v>
                </c:pt>
                <c:pt idx="27">
                  <c:v>20352.333333333332</c:v>
                </c:pt>
                <c:pt idx="28">
                  <c:v>19857.333333333332</c:v>
                </c:pt>
                <c:pt idx="29">
                  <c:v>19368</c:v>
                </c:pt>
                <c:pt idx="30">
                  <c:v>19064.666666666668</c:v>
                </c:pt>
                <c:pt idx="31">
                  <c:v>18733.666666666668</c:v>
                </c:pt>
                <c:pt idx="32">
                  <c:v>18148.666666666668</c:v>
                </c:pt>
                <c:pt idx="33">
                  <c:v>17770</c:v>
                </c:pt>
                <c:pt idx="34">
                  <c:v>17434.333333333332</c:v>
                </c:pt>
                <c:pt idx="35">
                  <c:v>16959.666666666668</c:v>
                </c:pt>
                <c:pt idx="36">
                  <c:v>16417.666666666668</c:v>
                </c:pt>
                <c:pt idx="37">
                  <c:v>16032.666666666666</c:v>
                </c:pt>
                <c:pt idx="38">
                  <c:v>15737</c:v>
                </c:pt>
                <c:pt idx="39">
                  <c:v>15362.666666666666</c:v>
                </c:pt>
                <c:pt idx="40">
                  <c:v>14957.333333333334</c:v>
                </c:pt>
                <c:pt idx="41">
                  <c:v>14444.333333333334</c:v>
                </c:pt>
                <c:pt idx="42">
                  <c:v>14156.666666666666</c:v>
                </c:pt>
                <c:pt idx="43">
                  <c:v>13762.333333333334</c:v>
                </c:pt>
                <c:pt idx="44">
                  <c:v>13327</c:v>
                </c:pt>
                <c:pt idx="45">
                  <c:v>12975.333333333334</c:v>
                </c:pt>
                <c:pt idx="46">
                  <c:v>12554.333333333334</c:v>
                </c:pt>
                <c:pt idx="47">
                  <c:v>12139.666666666666</c:v>
                </c:pt>
                <c:pt idx="48">
                  <c:v>11711.333333333334</c:v>
                </c:pt>
                <c:pt idx="49">
                  <c:v>11306</c:v>
                </c:pt>
                <c:pt idx="50">
                  <c:v>10916.333333333334</c:v>
                </c:pt>
                <c:pt idx="51">
                  <c:v>10562.333333333334</c:v>
                </c:pt>
                <c:pt idx="52">
                  <c:v>10132</c:v>
                </c:pt>
                <c:pt idx="53">
                  <c:v>9781.3333333333339</c:v>
                </c:pt>
                <c:pt idx="54">
                  <c:v>9468</c:v>
                </c:pt>
                <c:pt idx="55">
                  <c:v>9055.3333333333339</c:v>
                </c:pt>
                <c:pt idx="56">
                  <c:v>8714.3333333333339</c:v>
                </c:pt>
                <c:pt idx="57">
                  <c:v>8366.3333333333339</c:v>
                </c:pt>
                <c:pt idx="58">
                  <c:v>8022</c:v>
                </c:pt>
                <c:pt idx="59">
                  <c:v>7727</c:v>
                </c:pt>
                <c:pt idx="60">
                  <c:v>7448.666666666667</c:v>
                </c:pt>
                <c:pt idx="61">
                  <c:v>7124.666666666667</c:v>
                </c:pt>
                <c:pt idx="62">
                  <c:v>6833.333333333333</c:v>
                </c:pt>
                <c:pt idx="63">
                  <c:v>6546.333333333333</c:v>
                </c:pt>
                <c:pt idx="64">
                  <c:v>6236.666666666667</c:v>
                </c:pt>
                <c:pt idx="65">
                  <c:v>5984</c:v>
                </c:pt>
                <c:pt idx="66">
                  <c:v>5728.666666666667</c:v>
                </c:pt>
                <c:pt idx="67">
                  <c:v>5560.333333333333</c:v>
                </c:pt>
                <c:pt idx="68">
                  <c:v>5281.666666666667</c:v>
                </c:pt>
                <c:pt idx="69">
                  <c:v>5078</c:v>
                </c:pt>
                <c:pt idx="70">
                  <c:v>4858.666666666667</c:v>
                </c:pt>
                <c:pt idx="71">
                  <c:v>4733</c:v>
                </c:pt>
                <c:pt idx="72">
                  <c:v>4570.333333333333</c:v>
                </c:pt>
                <c:pt idx="73">
                  <c:v>4336.666666666667</c:v>
                </c:pt>
                <c:pt idx="74">
                  <c:v>4154.333333333333</c:v>
                </c:pt>
                <c:pt idx="75">
                  <c:v>4025.6666666666665</c:v>
                </c:pt>
                <c:pt idx="76">
                  <c:v>3871.6666666666665</c:v>
                </c:pt>
                <c:pt idx="77">
                  <c:v>3731.6666666666665</c:v>
                </c:pt>
                <c:pt idx="78">
                  <c:v>3581.3333333333335</c:v>
                </c:pt>
                <c:pt idx="79">
                  <c:v>3433.6666666666665</c:v>
                </c:pt>
                <c:pt idx="80">
                  <c:v>3278.6666666666665</c:v>
                </c:pt>
                <c:pt idx="81">
                  <c:v>3147</c:v>
                </c:pt>
                <c:pt idx="82">
                  <c:v>3031.6666666666665</c:v>
                </c:pt>
                <c:pt idx="83">
                  <c:v>2845.6666666666665</c:v>
                </c:pt>
                <c:pt idx="84">
                  <c:v>2756</c:v>
                </c:pt>
                <c:pt idx="85">
                  <c:v>2621.6666666666665</c:v>
                </c:pt>
                <c:pt idx="86">
                  <c:v>2501.6666666666665</c:v>
                </c:pt>
                <c:pt idx="87">
                  <c:v>2427</c:v>
                </c:pt>
                <c:pt idx="88">
                  <c:v>2305</c:v>
                </c:pt>
                <c:pt idx="89">
                  <c:v>2191.6666666666665</c:v>
                </c:pt>
                <c:pt idx="90">
                  <c:v>2088.6666666666665</c:v>
                </c:pt>
                <c:pt idx="91">
                  <c:v>1937.6666666666667</c:v>
                </c:pt>
                <c:pt idx="92">
                  <c:v>1885.6666666666667</c:v>
                </c:pt>
                <c:pt idx="93">
                  <c:v>1786</c:v>
                </c:pt>
                <c:pt idx="94">
                  <c:v>1714</c:v>
                </c:pt>
                <c:pt idx="95">
                  <c:v>1656</c:v>
                </c:pt>
                <c:pt idx="96">
                  <c:v>1579.3333333333333</c:v>
                </c:pt>
                <c:pt idx="97">
                  <c:v>1504.3333333333333</c:v>
                </c:pt>
                <c:pt idx="98">
                  <c:v>1460.6666666666667</c:v>
                </c:pt>
                <c:pt idx="99">
                  <c:v>1371.6666666666667</c:v>
                </c:pt>
                <c:pt idx="100">
                  <c:v>1318</c:v>
                </c:pt>
                <c:pt idx="101">
                  <c:v>1288</c:v>
                </c:pt>
                <c:pt idx="102">
                  <c:v>1250.6666666666667</c:v>
                </c:pt>
                <c:pt idx="103">
                  <c:v>1196.3333333333333</c:v>
                </c:pt>
                <c:pt idx="104">
                  <c:v>1140.3333333333333</c:v>
                </c:pt>
                <c:pt idx="105">
                  <c:v>1097.6666666666667</c:v>
                </c:pt>
                <c:pt idx="106">
                  <c:v>1035.6666666666667</c:v>
                </c:pt>
                <c:pt idx="107">
                  <c:v>972</c:v>
                </c:pt>
                <c:pt idx="108">
                  <c:v>926.66666666666663</c:v>
                </c:pt>
                <c:pt idx="109">
                  <c:v>906.66666666666663</c:v>
                </c:pt>
                <c:pt idx="110">
                  <c:v>847.66666666666663</c:v>
                </c:pt>
                <c:pt idx="111">
                  <c:v>786.66666666666663</c:v>
                </c:pt>
                <c:pt idx="112">
                  <c:v>754.33333333333337</c:v>
                </c:pt>
                <c:pt idx="113">
                  <c:v>730</c:v>
                </c:pt>
                <c:pt idx="114">
                  <c:v>697.66666666666663</c:v>
                </c:pt>
                <c:pt idx="115">
                  <c:v>655.66666666666663</c:v>
                </c:pt>
                <c:pt idx="116">
                  <c:v>627.33333333333337</c:v>
                </c:pt>
                <c:pt idx="117">
                  <c:v>622.66666666666663</c:v>
                </c:pt>
                <c:pt idx="118">
                  <c:v>582.66666666666663</c:v>
                </c:pt>
                <c:pt idx="119">
                  <c:v>522.66666666666663</c:v>
                </c:pt>
                <c:pt idx="120">
                  <c:v>512.33333333333337</c:v>
                </c:pt>
                <c:pt idx="121">
                  <c:v>492</c:v>
                </c:pt>
                <c:pt idx="122">
                  <c:v>460.66666666666669</c:v>
                </c:pt>
                <c:pt idx="123">
                  <c:v>456.33333333333331</c:v>
                </c:pt>
                <c:pt idx="124">
                  <c:v>415</c:v>
                </c:pt>
                <c:pt idx="125">
                  <c:v>403.66666666666669</c:v>
                </c:pt>
                <c:pt idx="126">
                  <c:v>374.66666666666669</c:v>
                </c:pt>
                <c:pt idx="127">
                  <c:v>353.66666666666669</c:v>
                </c:pt>
                <c:pt idx="128">
                  <c:v>343</c:v>
                </c:pt>
                <c:pt idx="129">
                  <c:v>335.33333333333331</c:v>
                </c:pt>
                <c:pt idx="130">
                  <c:v>309</c:v>
                </c:pt>
                <c:pt idx="131">
                  <c:v>286.66666666666669</c:v>
                </c:pt>
                <c:pt idx="132">
                  <c:v>275.33333333333331</c:v>
                </c:pt>
                <c:pt idx="133">
                  <c:v>263</c:v>
                </c:pt>
                <c:pt idx="134">
                  <c:v>260</c:v>
                </c:pt>
                <c:pt idx="135">
                  <c:v>241.66666666666666</c:v>
                </c:pt>
                <c:pt idx="136">
                  <c:v>238.66666666666666</c:v>
                </c:pt>
                <c:pt idx="137">
                  <c:v>219.66666666666666</c:v>
                </c:pt>
                <c:pt idx="138">
                  <c:v>234.66666666666666</c:v>
                </c:pt>
                <c:pt idx="139">
                  <c:v>206.66666666666666</c:v>
                </c:pt>
                <c:pt idx="140">
                  <c:v>204.66666666666666</c:v>
                </c:pt>
                <c:pt idx="141">
                  <c:v>184.33333333333334</c:v>
                </c:pt>
                <c:pt idx="142">
                  <c:v>171.66666666666666</c:v>
                </c:pt>
                <c:pt idx="143">
                  <c:v>181</c:v>
                </c:pt>
                <c:pt idx="144">
                  <c:v>161.33333333333334</c:v>
                </c:pt>
                <c:pt idx="145">
                  <c:v>154.33333333333334</c:v>
                </c:pt>
                <c:pt idx="146">
                  <c:v>141.66666666666666</c:v>
                </c:pt>
                <c:pt idx="147">
                  <c:v>128.66666666666666</c:v>
                </c:pt>
                <c:pt idx="148">
                  <c:v>133.66666666666666</c:v>
                </c:pt>
                <c:pt idx="149">
                  <c:v>118</c:v>
                </c:pt>
                <c:pt idx="150">
                  <c:v>121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57B-402F-AF73-6969BA06B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21808"/>
        <c:axId val="723306000"/>
      </c:scatterChart>
      <c:valAx>
        <c:axId val="72332180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6000"/>
        <c:crosses val="autoZero"/>
        <c:crossBetween val="midCat"/>
      </c:valAx>
      <c:valAx>
        <c:axId val="72330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1808"/>
        <c:crosses val="autoZero"/>
        <c:crossBetween val="midCat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Ogrzewanie</a:t>
            </a:r>
            <a:r>
              <a:rPr lang="pl-PL" baseline="0"/>
              <a:t> 25 min, inkubacja 29 min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POWTÓRZENIE 20.01'!$FS$4</c:f>
              <c:strCache>
                <c:ptCount val="1"/>
                <c:pt idx="0">
                  <c:v>t = 29 min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20.01'!$FS$5:$FS$155</c:f>
              <c:numCache>
                <c:formatCode>General</c:formatCode>
                <c:ptCount val="151"/>
                <c:pt idx="0">
                  <c:v>23921.666666666668</c:v>
                </c:pt>
                <c:pt idx="1">
                  <c:v>24430.333333333332</c:v>
                </c:pt>
                <c:pt idx="2">
                  <c:v>24754</c:v>
                </c:pt>
                <c:pt idx="3">
                  <c:v>25194.333333333332</c:v>
                </c:pt>
                <c:pt idx="4">
                  <c:v>25470.666666666668</c:v>
                </c:pt>
                <c:pt idx="5">
                  <c:v>25594.333333333332</c:v>
                </c:pt>
                <c:pt idx="6">
                  <c:v>25918.333333333332</c:v>
                </c:pt>
                <c:pt idx="7">
                  <c:v>26068</c:v>
                </c:pt>
                <c:pt idx="8">
                  <c:v>26021</c:v>
                </c:pt>
                <c:pt idx="9">
                  <c:v>26251</c:v>
                </c:pt>
                <c:pt idx="10">
                  <c:v>26156</c:v>
                </c:pt>
                <c:pt idx="11">
                  <c:v>26157.666666666668</c:v>
                </c:pt>
                <c:pt idx="12">
                  <c:v>25906.666666666668</c:v>
                </c:pt>
                <c:pt idx="13">
                  <c:v>25866</c:v>
                </c:pt>
                <c:pt idx="14">
                  <c:v>25834.666666666668</c:v>
                </c:pt>
                <c:pt idx="15">
                  <c:v>25642.666666666668</c:v>
                </c:pt>
                <c:pt idx="16">
                  <c:v>25376.666666666668</c:v>
                </c:pt>
                <c:pt idx="17">
                  <c:v>25141.666666666668</c:v>
                </c:pt>
                <c:pt idx="18">
                  <c:v>24780</c:v>
                </c:pt>
                <c:pt idx="19">
                  <c:v>24430.666666666668</c:v>
                </c:pt>
                <c:pt idx="20">
                  <c:v>24104.333333333332</c:v>
                </c:pt>
                <c:pt idx="21">
                  <c:v>23766.666666666668</c:v>
                </c:pt>
                <c:pt idx="22">
                  <c:v>23477.333333333332</c:v>
                </c:pt>
                <c:pt idx="23">
                  <c:v>22964.666666666668</c:v>
                </c:pt>
                <c:pt idx="24">
                  <c:v>22497</c:v>
                </c:pt>
                <c:pt idx="25">
                  <c:v>21866.333333333332</c:v>
                </c:pt>
                <c:pt idx="26">
                  <c:v>21500.666666666668</c:v>
                </c:pt>
                <c:pt idx="27">
                  <c:v>20964.666666666668</c:v>
                </c:pt>
                <c:pt idx="28">
                  <c:v>20534</c:v>
                </c:pt>
                <c:pt idx="29">
                  <c:v>20089.666666666668</c:v>
                </c:pt>
                <c:pt idx="30">
                  <c:v>19631.666666666668</c:v>
                </c:pt>
                <c:pt idx="31">
                  <c:v>19389.333333333332</c:v>
                </c:pt>
                <c:pt idx="32">
                  <c:v>18926.333333333332</c:v>
                </c:pt>
                <c:pt idx="33">
                  <c:v>18320.333333333332</c:v>
                </c:pt>
                <c:pt idx="34">
                  <c:v>17824</c:v>
                </c:pt>
                <c:pt idx="35">
                  <c:v>17400.333333333332</c:v>
                </c:pt>
                <c:pt idx="36">
                  <c:v>16936.333333333332</c:v>
                </c:pt>
                <c:pt idx="37">
                  <c:v>16454</c:v>
                </c:pt>
                <c:pt idx="38">
                  <c:v>16050.666666666666</c:v>
                </c:pt>
                <c:pt idx="39">
                  <c:v>15657.333333333334</c:v>
                </c:pt>
                <c:pt idx="40">
                  <c:v>15258</c:v>
                </c:pt>
                <c:pt idx="41">
                  <c:v>14821.333333333334</c:v>
                </c:pt>
                <c:pt idx="42">
                  <c:v>14395.666666666666</c:v>
                </c:pt>
                <c:pt idx="43">
                  <c:v>13902.333333333334</c:v>
                </c:pt>
                <c:pt idx="44">
                  <c:v>13446.666666666666</c:v>
                </c:pt>
                <c:pt idx="45">
                  <c:v>12990</c:v>
                </c:pt>
                <c:pt idx="46">
                  <c:v>12573</c:v>
                </c:pt>
                <c:pt idx="47">
                  <c:v>12195.666666666666</c:v>
                </c:pt>
                <c:pt idx="48">
                  <c:v>11682.333333333334</c:v>
                </c:pt>
                <c:pt idx="49">
                  <c:v>11355.666666666666</c:v>
                </c:pt>
                <c:pt idx="50">
                  <c:v>10842</c:v>
                </c:pt>
                <c:pt idx="51">
                  <c:v>10537.666666666666</c:v>
                </c:pt>
                <c:pt idx="52">
                  <c:v>10101.333333333334</c:v>
                </c:pt>
                <c:pt idx="53">
                  <c:v>9785.6666666666661</c:v>
                </c:pt>
                <c:pt idx="54">
                  <c:v>9416.3333333333339</c:v>
                </c:pt>
                <c:pt idx="55">
                  <c:v>9059.3333333333339</c:v>
                </c:pt>
                <c:pt idx="56">
                  <c:v>8728</c:v>
                </c:pt>
                <c:pt idx="57">
                  <c:v>8377.6666666666661</c:v>
                </c:pt>
                <c:pt idx="58">
                  <c:v>8015</c:v>
                </c:pt>
                <c:pt idx="59">
                  <c:v>7791</c:v>
                </c:pt>
                <c:pt idx="60">
                  <c:v>7526.666666666667</c:v>
                </c:pt>
                <c:pt idx="61">
                  <c:v>7152</c:v>
                </c:pt>
                <c:pt idx="62">
                  <c:v>6822.666666666667</c:v>
                </c:pt>
                <c:pt idx="63">
                  <c:v>6565</c:v>
                </c:pt>
                <c:pt idx="64">
                  <c:v>6254</c:v>
                </c:pt>
                <c:pt idx="65">
                  <c:v>5979</c:v>
                </c:pt>
                <c:pt idx="66">
                  <c:v>5761</c:v>
                </c:pt>
                <c:pt idx="67">
                  <c:v>5578</c:v>
                </c:pt>
                <c:pt idx="68">
                  <c:v>5379.666666666667</c:v>
                </c:pt>
                <c:pt idx="69">
                  <c:v>5081.333333333333</c:v>
                </c:pt>
                <c:pt idx="70">
                  <c:v>4959</c:v>
                </c:pt>
                <c:pt idx="71">
                  <c:v>4746.666666666667</c:v>
                </c:pt>
                <c:pt idx="72">
                  <c:v>4584</c:v>
                </c:pt>
                <c:pt idx="73">
                  <c:v>4414.666666666667</c:v>
                </c:pt>
                <c:pt idx="74">
                  <c:v>4291</c:v>
                </c:pt>
                <c:pt idx="75">
                  <c:v>4056.3333333333335</c:v>
                </c:pt>
                <c:pt idx="76">
                  <c:v>3953.6666666666665</c:v>
                </c:pt>
                <c:pt idx="77">
                  <c:v>3817.6666666666665</c:v>
                </c:pt>
                <c:pt idx="78">
                  <c:v>3628</c:v>
                </c:pt>
                <c:pt idx="79">
                  <c:v>3519.3333333333335</c:v>
                </c:pt>
                <c:pt idx="80">
                  <c:v>3317.6666666666665</c:v>
                </c:pt>
                <c:pt idx="81">
                  <c:v>3232</c:v>
                </c:pt>
                <c:pt idx="82">
                  <c:v>3074</c:v>
                </c:pt>
                <c:pt idx="83">
                  <c:v>2921.3333333333335</c:v>
                </c:pt>
                <c:pt idx="84">
                  <c:v>2836</c:v>
                </c:pt>
                <c:pt idx="85">
                  <c:v>2689.6666666666665</c:v>
                </c:pt>
                <c:pt idx="86">
                  <c:v>2566</c:v>
                </c:pt>
                <c:pt idx="87">
                  <c:v>2426.6666666666665</c:v>
                </c:pt>
                <c:pt idx="88">
                  <c:v>2339</c:v>
                </c:pt>
                <c:pt idx="89">
                  <c:v>2234</c:v>
                </c:pt>
                <c:pt idx="90">
                  <c:v>2129.6666666666665</c:v>
                </c:pt>
                <c:pt idx="91">
                  <c:v>2012.3333333333333</c:v>
                </c:pt>
                <c:pt idx="92">
                  <c:v>1933.3333333333333</c:v>
                </c:pt>
                <c:pt idx="93">
                  <c:v>1828</c:v>
                </c:pt>
                <c:pt idx="94">
                  <c:v>1759</c:v>
                </c:pt>
                <c:pt idx="95">
                  <c:v>1671</c:v>
                </c:pt>
                <c:pt idx="96">
                  <c:v>1599.3333333333333</c:v>
                </c:pt>
                <c:pt idx="97">
                  <c:v>1528.3333333333333</c:v>
                </c:pt>
                <c:pt idx="98">
                  <c:v>1502.3333333333333</c:v>
                </c:pt>
                <c:pt idx="99">
                  <c:v>1424.3333333333333</c:v>
                </c:pt>
                <c:pt idx="100">
                  <c:v>1370.6666666666667</c:v>
                </c:pt>
                <c:pt idx="101">
                  <c:v>1354</c:v>
                </c:pt>
                <c:pt idx="102">
                  <c:v>1266</c:v>
                </c:pt>
                <c:pt idx="103">
                  <c:v>1237.6666666666667</c:v>
                </c:pt>
                <c:pt idx="104">
                  <c:v>1191.6666666666667</c:v>
                </c:pt>
                <c:pt idx="105">
                  <c:v>1139.3333333333333</c:v>
                </c:pt>
                <c:pt idx="106">
                  <c:v>1078.6666666666667</c:v>
                </c:pt>
                <c:pt idx="107">
                  <c:v>1026</c:v>
                </c:pt>
                <c:pt idx="108">
                  <c:v>986.33333333333337</c:v>
                </c:pt>
                <c:pt idx="109">
                  <c:v>940.33333333333337</c:v>
                </c:pt>
                <c:pt idx="110">
                  <c:v>884.33333333333337</c:v>
                </c:pt>
                <c:pt idx="111">
                  <c:v>853.66666666666663</c:v>
                </c:pt>
                <c:pt idx="112">
                  <c:v>809</c:v>
                </c:pt>
                <c:pt idx="113">
                  <c:v>769</c:v>
                </c:pt>
                <c:pt idx="114">
                  <c:v>748.66666666666663</c:v>
                </c:pt>
                <c:pt idx="115">
                  <c:v>721</c:v>
                </c:pt>
                <c:pt idx="116">
                  <c:v>659.33333333333337</c:v>
                </c:pt>
                <c:pt idx="117">
                  <c:v>642</c:v>
                </c:pt>
                <c:pt idx="118">
                  <c:v>623.66666666666663</c:v>
                </c:pt>
                <c:pt idx="119">
                  <c:v>590.66666666666663</c:v>
                </c:pt>
                <c:pt idx="120">
                  <c:v>543</c:v>
                </c:pt>
                <c:pt idx="121">
                  <c:v>531.66666666666663</c:v>
                </c:pt>
                <c:pt idx="122">
                  <c:v>492.33333333333331</c:v>
                </c:pt>
                <c:pt idx="123">
                  <c:v>465.66666666666669</c:v>
                </c:pt>
                <c:pt idx="124">
                  <c:v>452</c:v>
                </c:pt>
                <c:pt idx="125">
                  <c:v>427</c:v>
                </c:pt>
                <c:pt idx="126">
                  <c:v>421</c:v>
                </c:pt>
                <c:pt idx="127">
                  <c:v>404.33333333333331</c:v>
                </c:pt>
                <c:pt idx="128">
                  <c:v>381</c:v>
                </c:pt>
                <c:pt idx="129">
                  <c:v>356.66666666666669</c:v>
                </c:pt>
                <c:pt idx="130">
                  <c:v>351</c:v>
                </c:pt>
                <c:pt idx="131">
                  <c:v>322.33333333333331</c:v>
                </c:pt>
                <c:pt idx="132">
                  <c:v>317.66666666666669</c:v>
                </c:pt>
                <c:pt idx="133">
                  <c:v>293.66666666666669</c:v>
                </c:pt>
                <c:pt idx="134">
                  <c:v>297</c:v>
                </c:pt>
                <c:pt idx="135">
                  <c:v>276.33333333333331</c:v>
                </c:pt>
                <c:pt idx="136">
                  <c:v>261.66666666666669</c:v>
                </c:pt>
                <c:pt idx="137">
                  <c:v>244.66666666666666</c:v>
                </c:pt>
                <c:pt idx="138">
                  <c:v>253</c:v>
                </c:pt>
                <c:pt idx="139">
                  <c:v>234</c:v>
                </c:pt>
                <c:pt idx="140">
                  <c:v>223</c:v>
                </c:pt>
                <c:pt idx="141">
                  <c:v>208</c:v>
                </c:pt>
                <c:pt idx="142">
                  <c:v>207.66666666666666</c:v>
                </c:pt>
                <c:pt idx="143">
                  <c:v>198.33333333333334</c:v>
                </c:pt>
                <c:pt idx="144">
                  <c:v>190.66666666666666</c:v>
                </c:pt>
                <c:pt idx="145">
                  <c:v>171.33333333333334</c:v>
                </c:pt>
                <c:pt idx="146">
                  <c:v>162</c:v>
                </c:pt>
                <c:pt idx="147">
                  <c:v>151</c:v>
                </c:pt>
                <c:pt idx="148">
                  <c:v>159</c:v>
                </c:pt>
                <c:pt idx="149">
                  <c:v>147.66666666666666</c:v>
                </c:pt>
                <c:pt idx="150">
                  <c:v>124.33333333333333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4BF-496F-8399-A8E0B9448E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21808"/>
        <c:axId val="723306000"/>
      </c:scatterChart>
      <c:valAx>
        <c:axId val="72332180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6000"/>
        <c:crosses val="autoZero"/>
        <c:crossBetween val="midCat"/>
      </c:valAx>
      <c:valAx>
        <c:axId val="72330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1808"/>
        <c:crosses val="autoZero"/>
        <c:crossBetween val="midCat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t = 6 d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'SOK BORÓWKA LIOFILIZAT 14.01'!$AI$4</c:f>
              <c:strCache>
                <c:ptCount val="1"/>
                <c:pt idx="0">
                  <c:v>t = 6 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'SOK BORÓWKA LIOFILIZAT 14.01'!$X$5:$X$155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'SOK BORÓWKA LIOFILIZAT 14.01'!$AI$5:$AI$155</c:f>
              <c:numCache>
                <c:formatCode>General</c:formatCode>
                <c:ptCount val="151"/>
                <c:pt idx="0">
                  <c:v>15251.333333333334</c:v>
                </c:pt>
                <c:pt idx="1">
                  <c:v>16242</c:v>
                </c:pt>
                <c:pt idx="2">
                  <c:v>16952.666666666668</c:v>
                </c:pt>
                <c:pt idx="3">
                  <c:v>17835</c:v>
                </c:pt>
                <c:pt idx="4">
                  <c:v>18499.666666666668</c:v>
                </c:pt>
                <c:pt idx="5">
                  <c:v>19272</c:v>
                </c:pt>
                <c:pt idx="6">
                  <c:v>19691.666666666668</c:v>
                </c:pt>
                <c:pt idx="7">
                  <c:v>20255.666666666668</c:v>
                </c:pt>
                <c:pt idx="8">
                  <c:v>20727.333333333332</c:v>
                </c:pt>
                <c:pt idx="9">
                  <c:v>21076.666666666668</c:v>
                </c:pt>
                <c:pt idx="10">
                  <c:v>21474.333333333332</c:v>
                </c:pt>
                <c:pt idx="11">
                  <c:v>21640.333333333332</c:v>
                </c:pt>
                <c:pt idx="12">
                  <c:v>21654.666666666668</c:v>
                </c:pt>
                <c:pt idx="13">
                  <c:v>21911</c:v>
                </c:pt>
                <c:pt idx="14">
                  <c:v>21755.666666666668</c:v>
                </c:pt>
                <c:pt idx="15">
                  <c:v>21713.666666666668</c:v>
                </c:pt>
                <c:pt idx="16">
                  <c:v>21692.666666666668</c:v>
                </c:pt>
                <c:pt idx="17">
                  <c:v>21481.666666666668</c:v>
                </c:pt>
                <c:pt idx="18">
                  <c:v>21260</c:v>
                </c:pt>
                <c:pt idx="19">
                  <c:v>20992.333333333332</c:v>
                </c:pt>
                <c:pt idx="20">
                  <c:v>20829</c:v>
                </c:pt>
                <c:pt idx="21">
                  <c:v>20565.333333333332</c:v>
                </c:pt>
                <c:pt idx="22">
                  <c:v>20194.666666666668</c:v>
                </c:pt>
                <c:pt idx="23">
                  <c:v>19803.333333333332</c:v>
                </c:pt>
                <c:pt idx="24">
                  <c:v>19518.666666666668</c:v>
                </c:pt>
                <c:pt idx="25">
                  <c:v>18878.333333333332</c:v>
                </c:pt>
                <c:pt idx="26">
                  <c:v>18750.666666666668</c:v>
                </c:pt>
                <c:pt idx="27">
                  <c:v>18312</c:v>
                </c:pt>
                <c:pt idx="28">
                  <c:v>17905.666666666668</c:v>
                </c:pt>
                <c:pt idx="29">
                  <c:v>17588.333333333332</c:v>
                </c:pt>
                <c:pt idx="30">
                  <c:v>17182.666666666668</c:v>
                </c:pt>
                <c:pt idx="31">
                  <c:v>17008.333333333332</c:v>
                </c:pt>
                <c:pt idx="32">
                  <c:v>16576.333333333332</c:v>
                </c:pt>
                <c:pt idx="33">
                  <c:v>16218</c:v>
                </c:pt>
                <c:pt idx="34">
                  <c:v>15802</c:v>
                </c:pt>
                <c:pt idx="35">
                  <c:v>15366.333333333334</c:v>
                </c:pt>
                <c:pt idx="36">
                  <c:v>14989.333333333334</c:v>
                </c:pt>
                <c:pt idx="37">
                  <c:v>14622.666666666666</c:v>
                </c:pt>
                <c:pt idx="38">
                  <c:v>14455</c:v>
                </c:pt>
                <c:pt idx="39">
                  <c:v>13957</c:v>
                </c:pt>
                <c:pt idx="40">
                  <c:v>13690</c:v>
                </c:pt>
                <c:pt idx="41">
                  <c:v>13416.666666666666</c:v>
                </c:pt>
                <c:pt idx="42">
                  <c:v>13075.333333333334</c:v>
                </c:pt>
                <c:pt idx="43">
                  <c:v>12780</c:v>
                </c:pt>
                <c:pt idx="44">
                  <c:v>12415</c:v>
                </c:pt>
                <c:pt idx="45">
                  <c:v>12152</c:v>
                </c:pt>
                <c:pt idx="46">
                  <c:v>11815</c:v>
                </c:pt>
                <c:pt idx="47">
                  <c:v>11562.666666666666</c:v>
                </c:pt>
                <c:pt idx="48">
                  <c:v>11221.666666666666</c:v>
                </c:pt>
                <c:pt idx="49">
                  <c:v>10953</c:v>
                </c:pt>
                <c:pt idx="50">
                  <c:v>10687.333333333334</c:v>
                </c:pt>
                <c:pt idx="51">
                  <c:v>10345.666666666666</c:v>
                </c:pt>
                <c:pt idx="52">
                  <c:v>10095.333333333334</c:v>
                </c:pt>
                <c:pt idx="53">
                  <c:v>9914</c:v>
                </c:pt>
                <c:pt idx="54">
                  <c:v>9624.3333333333339</c:v>
                </c:pt>
                <c:pt idx="55">
                  <c:v>9394.6666666666661</c:v>
                </c:pt>
                <c:pt idx="56">
                  <c:v>9225.6666666666661</c:v>
                </c:pt>
                <c:pt idx="57">
                  <c:v>8906</c:v>
                </c:pt>
                <c:pt idx="58">
                  <c:v>8643</c:v>
                </c:pt>
                <c:pt idx="59">
                  <c:v>8414.6666666666661</c:v>
                </c:pt>
                <c:pt idx="60">
                  <c:v>8136</c:v>
                </c:pt>
                <c:pt idx="61">
                  <c:v>7986.666666666667</c:v>
                </c:pt>
                <c:pt idx="62">
                  <c:v>7709.333333333333</c:v>
                </c:pt>
                <c:pt idx="63">
                  <c:v>7445</c:v>
                </c:pt>
                <c:pt idx="64">
                  <c:v>7252</c:v>
                </c:pt>
                <c:pt idx="65">
                  <c:v>7098</c:v>
                </c:pt>
                <c:pt idx="66">
                  <c:v>6825.666666666667</c:v>
                </c:pt>
                <c:pt idx="67">
                  <c:v>6669</c:v>
                </c:pt>
                <c:pt idx="68">
                  <c:v>6510.666666666667</c:v>
                </c:pt>
                <c:pt idx="69">
                  <c:v>6303.333333333333</c:v>
                </c:pt>
                <c:pt idx="70">
                  <c:v>6190.666666666667</c:v>
                </c:pt>
                <c:pt idx="71">
                  <c:v>5999</c:v>
                </c:pt>
                <c:pt idx="72">
                  <c:v>5928.666666666667</c:v>
                </c:pt>
                <c:pt idx="73">
                  <c:v>5816.333333333333</c:v>
                </c:pt>
                <c:pt idx="74">
                  <c:v>5759.666666666667</c:v>
                </c:pt>
                <c:pt idx="75">
                  <c:v>5585.666666666667</c:v>
                </c:pt>
                <c:pt idx="76">
                  <c:v>5473.666666666667</c:v>
                </c:pt>
                <c:pt idx="77">
                  <c:v>5463</c:v>
                </c:pt>
                <c:pt idx="78">
                  <c:v>5383</c:v>
                </c:pt>
                <c:pt idx="79">
                  <c:v>5269.333333333333</c:v>
                </c:pt>
                <c:pt idx="80">
                  <c:v>5163.666666666667</c:v>
                </c:pt>
                <c:pt idx="81">
                  <c:v>5151</c:v>
                </c:pt>
                <c:pt idx="82">
                  <c:v>4985.333333333333</c:v>
                </c:pt>
                <c:pt idx="83">
                  <c:v>4925.666666666667</c:v>
                </c:pt>
                <c:pt idx="84">
                  <c:v>4817</c:v>
                </c:pt>
                <c:pt idx="85">
                  <c:v>4684.666666666667</c:v>
                </c:pt>
                <c:pt idx="86">
                  <c:v>4576.666666666667</c:v>
                </c:pt>
                <c:pt idx="87">
                  <c:v>4400.666666666667</c:v>
                </c:pt>
                <c:pt idx="88">
                  <c:v>4293.666666666667</c:v>
                </c:pt>
                <c:pt idx="89">
                  <c:v>4113.333333333333</c:v>
                </c:pt>
                <c:pt idx="90">
                  <c:v>3936.6666666666665</c:v>
                </c:pt>
                <c:pt idx="91">
                  <c:v>3686.3333333333335</c:v>
                </c:pt>
                <c:pt idx="92">
                  <c:v>3545.6666666666665</c:v>
                </c:pt>
                <c:pt idx="93">
                  <c:v>3399</c:v>
                </c:pt>
                <c:pt idx="94">
                  <c:v>3165.3333333333335</c:v>
                </c:pt>
                <c:pt idx="95">
                  <c:v>3006</c:v>
                </c:pt>
                <c:pt idx="96">
                  <c:v>2873.6666666666665</c:v>
                </c:pt>
                <c:pt idx="97">
                  <c:v>2718.3333333333335</c:v>
                </c:pt>
                <c:pt idx="98">
                  <c:v>2645</c:v>
                </c:pt>
                <c:pt idx="99">
                  <c:v>2513.3333333333335</c:v>
                </c:pt>
                <c:pt idx="100">
                  <c:v>2415.3333333333335</c:v>
                </c:pt>
                <c:pt idx="101">
                  <c:v>2314.6666666666665</c:v>
                </c:pt>
                <c:pt idx="102">
                  <c:v>2259.6666666666665</c:v>
                </c:pt>
                <c:pt idx="103">
                  <c:v>2194</c:v>
                </c:pt>
                <c:pt idx="104">
                  <c:v>2084.6666666666665</c:v>
                </c:pt>
                <c:pt idx="105">
                  <c:v>2023.3333333333333</c:v>
                </c:pt>
                <c:pt idx="106">
                  <c:v>1920</c:v>
                </c:pt>
                <c:pt idx="107">
                  <c:v>1829.3333333333333</c:v>
                </c:pt>
                <c:pt idx="108">
                  <c:v>1743.6666666666667</c:v>
                </c:pt>
                <c:pt idx="109">
                  <c:v>1661</c:v>
                </c:pt>
                <c:pt idx="110">
                  <c:v>1600.3333333333333</c:v>
                </c:pt>
                <c:pt idx="111">
                  <c:v>1551.6666666666667</c:v>
                </c:pt>
                <c:pt idx="112">
                  <c:v>1444</c:v>
                </c:pt>
                <c:pt idx="113">
                  <c:v>1349.6666666666667</c:v>
                </c:pt>
                <c:pt idx="114">
                  <c:v>1359.6666666666667</c:v>
                </c:pt>
                <c:pt idx="115">
                  <c:v>1267</c:v>
                </c:pt>
                <c:pt idx="116">
                  <c:v>1223.6666666666667</c:v>
                </c:pt>
                <c:pt idx="117">
                  <c:v>1160</c:v>
                </c:pt>
                <c:pt idx="118">
                  <c:v>1099.6666666666667</c:v>
                </c:pt>
                <c:pt idx="119">
                  <c:v>1067</c:v>
                </c:pt>
                <c:pt idx="120">
                  <c:v>1005.3333333333334</c:v>
                </c:pt>
                <c:pt idx="121">
                  <c:v>963.33333333333337</c:v>
                </c:pt>
                <c:pt idx="122">
                  <c:v>898</c:v>
                </c:pt>
                <c:pt idx="123">
                  <c:v>865.66666666666663</c:v>
                </c:pt>
                <c:pt idx="124">
                  <c:v>813.66666666666663</c:v>
                </c:pt>
                <c:pt idx="125">
                  <c:v>782.66666666666663</c:v>
                </c:pt>
                <c:pt idx="126">
                  <c:v>736.33333333333337</c:v>
                </c:pt>
                <c:pt idx="127">
                  <c:v>701.66666666666663</c:v>
                </c:pt>
                <c:pt idx="128">
                  <c:v>679.33333333333337</c:v>
                </c:pt>
                <c:pt idx="129">
                  <c:v>647.66666666666663</c:v>
                </c:pt>
                <c:pt idx="130">
                  <c:v>621.66666666666663</c:v>
                </c:pt>
                <c:pt idx="131">
                  <c:v>558.33333333333337</c:v>
                </c:pt>
                <c:pt idx="132">
                  <c:v>552.66666666666663</c:v>
                </c:pt>
                <c:pt idx="133">
                  <c:v>539.33333333333337</c:v>
                </c:pt>
                <c:pt idx="134">
                  <c:v>503.33333333333331</c:v>
                </c:pt>
                <c:pt idx="135">
                  <c:v>507</c:v>
                </c:pt>
                <c:pt idx="136">
                  <c:v>475.33333333333331</c:v>
                </c:pt>
                <c:pt idx="137">
                  <c:v>456</c:v>
                </c:pt>
                <c:pt idx="138">
                  <c:v>413.33333333333331</c:v>
                </c:pt>
                <c:pt idx="139">
                  <c:v>418.66666666666669</c:v>
                </c:pt>
                <c:pt idx="140">
                  <c:v>397</c:v>
                </c:pt>
                <c:pt idx="141">
                  <c:v>400</c:v>
                </c:pt>
                <c:pt idx="142">
                  <c:v>370</c:v>
                </c:pt>
                <c:pt idx="143">
                  <c:v>357.33333333333331</c:v>
                </c:pt>
                <c:pt idx="144">
                  <c:v>324.33333333333331</c:v>
                </c:pt>
                <c:pt idx="145">
                  <c:v>311</c:v>
                </c:pt>
                <c:pt idx="146">
                  <c:v>317</c:v>
                </c:pt>
                <c:pt idx="147">
                  <c:v>278.66666666666669</c:v>
                </c:pt>
                <c:pt idx="148">
                  <c:v>273</c:v>
                </c:pt>
                <c:pt idx="149">
                  <c:v>260.33333333333331</c:v>
                </c:pt>
                <c:pt idx="150">
                  <c:v>236.33333333333334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FB6-4CDB-B677-FF51430ACA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76048"/>
        <c:axId val="14979376"/>
      </c:scatterChart>
      <c:valAx>
        <c:axId val="1497604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4979376"/>
        <c:crosses val="autoZero"/>
        <c:crossBetween val="midCat"/>
      </c:valAx>
      <c:valAx>
        <c:axId val="14979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4976048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Ogrzewanie 25 min, inkubacja 35</a:t>
            </a:r>
            <a:r>
              <a:rPr lang="pl-PL" baseline="0"/>
              <a:t> min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POWTÓRZENIE 20.01'!$FU$4</c:f>
              <c:strCache>
                <c:ptCount val="1"/>
                <c:pt idx="0">
                  <c:v>t = 35 min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20.01'!$FU$5:$FU$155</c:f>
              <c:numCache>
                <c:formatCode>General</c:formatCode>
                <c:ptCount val="151"/>
                <c:pt idx="0">
                  <c:v>23515.666666666668</c:v>
                </c:pt>
                <c:pt idx="1">
                  <c:v>23966.333333333332</c:v>
                </c:pt>
                <c:pt idx="2">
                  <c:v>24322.666666666668</c:v>
                </c:pt>
                <c:pt idx="3">
                  <c:v>24858</c:v>
                </c:pt>
                <c:pt idx="4">
                  <c:v>25147.666666666668</c:v>
                </c:pt>
                <c:pt idx="5">
                  <c:v>25196.666666666668</c:v>
                </c:pt>
                <c:pt idx="6">
                  <c:v>25476</c:v>
                </c:pt>
                <c:pt idx="7">
                  <c:v>25688.333333333332</c:v>
                </c:pt>
                <c:pt idx="8">
                  <c:v>25786.333333333332</c:v>
                </c:pt>
                <c:pt idx="9">
                  <c:v>25792.333333333332</c:v>
                </c:pt>
                <c:pt idx="10">
                  <c:v>25746.333333333332</c:v>
                </c:pt>
                <c:pt idx="11">
                  <c:v>25730.333333333332</c:v>
                </c:pt>
                <c:pt idx="12">
                  <c:v>25597</c:v>
                </c:pt>
                <c:pt idx="13">
                  <c:v>25495</c:v>
                </c:pt>
                <c:pt idx="14">
                  <c:v>25261.333333333332</c:v>
                </c:pt>
                <c:pt idx="15">
                  <c:v>25093.666666666668</c:v>
                </c:pt>
                <c:pt idx="16">
                  <c:v>24857.333333333332</c:v>
                </c:pt>
                <c:pt idx="17">
                  <c:v>24555</c:v>
                </c:pt>
                <c:pt idx="18">
                  <c:v>24320</c:v>
                </c:pt>
                <c:pt idx="19">
                  <c:v>23946</c:v>
                </c:pt>
                <c:pt idx="20">
                  <c:v>23789</c:v>
                </c:pt>
                <c:pt idx="21">
                  <c:v>23315.666666666668</c:v>
                </c:pt>
                <c:pt idx="22">
                  <c:v>23057</c:v>
                </c:pt>
                <c:pt idx="23">
                  <c:v>22550.333333333332</c:v>
                </c:pt>
                <c:pt idx="24">
                  <c:v>22048.666666666668</c:v>
                </c:pt>
                <c:pt idx="25">
                  <c:v>21561.333333333332</c:v>
                </c:pt>
                <c:pt idx="26">
                  <c:v>21245.666666666668</c:v>
                </c:pt>
                <c:pt idx="27">
                  <c:v>20622.333333333332</c:v>
                </c:pt>
                <c:pt idx="28">
                  <c:v>20151.333333333332</c:v>
                </c:pt>
                <c:pt idx="29">
                  <c:v>19797.333333333332</c:v>
                </c:pt>
                <c:pt idx="30">
                  <c:v>19262.666666666668</c:v>
                </c:pt>
                <c:pt idx="31">
                  <c:v>18996.333333333332</c:v>
                </c:pt>
                <c:pt idx="32">
                  <c:v>18460.333333333332</c:v>
                </c:pt>
                <c:pt idx="33">
                  <c:v>17995</c:v>
                </c:pt>
                <c:pt idx="34">
                  <c:v>17596</c:v>
                </c:pt>
                <c:pt idx="35">
                  <c:v>17070.333333333332</c:v>
                </c:pt>
                <c:pt idx="36">
                  <c:v>16590.666666666668</c:v>
                </c:pt>
                <c:pt idx="37">
                  <c:v>16206.333333333334</c:v>
                </c:pt>
                <c:pt idx="38">
                  <c:v>15827</c:v>
                </c:pt>
                <c:pt idx="39">
                  <c:v>15440</c:v>
                </c:pt>
                <c:pt idx="40">
                  <c:v>14915.666666666666</c:v>
                </c:pt>
                <c:pt idx="41">
                  <c:v>14571.333333333334</c:v>
                </c:pt>
                <c:pt idx="42">
                  <c:v>14128.333333333334</c:v>
                </c:pt>
                <c:pt idx="43">
                  <c:v>13706.666666666666</c:v>
                </c:pt>
                <c:pt idx="44">
                  <c:v>13272.333333333334</c:v>
                </c:pt>
                <c:pt idx="45">
                  <c:v>12849</c:v>
                </c:pt>
                <c:pt idx="46">
                  <c:v>12456.666666666666</c:v>
                </c:pt>
                <c:pt idx="47">
                  <c:v>12039.666666666666</c:v>
                </c:pt>
                <c:pt idx="48">
                  <c:v>11670</c:v>
                </c:pt>
                <c:pt idx="49">
                  <c:v>11321</c:v>
                </c:pt>
                <c:pt idx="50">
                  <c:v>10878.333333333334</c:v>
                </c:pt>
                <c:pt idx="51">
                  <c:v>10526</c:v>
                </c:pt>
                <c:pt idx="52">
                  <c:v>10094.666666666666</c:v>
                </c:pt>
                <c:pt idx="53">
                  <c:v>9858.3333333333339</c:v>
                </c:pt>
                <c:pt idx="54">
                  <c:v>9483.6666666666661</c:v>
                </c:pt>
                <c:pt idx="55">
                  <c:v>9153.6666666666661</c:v>
                </c:pt>
                <c:pt idx="56">
                  <c:v>8843</c:v>
                </c:pt>
                <c:pt idx="57">
                  <c:v>8487</c:v>
                </c:pt>
                <c:pt idx="58">
                  <c:v>8254.3333333333339</c:v>
                </c:pt>
                <c:pt idx="59">
                  <c:v>7905</c:v>
                </c:pt>
                <c:pt idx="60">
                  <c:v>7570.333333333333</c:v>
                </c:pt>
                <c:pt idx="61">
                  <c:v>7317</c:v>
                </c:pt>
                <c:pt idx="62">
                  <c:v>7029</c:v>
                </c:pt>
                <c:pt idx="63">
                  <c:v>6750.666666666667</c:v>
                </c:pt>
                <c:pt idx="64">
                  <c:v>6469</c:v>
                </c:pt>
                <c:pt idx="65">
                  <c:v>6257.666666666667</c:v>
                </c:pt>
                <c:pt idx="66">
                  <c:v>6001.333333333333</c:v>
                </c:pt>
                <c:pt idx="67">
                  <c:v>5760.333333333333</c:v>
                </c:pt>
                <c:pt idx="68">
                  <c:v>5500</c:v>
                </c:pt>
                <c:pt idx="69">
                  <c:v>5337.333333333333</c:v>
                </c:pt>
                <c:pt idx="70">
                  <c:v>5074.333333333333</c:v>
                </c:pt>
                <c:pt idx="71">
                  <c:v>4865</c:v>
                </c:pt>
                <c:pt idx="72">
                  <c:v>4709.666666666667</c:v>
                </c:pt>
                <c:pt idx="73">
                  <c:v>4505</c:v>
                </c:pt>
                <c:pt idx="74">
                  <c:v>4335.333333333333</c:v>
                </c:pt>
                <c:pt idx="75">
                  <c:v>4198.333333333333</c:v>
                </c:pt>
                <c:pt idx="76">
                  <c:v>4076.3333333333335</c:v>
                </c:pt>
                <c:pt idx="77">
                  <c:v>3899</c:v>
                </c:pt>
                <c:pt idx="78">
                  <c:v>3725</c:v>
                </c:pt>
                <c:pt idx="79">
                  <c:v>3586</c:v>
                </c:pt>
                <c:pt idx="80">
                  <c:v>3440</c:v>
                </c:pt>
                <c:pt idx="81">
                  <c:v>3271.3333333333335</c:v>
                </c:pt>
                <c:pt idx="82">
                  <c:v>3137</c:v>
                </c:pt>
                <c:pt idx="83">
                  <c:v>2998</c:v>
                </c:pt>
                <c:pt idx="84">
                  <c:v>2857</c:v>
                </c:pt>
                <c:pt idx="85">
                  <c:v>2737.6666666666665</c:v>
                </c:pt>
                <c:pt idx="86">
                  <c:v>2639.6666666666665</c:v>
                </c:pt>
                <c:pt idx="87">
                  <c:v>2487.3333333333335</c:v>
                </c:pt>
                <c:pt idx="88">
                  <c:v>2376.3333333333335</c:v>
                </c:pt>
                <c:pt idx="89">
                  <c:v>2282</c:v>
                </c:pt>
                <c:pt idx="90">
                  <c:v>2177</c:v>
                </c:pt>
                <c:pt idx="91">
                  <c:v>2064.6666666666665</c:v>
                </c:pt>
                <c:pt idx="92">
                  <c:v>1947</c:v>
                </c:pt>
                <c:pt idx="93">
                  <c:v>1870.6666666666667</c:v>
                </c:pt>
                <c:pt idx="94">
                  <c:v>1823</c:v>
                </c:pt>
                <c:pt idx="95">
                  <c:v>1706</c:v>
                </c:pt>
                <c:pt idx="96">
                  <c:v>1651.3333333333333</c:v>
                </c:pt>
                <c:pt idx="97">
                  <c:v>1565.6666666666667</c:v>
                </c:pt>
                <c:pt idx="98">
                  <c:v>1524.6666666666667</c:v>
                </c:pt>
                <c:pt idx="99">
                  <c:v>1460.3333333333333</c:v>
                </c:pt>
                <c:pt idx="100">
                  <c:v>1426.6666666666667</c:v>
                </c:pt>
                <c:pt idx="101">
                  <c:v>1364</c:v>
                </c:pt>
                <c:pt idx="102">
                  <c:v>1340.3333333333333</c:v>
                </c:pt>
                <c:pt idx="103">
                  <c:v>1274.3333333333333</c:v>
                </c:pt>
                <c:pt idx="104">
                  <c:v>1222.6666666666667</c:v>
                </c:pt>
                <c:pt idx="105">
                  <c:v>1158.3333333333333</c:v>
                </c:pt>
                <c:pt idx="106">
                  <c:v>1114.6666666666667</c:v>
                </c:pt>
                <c:pt idx="107">
                  <c:v>1048.6666666666667</c:v>
                </c:pt>
                <c:pt idx="108">
                  <c:v>1014</c:v>
                </c:pt>
                <c:pt idx="109">
                  <c:v>975.33333333333337</c:v>
                </c:pt>
                <c:pt idx="110">
                  <c:v>910.66666666666663</c:v>
                </c:pt>
                <c:pt idx="111">
                  <c:v>860</c:v>
                </c:pt>
                <c:pt idx="112">
                  <c:v>827</c:v>
                </c:pt>
                <c:pt idx="113">
                  <c:v>787.33333333333337</c:v>
                </c:pt>
                <c:pt idx="114">
                  <c:v>751.33333333333337</c:v>
                </c:pt>
                <c:pt idx="115">
                  <c:v>708.33333333333337</c:v>
                </c:pt>
                <c:pt idx="116">
                  <c:v>689.66666666666663</c:v>
                </c:pt>
                <c:pt idx="117">
                  <c:v>662</c:v>
                </c:pt>
                <c:pt idx="118">
                  <c:v>636</c:v>
                </c:pt>
                <c:pt idx="119">
                  <c:v>614</c:v>
                </c:pt>
                <c:pt idx="120">
                  <c:v>573.66666666666663</c:v>
                </c:pt>
                <c:pt idx="121">
                  <c:v>540.33333333333337</c:v>
                </c:pt>
                <c:pt idx="122">
                  <c:v>520</c:v>
                </c:pt>
                <c:pt idx="123">
                  <c:v>482.66666666666669</c:v>
                </c:pt>
                <c:pt idx="124">
                  <c:v>473.66666666666669</c:v>
                </c:pt>
                <c:pt idx="125">
                  <c:v>449</c:v>
                </c:pt>
                <c:pt idx="126">
                  <c:v>423.66666666666669</c:v>
                </c:pt>
                <c:pt idx="127">
                  <c:v>402.66666666666669</c:v>
                </c:pt>
                <c:pt idx="128">
                  <c:v>399.66666666666669</c:v>
                </c:pt>
                <c:pt idx="129">
                  <c:v>362.33333333333331</c:v>
                </c:pt>
                <c:pt idx="130">
                  <c:v>339.66666666666669</c:v>
                </c:pt>
                <c:pt idx="131">
                  <c:v>345</c:v>
                </c:pt>
                <c:pt idx="132">
                  <c:v>338.33333333333331</c:v>
                </c:pt>
                <c:pt idx="133">
                  <c:v>304.33333333333331</c:v>
                </c:pt>
                <c:pt idx="134">
                  <c:v>288</c:v>
                </c:pt>
                <c:pt idx="135">
                  <c:v>288.33333333333331</c:v>
                </c:pt>
                <c:pt idx="136">
                  <c:v>279.33333333333331</c:v>
                </c:pt>
                <c:pt idx="137">
                  <c:v>256</c:v>
                </c:pt>
                <c:pt idx="138">
                  <c:v>248</c:v>
                </c:pt>
                <c:pt idx="139">
                  <c:v>227.66666666666666</c:v>
                </c:pt>
                <c:pt idx="140">
                  <c:v>236.33333333333334</c:v>
                </c:pt>
                <c:pt idx="141">
                  <c:v>230.33333333333334</c:v>
                </c:pt>
                <c:pt idx="142">
                  <c:v>218</c:v>
                </c:pt>
                <c:pt idx="143">
                  <c:v>192.33333333333334</c:v>
                </c:pt>
                <c:pt idx="144">
                  <c:v>192.66666666666666</c:v>
                </c:pt>
                <c:pt idx="145">
                  <c:v>189.33333333333334</c:v>
                </c:pt>
                <c:pt idx="146">
                  <c:v>183</c:v>
                </c:pt>
                <c:pt idx="147">
                  <c:v>180.66666666666666</c:v>
                </c:pt>
                <c:pt idx="148">
                  <c:v>159</c:v>
                </c:pt>
                <c:pt idx="149">
                  <c:v>150</c:v>
                </c:pt>
                <c:pt idx="150">
                  <c:v>145.66666666666666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CFF-4E29-ADFB-4804F62D3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21808"/>
        <c:axId val="723306000"/>
      </c:scatterChart>
      <c:valAx>
        <c:axId val="72332180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6000"/>
        <c:crosses val="autoZero"/>
        <c:crossBetween val="midCat"/>
      </c:valAx>
      <c:valAx>
        <c:axId val="72330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1808"/>
        <c:crosses val="autoZero"/>
        <c:crossBetween val="midCat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Olej ogrzewany</a:t>
            </a:r>
            <a:r>
              <a:rPr lang="pl-PL" baseline="0"/>
              <a:t> t = 5 min</a:t>
            </a:r>
            <a:endParaRPr lang="pl-PL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6496427143950887"/>
          <c:y val="0.16187445187647254"/>
          <c:w val="0.78503141381015851"/>
          <c:h val="0.52358924344519864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'OLEJ POWTÓRZENIE 20.01'!$DO$4</c:f>
              <c:strCache>
                <c:ptCount val="1"/>
                <c:pt idx="0">
                  <c:v>t = 5 min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20.01'!$DO$5:$DO$155</c:f>
              <c:numCache>
                <c:formatCode>General</c:formatCode>
                <c:ptCount val="151"/>
                <c:pt idx="0">
                  <c:v>300.66666666666669</c:v>
                </c:pt>
                <c:pt idx="1">
                  <c:v>140</c:v>
                </c:pt>
                <c:pt idx="2">
                  <c:v>104</c:v>
                </c:pt>
                <c:pt idx="3">
                  <c:v>93</c:v>
                </c:pt>
                <c:pt idx="4">
                  <c:v>93.666666666666671</c:v>
                </c:pt>
                <c:pt idx="5">
                  <c:v>89</c:v>
                </c:pt>
                <c:pt idx="6">
                  <c:v>84.333333333333329</c:v>
                </c:pt>
                <c:pt idx="7">
                  <c:v>81.333333333333329</c:v>
                </c:pt>
                <c:pt idx="8">
                  <c:v>81.333333333333329</c:v>
                </c:pt>
                <c:pt idx="9">
                  <c:v>82</c:v>
                </c:pt>
                <c:pt idx="10">
                  <c:v>80</c:v>
                </c:pt>
                <c:pt idx="11">
                  <c:v>79</c:v>
                </c:pt>
                <c:pt idx="12">
                  <c:v>78</c:v>
                </c:pt>
                <c:pt idx="13">
                  <c:v>75.333333333333329</c:v>
                </c:pt>
                <c:pt idx="14">
                  <c:v>72</c:v>
                </c:pt>
                <c:pt idx="15">
                  <c:v>76.333333333333329</c:v>
                </c:pt>
                <c:pt idx="16">
                  <c:v>76</c:v>
                </c:pt>
                <c:pt idx="17">
                  <c:v>72.666666666666671</c:v>
                </c:pt>
                <c:pt idx="18">
                  <c:v>75.333333333333329</c:v>
                </c:pt>
                <c:pt idx="19">
                  <c:v>86.666666666666671</c:v>
                </c:pt>
                <c:pt idx="20">
                  <c:v>84.666666666666671</c:v>
                </c:pt>
                <c:pt idx="21">
                  <c:v>92.333333333333329</c:v>
                </c:pt>
                <c:pt idx="22">
                  <c:v>97.666666666666671</c:v>
                </c:pt>
                <c:pt idx="23">
                  <c:v>106.33333333333333</c:v>
                </c:pt>
                <c:pt idx="24">
                  <c:v>119.66666666666667</c:v>
                </c:pt>
                <c:pt idx="25">
                  <c:v>140.66666666666666</c:v>
                </c:pt>
                <c:pt idx="26">
                  <c:v>156.33333333333334</c:v>
                </c:pt>
                <c:pt idx="27">
                  <c:v>185</c:v>
                </c:pt>
                <c:pt idx="28">
                  <c:v>220</c:v>
                </c:pt>
                <c:pt idx="29">
                  <c:v>256</c:v>
                </c:pt>
                <c:pt idx="30">
                  <c:v>321</c:v>
                </c:pt>
                <c:pt idx="31">
                  <c:v>369</c:v>
                </c:pt>
                <c:pt idx="32">
                  <c:v>474.33333333333331</c:v>
                </c:pt>
                <c:pt idx="33">
                  <c:v>567.66666666666663</c:v>
                </c:pt>
                <c:pt idx="34">
                  <c:v>701</c:v>
                </c:pt>
                <c:pt idx="35">
                  <c:v>836</c:v>
                </c:pt>
                <c:pt idx="36">
                  <c:v>1012.3333333333334</c:v>
                </c:pt>
                <c:pt idx="37">
                  <c:v>1225.6666666666667</c:v>
                </c:pt>
                <c:pt idx="38">
                  <c:v>1459</c:v>
                </c:pt>
                <c:pt idx="39">
                  <c:v>1729.3333333333333</c:v>
                </c:pt>
                <c:pt idx="40">
                  <c:v>2038</c:v>
                </c:pt>
                <c:pt idx="41">
                  <c:v>2394.3333333333335</c:v>
                </c:pt>
                <c:pt idx="42">
                  <c:v>2735.3333333333335</c:v>
                </c:pt>
                <c:pt idx="43">
                  <c:v>3198</c:v>
                </c:pt>
                <c:pt idx="44">
                  <c:v>3639.3333333333335</c:v>
                </c:pt>
                <c:pt idx="45">
                  <c:v>4100.666666666667</c:v>
                </c:pt>
                <c:pt idx="46">
                  <c:v>4601.333333333333</c:v>
                </c:pt>
                <c:pt idx="47">
                  <c:v>5094.333333333333</c:v>
                </c:pt>
                <c:pt idx="48">
                  <c:v>5585.666666666667</c:v>
                </c:pt>
                <c:pt idx="49">
                  <c:v>6031.666666666667</c:v>
                </c:pt>
                <c:pt idx="50">
                  <c:v>6480.333333333333</c:v>
                </c:pt>
                <c:pt idx="51">
                  <c:v>6878</c:v>
                </c:pt>
                <c:pt idx="52">
                  <c:v>7263.666666666667</c:v>
                </c:pt>
                <c:pt idx="53">
                  <c:v>7602.333333333333</c:v>
                </c:pt>
                <c:pt idx="54">
                  <c:v>7910.666666666667</c:v>
                </c:pt>
                <c:pt idx="55">
                  <c:v>8167.666666666667</c:v>
                </c:pt>
                <c:pt idx="56">
                  <c:v>8329</c:v>
                </c:pt>
                <c:pt idx="57">
                  <c:v>8434.3333333333339</c:v>
                </c:pt>
                <c:pt idx="58">
                  <c:v>8487.6666666666661</c:v>
                </c:pt>
                <c:pt idx="59">
                  <c:v>8433.3333333333339</c:v>
                </c:pt>
                <c:pt idx="60">
                  <c:v>8455</c:v>
                </c:pt>
                <c:pt idx="61">
                  <c:v>8363.3333333333339</c:v>
                </c:pt>
                <c:pt idx="62">
                  <c:v>8246</c:v>
                </c:pt>
                <c:pt idx="63">
                  <c:v>8002.333333333333</c:v>
                </c:pt>
                <c:pt idx="64">
                  <c:v>7808.333333333333</c:v>
                </c:pt>
                <c:pt idx="65">
                  <c:v>7615.333333333333</c:v>
                </c:pt>
                <c:pt idx="66">
                  <c:v>7357.333333333333</c:v>
                </c:pt>
                <c:pt idx="67">
                  <c:v>7176</c:v>
                </c:pt>
                <c:pt idx="68">
                  <c:v>6894</c:v>
                </c:pt>
                <c:pt idx="69">
                  <c:v>6766</c:v>
                </c:pt>
                <c:pt idx="70">
                  <c:v>6450</c:v>
                </c:pt>
                <c:pt idx="71">
                  <c:v>6238</c:v>
                </c:pt>
                <c:pt idx="72">
                  <c:v>6054</c:v>
                </c:pt>
                <c:pt idx="73">
                  <c:v>5820</c:v>
                </c:pt>
                <c:pt idx="74">
                  <c:v>5627.333333333333</c:v>
                </c:pt>
                <c:pt idx="75">
                  <c:v>5384.333333333333</c:v>
                </c:pt>
                <c:pt idx="76">
                  <c:v>5227</c:v>
                </c:pt>
                <c:pt idx="77">
                  <c:v>4980.666666666667</c:v>
                </c:pt>
                <c:pt idx="78">
                  <c:v>4806</c:v>
                </c:pt>
                <c:pt idx="79">
                  <c:v>4551.666666666667</c:v>
                </c:pt>
                <c:pt idx="80">
                  <c:v>4359</c:v>
                </c:pt>
                <c:pt idx="81">
                  <c:v>4151.666666666667</c:v>
                </c:pt>
                <c:pt idx="82">
                  <c:v>3994.3333333333335</c:v>
                </c:pt>
                <c:pt idx="83">
                  <c:v>3799.3333333333335</c:v>
                </c:pt>
                <c:pt idx="84">
                  <c:v>3602.6666666666665</c:v>
                </c:pt>
                <c:pt idx="85">
                  <c:v>3466</c:v>
                </c:pt>
                <c:pt idx="86">
                  <c:v>3262</c:v>
                </c:pt>
                <c:pt idx="87">
                  <c:v>3073.3333333333335</c:v>
                </c:pt>
                <c:pt idx="88">
                  <c:v>2944</c:v>
                </c:pt>
                <c:pt idx="89">
                  <c:v>2820</c:v>
                </c:pt>
                <c:pt idx="90">
                  <c:v>2685</c:v>
                </c:pt>
                <c:pt idx="91">
                  <c:v>2476</c:v>
                </c:pt>
                <c:pt idx="92">
                  <c:v>2355.6666666666665</c:v>
                </c:pt>
                <c:pt idx="93">
                  <c:v>2287.3333333333335</c:v>
                </c:pt>
                <c:pt idx="94">
                  <c:v>2144.3333333333335</c:v>
                </c:pt>
                <c:pt idx="95">
                  <c:v>2043.6666666666667</c:v>
                </c:pt>
                <c:pt idx="96">
                  <c:v>1939.6666666666667</c:v>
                </c:pt>
                <c:pt idx="97">
                  <c:v>1825.3333333333333</c:v>
                </c:pt>
                <c:pt idx="98">
                  <c:v>1763.6666666666667</c:v>
                </c:pt>
                <c:pt idx="99">
                  <c:v>1681.6666666666667</c:v>
                </c:pt>
                <c:pt idx="100">
                  <c:v>1582.3333333333333</c:v>
                </c:pt>
                <c:pt idx="101">
                  <c:v>1565.6666666666667</c:v>
                </c:pt>
                <c:pt idx="102">
                  <c:v>1491.3333333333333</c:v>
                </c:pt>
                <c:pt idx="103">
                  <c:v>1432.3333333333333</c:v>
                </c:pt>
                <c:pt idx="104">
                  <c:v>1346</c:v>
                </c:pt>
                <c:pt idx="105">
                  <c:v>1281.6666666666667</c:v>
                </c:pt>
                <c:pt idx="106">
                  <c:v>1207.6666666666667</c:v>
                </c:pt>
                <c:pt idx="107">
                  <c:v>1147.6666666666667</c:v>
                </c:pt>
                <c:pt idx="108">
                  <c:v>1080</c:v>
                </c:pt>
                <c:pt idx="109">
                  <c:v>1021</c:v>
                </c:pt>
                <c:pt idx="110">
                  <c:v>991.33333333333337</c:v>
                </c:pt>
                <c:pt idx="111">
                  <c:v>927.33333333333337</c:v>
                </c:pt>
                <c:pt idx="112">
                  <c:v>871.33333333333337</c:v>
                </c:pt>
                <c:pt idx="113">
                  <c:v>812.33333333333337</c:v>
                </c:pt>
                <c:pt idx="114">
                  <c:v>780.33333333333337</c:v>
                </c:pt>
                <c:pt idx="115">
                  <c:v>738.33333333333337</c:v>
                </c:pt>
                <c:pt idx="116">
                  <c:v>705.66666666666663</c:v>
                </c:pt>
                <c:pt idx="117">
                  <c:v>674.33333333333337</c:v>
                </c:pt>
                <c:pt idx="118">
                  <c:v>642.66666666666663</c:v>
                </c:pt>
                <c:pt idx="119">
                  <c:v>603.33333333333337</c:v>
                </c:pt>
                <c:pt idx="120">
                  <c:v>589.66666666666663</c:v>
                </c:pt>
                <c:pt idx="121">
                  <c:v>542</c:v>
                </c:pt>
                <c:pt idx="122">
                  <c:v>535</c:v>
                </c:pt>
                <c:pt idx="123">
                  <c:v>499.66666666666669</c:v>
                </c:pt>
                <c:pt idx="124">
                  <c:v>485.33333333333331</c:v>
                </c:pt>
                <c:pt idx="125">
                  <c:v>449.66666666666669</c:v>
                </c:pt>
                <c:pt idx="126">
                  <c:v>427</c:v>
                </c:pt>
                <c:pt idx="127">
                  <c:v>404.33333333333331</c:v>
                </c:pt>
                <c:pt idx="128">
                  <c:v>378.33333333333331</c:v>
                </c:pt>
                <c:pt idx="129">
                  <c:v>369.33333333333331</c:v>
                </c:pt>
                <c:pt idx="130">
                  <c:v>332</c:v>
                </c:pt>
                <c:pt idx="131">
                  <c:v>329.33333333333331</c:v>
                </c:pt>
                <c:pt idx="132">
                  <c:v>314</c:v>
                </c:pt>
                <c:pt idx="133">
                  <c:v>286.66666666666669</c:v>
                </c:pt>
                <c:pt idx="134">
                  <c:v>289.66666666666669</c:v>
                </c:pt>
                <c:pt idx="135">
                  <c:v>278.33333333333331</c:v>
                </c:pt>
                <c:pt idx="136">
                  <c:v>250.33333333333334</c:v>
                </c:pt>
                <c:pt idx="137">
                  <c:v>242.33333333333334</c:v>
                </c:pt>
                <c:pt idx="138">
                  <c:v>226.66666666666666</c:v>
                </c:pt>
                <c:pt idx="139">
                  <c:v>227.33333333333334</c:v>
                </c:pt>
                <c:pt idx="140">
                  <c:v>208</c:v>
                </c:pt>
                <c:pt idx="141">
                  <c:v>208</c:v>
                </c:pt>
                <c:pt idx="142">
                  <c:v>192.33333333333334</c:v>
                </c:pt>
                <c:pt idx="143">
                  <c:v>197.33333333333334</c:v>
                </c:pt>
                <c:pt idx="144">
                  <c:v>178</c:v>
                </c:pt>
                <c:pt idx="145">
                  <c:v>177.33333333333334</c:v>
                </c:pt>
                <c:pt idx="146">
                  <c:v>156.66666666666666</c:v>
                </c:pt>
                <c:pt idx="147">
                  <c:v>158.66666666666666</c:v>
                </c:pt>
                <c:pt idx="148">
                  <c:v>142.33333333333334</c:v>
                </c:pt>
                <c:pt idx="149">
                  <c:v>148.66666666666666</c:v>
                </c:pt>
                <c:pt idx="150">
                  <c:v>133.33333333333334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3F5-4651-9A05-5DCD126C45A4}"/>
            </c:ext>
          </c:extLst>
        </c:ser>
        <c:ser>
          <c:idx val="1"/>
          <c:order val="1"/>
          <c:tx>
            <c:strRef>
              <c:f>'OLEJ POWTÓRZENIE 20.01'!$DQ$4</c:f>
              <c:strCache>
                <c:ptCount val="1"/>
                <c:pt idx="0">
                  <c:v>t = 11 min</c:v>
                </c:pt>
              </c:strCache>
            </c:strRef>
          </c:tx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20.01'!$DQ$5:$DQ$155</c:f>
              <c:numCache>
                <c:formatCode>General</c:formatCode>
                <c:ptCount val="151"/>
                <c:pt idx="0">
                  <c:v>335</c:v>
                </c:pt>
                <c:pt idx="1">
                  <c:v>149.33333333333334</c:v>
                </c:pt>
                <c:pt idx="2">
                  <c:v>105.66666666666667</c:v>
                </c:pt>
                <c:pt idx="3">
                  <c:v>92.333333333333329</c:v>
                </c:pt>
                <c:pt idx="4">
                  <c:v>88</c:v>
                </c:pt>
                <c:pt idx="5">
                  <c:v>87.333333333333329</c:v>
                </c:pt>
                <c:pt idx="6">
                  <c:v>84</c:v>
                </c:pt>
                <c:pt idx="7">
                  <c:v>80</c:v>
                </c:pt>
                <c:pt idx="8">
                  <c:v>81.666666666666671</c:v>
                </c:pt>
                <c:pt idx="9">
                  <c:v>84.333333333333329</c:v>
                </c:pt>
                <c:pt idx="10">
                  <c:v>79.666666666666671</c:v>
                </c:pt>
                <c:pt idx="11">
                  <c:v>79</c:v>
                </c:pt>
                <c:pt idx="12">
                  <c:v>79</c:v>
                </c:pt>
                <c:pt idx="13">
                  <c:v>74.333333333333329</c:v>
                </c:pt>
                <c:pt idx="14">
                  <c:v>75.666666666666671</c:v>
                </c:pt>
                <c:pt idx="15">
                  <c:v>71.666666666666671</c:v>
                </c:pt>
                <c:pt idx="16">
                  <c:v>75.333333333333329</c:v>
                </c:pt>
                <c:pt idx="17">
                  <c:v>74.666666666666671</c:v>
                </c:pt>
                <c:pt idx="18">
                  <c:v>79</c:v>
                </c:pt>
                <c:pt idx="19">
                  <c:v>82</c:v>
                </c:pt>
                <c:pt idx="20">
                  <c:v>89.666666666666671</c:v>
                </c:pt>
                <c:pt idx="21">
                  <c:v>95.666666666666671</c:v>
                </c:pt>
                <c:pt idx="22">
                  <c:v>95.666666666666671</c:v>
                </c:pt>
                <c:pt idx="23">
                  <c:v>111.33333333333333</c:v>
                </c:pt>
                <c:pt idx="24">
                  <c:v>123</c:v>
                </c:pt>
                <c:pt idx="25">
                  <c:v>134</c:v>
                </c:pt>
                <c:pt idx="26">
                  <c:v>163.33333333333334</c:v>
                </c:pt>
                <c:pt idx="27">
                  <c:v>180</c:v>
                </c:pt>
                <c:pt idx="28">
                  <c:v>220.33333333333334</c:v>
                </c:pt>
                <c:pt idx="29">
                  <c:v>265.33333333333331</c:v>
                </c:pt>
                <c:pt idx="30">
                  <c:v>322.33333333333331</c:v>
                </c:pt>
                <c:pt idx="31">
                  <c:v>384.66666666666669</c:v>
                </c:pt>
                <c:pt idx="32">
                  <c:v>484.33333333333331</c:v>
                </c:pt>
                <c:pt idx="33">
                  <c:v>583.66666666666663</c:v>
                </c:pt>
                <c:pt idx="34">
                  <c:v>690</c:v>
                </c:pt>
                <c:pt idx="35">
                  <c:v>841.33333333333337</c:v>
                </c:pt>
                <c:pt idx="36">
                  <c:v>1023.6666666666666</c:v>
                </c:pt>
                <c:pt idx="37">
                  <c:v>1215.3333333333333</c:v>
                </c:pt>
                <c:pt idx="38">
                  <c:v>1420.6666666666667</c:v>
                </c:pt>
                <c:pt idx="39">
                  <c:v>1732.6666666666667</c:v>
                </c:pt>
                <c:pt idx="40">
                  <c:v>2044</c:v>
                </c:pt>
                <c:pt idx="41">
                  <c:v>2408.3333333333335</c:v>
                </c:pt>
                <c:pt idx="42">
                  <c:v>2770</c:v>
                </c:pt>
                <c:pt idx="43">
                  <c:v>3143.6666666666665</c:v>
                </c:pt>
                <c:pt idx="44">
                  <c:v>3639.6666666666665</c:v>
                </c:pt>
                <c:pt idx="45">
                  <c:v>4066.3333333333335</c:v>
                </c:pt>
                <c:pt idx="46">
                  <c:v>4638.666666666667</c:v>
                </c:pt>
                <c:pt idx="47">
                  <c:v>5024.666666666667</c:v>
                </c:pt>
                <c:pt idx="48">
                  <c:v>5510.333333333333</c:v>
                </c:pt>
                <c:pt idx="49">
                  <c:v>5941.666666666667</c:v>
                </c:pt>
                <c:pt idx="50">
                  <c:v>6447</c:v>
                </c:pt>
                <c:pt idx="51">
                  <c:v>6845</c:v>
                </c:pt>
                <c:pt idx="52">
                  <c:v>7221</c:v>
                </c:pt>
                <c:pt idx="53">
                  <c:v>7550</c:v>
                </c:pt>
                <c:pt idx="54">
                  <c:v>7809.666666666667</c:v>
                </c:pt>
                <c:pt idx="55">
                  <c:v>8075</c:v>
                </c:pt>
                <c:pt idx="56">
                  <c:v>8224</c:v>
                </c:pt>
                <c:pt idx="57">
                  <c:v>8276.3333333333339</c:v>
                </c:pt>
                <c:pt idx="58">
                  <c:v>8367</c:v>
                </c:pt>
                <c:pt idx="59">
                  <c:v>8394</c:v>
                </c:pt>
                <c:pt idx="60">
                  <c:v>8278</c:v>
                </c:pt>
                <c:pt idx="61">
                  <c:v>8159.333333333333</c:v>
                </c:pt>
                <c:pt idx="62">
                  <c:v>8053.333333333333</c:v>
                </c:pt>
                <c:pt idx="63">
                  <c:v>7898.333333333333</c:v>
                </c:pt>
                <c:pt idx="64">
                  <c:v>7651.666666666667</c:v>
                </c:pt>
                <c:pt idx="65">
                  <c:v>7477</c:v>
                </c:pt>
                <c:pt idx="66">
                  <c:v>7292</c:v>
                </c:pt>
                <c:pt idx="67">
                  <c:v>7003.333333333333</c:v>
                </c:pt>
                <c:pt idx="68">
                  <c:v>6764.666666666667</c:v>
                </c:pt>
                <c:pt idx="69">
                  <c:v>6611</c:v>
                </c:pt>
                <c:pt idx="70">
                  <c:v>6330.666666666667</c:v>
                </c:pt>
                <c:pt idx="71">
                  <c:v>6124.333333333333</c:v>
                </c:pt>
                <c:pt idx="72">
                  <c:v>5948</c:v>
                </c:pt>
                <c:pt idx="73">
                  <c:v>5668</c:v>
                </c:pt>
                <c:pt idx="74">
                  <c:v>5473.666666666667</c:v>
                </c:pt>
                <c:pt idx="75">
                  <c:v>5280.333333333333</c:v>
                </c:pt>
                <c:pt idx="76">
                  <c:v>5057.666666666667</c:v>
                </c:pt>
                <c:pt idx="77">
                  <c:v>4883.333333333333</c:v>
                </c:pt>
                <c:pt idx="78">
                  <c:v>4676.333333333333</c:v>
                </c:pt>
                <c:pt idx="79">
                  <c:v>4418.666666666667</c:v>
                </c:pt>
                <c:pt idx="80">
                  <c:v>4224.666666666667</c:v>
                </c:pt>
                <c:pt idx="81">
                  <c:v>4045</c:v>
                </c:pt>
                <c:pt idx="82">
                  <c:v>3870.6666666666665</c:v>
                </c:pt>
                <c:pt idx="83">
                  <c:v>3707.3333333333335</c:v>
                </c:pt>
                <c:pt idx="84">
                  <c:v>3536</c:v>
                </c:pt>
                <c:pt idx="85">
                  <c:v>3337.3333333333335</c:v>
                </c:pt>
                <c:pt idx="86">
                  <c:v>3210.6666666666665</c:v>
                </c:pt>
                <c:pt idx="87">
                  <c:v>3067</c:v>
                </c:pt>
                <c:pt idx="88">
                  <c:v>2898.3333333333335</c:v>
                </c:pt>
                <c:pt idx="89">
                  <c:v>2781.3333333333335</c:v>
                </c:pt>
                <c:pt idx="90">
                  <c:v>2627</c:v>
                </c:pt>
                <c:pt idx="91">
                  <c:v>2440</c:v>
                </c:pt>
                <c:pt idx="92">
                  <c:v>2326</c:v>
                </c:pt>
                <c:pt idx="93">
                  <c:v>2194</c:v>
                </c:pt>
                <c:pt idx="94">
                  <c:v>2062.6666666666665</c:v>
                </c:pt>
                <c:pt idx="95">
                  <c:v>1988</c:v>
                </c:pt>
                <c:pt idx="96">
                  <c:v>1887</c:v>
                </c:pt>
                <c:pt idx="97">
                  <c:v>1800</c:v>
                </c:pt>
                <c:pt idx="98">
                  <c:v>1743</c:v>
                </c:pt>
                <c:pt idx="99">
                  <c:v>1639.6666666666667</c:v>
                </c:pt>
                <c:pt idx="100">
                  <c:v>1582.6666666666667</c:v>
                </c:pt>
                <c:pt idx="101">
                  <c:v>1525</c:v>
                </c:pt>
                <c:pt idx="102">
                  <c:v>1458.6666666666667</c:v>
                </c:pt>
                <c:pt idx="103">
                  <c:v>1395</c:v>
                </c:pt>
                <c:pt idx="104">
                  <c:v>1310.6666666666667</c:v>
                </c:pt>
                <c:pt idx="105">
                  <c:v>1253.6666666666667</c:v>
                </c:pt>
                <c:pt idx="106">
                  <c:v>1202</c:v>
                </c:pt>
                <c:pt idx="107">
                  <c:v>1152.3333333333333</c:v>
                </c:pt>
                <c:pt idx="108">
                  <c:v>1055.3333333333333</c:v>
                </c:pt>
                <c:pt idx="109">
                  <c:v>1011</c:v>
                </c:pt>
                <c:pt idx="110">
                  <c:v>948</c:v>
                </c:pt>
                <c:pt idx="111">
                  <c:v>904.33333333333337</c:v>
                </c:pt>
                <c:pt idx="112">
                  <c:v>844.66666666666663</c:v>
                </c:pt>
                <c:pt idx="113">
                  <c:v>805</c:v>
                </c:pt>
                <c:pt idx="114">
                  <c:v>782.33333333333337</c:v>
                </c:pt>
                <c:pt idx="115">
                  <c:v>728.33333333333337</c:v>
                </c:pt>
                <c:pt idx="116">
                  <c:v>690</c:v>
                </c:pt>
                <c:pt idx="117">
                  <c:v>668.33333333333337</c:v>
                </c:pt>
                <c:pt idx="118">
                  <c:v>613.66666666666663</c:v>
                </c:pt>
                <c:pt idx="119">
                  <c:v>597</c:v>
                </c:pt>
                <c:pt idx="120">
                  <c:v>581.33333333333337</c:v>
                </c:pt>
                <c:pt idx="121">
                  <c:v>538.66666666666663</c:v>
                </c:pt>
                <c:pt idx="122">
                  <c:v>503.33333333333331</c:v>
                </c:pt>
                <c:pt idx="123">
                  <c:v>494</c:v>
                </c:pt>
                <c:pt idx="124">
                  <c:v>471</c:v>
                </c:pt>
                <c:pt idx="125">
                  <c:v>440</c:v>
                </c:pt>
                <c:pt idx="126">
                  <c:v>407.33333333333331</c:v>
                </c:pt>
                <c:pt idx="127">
                  <c:v>388</c:v>
                </c:pt>
                <c:pt idx="128">
                  <c:v>374.33333333333331</c:v>
                </c:pt>
                <c:pt idx="129">
                  <c:v>362</c:v>
                </c:pt>
                <c:pt idx="130">
                  <c:v>338.66666666666669</c:v>
                </c:pt>
                <c:pt idx="131">
                  <c:v>332.33333333333331</c:v>
                </c:pt>
                <c:pt idx="132">
                  <c:v>314.33333333333331</c:v>
                </c:pt>
                <c:pt idx="133">
                  <c:v>302</c:v>
                </c:pt>
                <c:pt idx="134">
                  <c:v>276.33333333333331</c:v>
                </c:pt>
                <c:pt idx="135">
                  <c:v>266.66666666666669</c:v>
                </c:pt>
                <c:pt idx="136">
                  <c:v>245.33333333333334</c:v>
                </c:pt>
                <c:pt idx="137">
                  <c:v>239</c:v>
                </c:pt>
                <c:pt idx="138">
                  <c:v>225</c:v>
                </c:pt>
                <c:pt idx="139">
                  <c:v>221.66666666666666</c:v>
                </c:pt>
                <c:pt idx="140">
                  <c:v>226.33333333333334</c:v>
                </c:pt>
                <c:pt idx="141">
                  <c:v>206.33333333333334</c:v>
                </c:pt>
                <c:pt idx="142">
                  <c:v>209.33333333333334</c:v>
                </c:pt>
                <c:pt idx="143">
                  <c:v>179.66666666666666</c:v>
                </c:pt>
                <c:pt idx="144">
                  <c:v>168.66666666666666</c:v>
                </c:pt>
                <c:pt idx="145">
                  <c:v>175</c:v>
                </c:pt>
                <c:pt idx="146">
                  <c:v>160</c:v>
                </c:pt>
                <c:pt idx="147">
                  <c:v>150.66666666666666</c:v>
                </c:pt>
                <c:pt idx="148">
                  <c:v>144.33333333333334</c:v>
                </c:pt>
                <c:pt idx="149">
                  <c:v>139.66666666666666</c:v>
                </c:pt>
                <c:pt idx="150">
                  <c:v>132.66666666666666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3F5-4651-9A05-5DCD126C45A4}"/>
            </c:ext>
          </c:extLst>
        </c:ser>
        <c:ser>
          <c:idx val="2"/>
          <c:order val="2"/>
          <c:tx>
            <c:strRef>
              <c:f>'OLEJ POWTÓRZENIE 20.01'!$DS$4</c:f>
              <c:strCache>
                <c:ptCount val="1"/>
                <c:pt idx="0">
                  <c:v>t = 17 min</c:v>
                </c:pt>
              </c:strCache>
            </c:strRef>
          </c:tx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20.01'!$DS$5:$DS$155</c:f>
              <c:numCache>
                <c:formatCode>General</c:formatCode>
                <c:ptCount val="151"/>
                <c:pt idx="0">
                  <c:v>330</c:v>
                </c:pt>
                <c:pt idx="1">
                  <c:v>146</c:v>
                </c:pt>
                <c:pt idx="2">
                  <c:v>102.33333333333333</c:v>
                </c:pt>
                <c:pt idx="3">
                  <c:v>96.333333333333329</c:v>
                </c:pt>
                <c:pt idx="4">
                  <c:v>87</c:v>
                </c:pt>
                <c:pt idx="5">
                  <c:v>86.333333333333329</c:v>
                </c:pt>
                <c:pt idx="6">
                  <c:v>86.666666666666671</c:v>
                </c:pt>
                <c:pt idx="7">
                  <c:v>79.666666666666671</c:v>
                </c:pt>
                <c:pt idx="8">
                  <c:v>78.333333333333329</c:v>
                </c:pt>
                <c:pt idx="9">
                  <c:v>76.666666666666671</c:v>
                </c:pt>
                <c:pt idx="10">
                  <c:v>78.666666666666671</c:v>
                </c:pt>
                <c:pt idx="11">
                  <c:v>80</c:v>
                </c:pt>
                <c:pt idx="12">
                  <c:v>74.666666666666671</c:v>
                </c:pt>
                <c:pt idx="13">
                  <c:v>76.666666666666671</c:v>
                </c:pt>
                <c:pt idx="14">
                  <c:v>73.666666666666671</c:v>
                </c:pt>
                <c:pt idx="15">
                  <c:v>73.666666666666671</c:v>
                </c:pt>
                <c:pt idx="16">
                  <c:v>77</c:v>
                </c:pt>
                <c:pt idx="17">
                  <c:v>74</c:v>
                </c:pt>
                <c:pt idx="18">
                  <c:v>78.333333333333329</c:v>
                </c:pt>
                <c:pt idx="19">
                  <c:v>82.333333333333329</c:v>
                </c:pt>
                <c:pt idx="20">
                  <c:v>76.333333333333329</c:v>
                </c:pt>
                <c:pt idx="21">
                  <c:v>86</c:v>
                </c:pt>
                <c:pt idx="22">
                  <c:v>94.333333333333329</c:v>
                </c:pt>
                <c:pt idx="23">
                  <c:v>106.33333333333333</c:v>
                </c:pt>
                <c:pt idx="24">
                  <c:v>113</c:v>
                </c:pt>
                <c:pt idx="25">
                  <c:v>129.33333333333334</c:v>
                </c:pt>
                <c:pt idx="26">
                  <c:v>143.33333333333334</c:v>
                </c:pt>
                <c:pt idx="27">
                  <c:v>168</c:v>
                </c:pt>
                <c:pt idx="28">
                  <c:v>202</c:v>
                </c:pt>
                <c:pt idx="29">
                  <c:v>235.66666666666666</c:v>
                </c:pt>
                <c:pt idx="30">
                  <c:v>280</c:v>
                </c:pt>
                <c:pt idx="31">
                  <c:v>334.66666666666669</c:v>
                </c:pt>
                <c:pt idx="32">
                  <c:v>418.66666666666669</c:v>
                </c:pt>
                <c:pt idx="33">
                  <c:v>519</c:v>
                </c:pt>
                <c:pt idx="34">
                  <c:v>612.66666666666663</c:v>
                </c:pt>
                <c:pt idx="35">
                  <c:v>745.66666666666663</c:v>
                </c:pt>
                <c:pt idx="36">
                  <c:v>885.66666666666663</c:v>
                </c:pt>
                <c:pt idx="37">
                  <c:v>1082.6666666666667</c:v>
                </c:pt>
                <c:pt idx="38">
                  <c:v>1280.6666666666667</c:v>
                </c:pt>
                <c:pt idx="39">
                  <c:v>1519</c:v>
                </c:pt>
                <c:pt idx="40">
                  <c:v>1788</c:v>
                </c:pt>
                <c:pt idx="41">
                  <c:v>2119.6666666666665</c:v>
                </c:pt>
                <c:pt idx="42">
                  <c:v>2416.3333333333335</c:v>
                </c:pt>
                <c:pt idx="43">
                  <c:v>2787.3333333333335</c:v>
                </c:pt>
                <c:pt idx="44">
                  <c:v>3164.3333333333335</c:v>
                </c:pt>
                <c:pt idx="45">
                  <c:v>3568.3333333333335</c:v>
                </c:pt>
                <c:pt idx="46">
                  <c:v>4024.6666666666665</c:v>
                </c:pt>
                <c:pt idx="47">
                  <c:v>4339.333333333333</c:v>
                </c:pt>
                <c:pt idx="48">
                  <c:v>4799.333333333333</c:v>
                </c:pt>
                <c:pt idx="49">
                  <c:v>5160</c:v>
                </c:pt>
                <c:pt idx="50">
                  <c:v>5593.666666666667</c:v>
                </c:pt>
                <c:pt idx="51">
                  <c:v>5902.333333333333</c:v>
                </c:pt>
                <c:pt idx="52">
                  <c:v>6188.666666666667</c:v>
                </c:pt>
                <c:pt idx="53">
                  <c:v>6455</c:v>
                </c:pt>
                <c:pt idx="54">
                  <c:v>6694.666666666667</c:v>
                </c:pt>
                <c:pt idx="55">
                  <c:v>6810</c:v>
                </c:pt>
                <c:pt idx="56">
                  <c:v>6971.333333333333</c:v>
                </c:pt>
                <c:pt idx="57">
                  <c:v>7047.333333333333</c:v>
                </c:pt>
                <c:pt idx="58">
                  <c:v>7000</c:v>
                </c:pt>
                <c:pt idx="59">
                  <c:v>7069.333333333333</c:v>
                </c:pt>
                <c:pt idx="60">
                  <c:v>7006.666666666667</c:v>
                </c:pt>
                <c:pt idx="61">
                  <c:v>6916.666666666667</c:v>
                </c:pt>
                <c:pt idx="62">
                  <c:v>6813.666666666667</c:v>
                </c:pt>
                <c:pt idx="63">
                  <c:v>6585</c:v>
                </c:pt>
                <c:pt idx="64">
                  <c:v>6462</c:v>
                </c:pt>
                <c:pt idx="65">
                  <c:v>6230.666666666667</c:v>
                </c:pt>
                <c:pt idx="66">
                  <c:v>6038</c:v>
                </c:pt>
                <c:pt idx="67">
                  <c:v>5915.333333333333</c:v>
                </c:pt>
                <c:pt idx="68">
                  <c:v>5714.666666666667</c:v>
                </c:pt>
                <c:pt idx="69">
                  <c:v>5440.333333333333</c:v>
                </c:pt>
                <c:pt idx="70">
                  <c:v>5297</c:v>
                </c:pt>
                <c:pt idx="71">
                  <c:v>5115</c:v>
                </c:pt>
                <c:pt idx="72">
                  <c:v>4895.666666666667</c:v>
                </c:pt>
                <c:pt idx="73">
                  <c:v>4701.333333333333</c:v>
                </c:pt>
                <c:pt idx="74">
                  <c:v>4594</c:v>
                </c:pt>
                <c:pt idx="75">
                  <c:v>4353.333333333333</c:v>
                </c:pt>
                <c:pt idx="76">
                  <c:v>4239</c:v>
                </c:pt>
                <c:pt idx="77">
                  <c:v>4034</c:v>
                </c:pt>
                <c:pt idx="78">
                  <c:v>3864</c:v>
                </c:pt>
                <c:pt idx="79">
                  <c:v>3725</c:v>
                </c:pt>
                <c:pt idx="80">
                  <c:v>3555.6666666666665</c:v>
                </c:pt>
                <c:pt idx="81">
                  <c:v>3380</c:v>
                </c:pt>
                <c:pt idx="82">
                  <c:v>3225.6666666666665</c:v>
                </c:pt>
                <c:pt idx="83">
                  <c:v>3063.6666666666665</c:v>
                </c:pt>
                <c:pt idx="84">
                  <c:v>2963.6666666666665</c:v>
                </c:pt>
                <c:pt idx="85">
                  <c:v>2808.6666666666665</c:v>
                </c:pt>
                <c:pt idx="86">
                  <c:v>2637</c:v>
                </c:pt>
                <c:pt idx="87">
                  <c:v>2445.6666666666665</c:v>
                </c:pt>
                <c:pt idx="88">
                  <c:v>2396</c:v>
                </c:pt>
                <c:pt idx="89">
                  <c:v>2330</c:v>
                </c:pt>
                <c:pt idx="90">
                  <c:v>2180</c:v>
                </c:pt>
                <c:pt idx="91">
                  <c:v>2044</c:v>
                </c:pt>
                <c:pt idx="92">
                  <c:v>1936</c:v>
                </c:pt>
                <c:pt idx="93">
                  <c:v>1846.3333333333333</c:v>
                </c:pt>
                <c:pt idx="94">
                  <c:v>1742</c:v>
                </c:pt>
                <c:pt idx="95">
                  <c:v>1642.3333333333333</c:v>
                </c:pt>
                <c:pt idx="96">
                  <c:v>1569</c:v>
                </c:pt>
                <c:pt idx="97">
                  <c:v>1532.3333333333333</c:v>
                </c:pt>
                <c:pt idx="98">
                  <c:v>1464.3333333333333</c:v>
                </c:pt>
                <c:pt idx="99">
                  <c:v>1371</c:v>
                </c:pt>
                <c:pt idx="100">
                  <c:v>1327.6666666666667</c:v>
                </c:pt>
                <c:pt idx="101">
                  <c:v>1277.6666666666667</c:v>
                </c:pt>
                <c:pt idx="102">
                  <c:v>1224</c:v>
                </c:pt>
                <c:pt idx="103">
                  <c:v>1138.3333333333333</c:v>
                </c:pt>
                <c:pt idx="104">
                  <c:v>1076.6666666666667</c:v>
                </c:pt>
                <c:pt idx="105">
                  <c:v>1052.3333333333333</c:v>
                </c:pt>
                <c:pt idx="106">
                  <c:v>990</c:v>
                </c:pt>
                <c:pt idx="107">
                  <c:v>952</c:v>
                </c:pt>
                <c:pt idx="108">
                  <c:v>895.66666666666663</c:v>
                </c:pt>
                <c:pt idx="109">
                  <c:v>844.33333333333337</c:v>
                </c:pt>
                <c:pt idx="110">
                  <c:v>807.33333333333337</c:v>
                </c:pt>
                <c:pt idx="111">
                  <c:v>729.33333333333337</c:v>
                </c:pt>
                <c:pt idx="112">
                  <c:v>736.33333333333337</c:v>
                </c:pt>
                <c:pt idx="113">
                  <c:v>677</c:v>
                </c:pt>
                <c:pt idx="114">
                  <c:v>660.66666666666663</c:v>
                </c:pt>
                <c:pt idx="115">
                  <c:v>614</c:v>
                </c:pt>
                <c:pt idx="116">
                  <c:v>593.33333333333337</c:v>
                </c:pt>
                <c:pt idx="117">
                  <c:v>569.33333333333337</c:v>
                </c:pt>
                <c:pt idx="118">
                  <c:v>538.66666666666663</c:v>
                </c:pt>
                <c:pt idx="119">
                  <c:v>517</c:v>
                </c:pt>
                <c:pt idx="120">
                  <c:v>484</c:v>
                </c:pt>
                <c:pt idx="121">
                  <c:v>447.66666666666669</c:v>
                </c:pt>
                <c:pt idx="122">
                  <c:v>423.66666666666669</c:v>
                </c:pt>
                <c:pt idx="123">
                  <c:v>402.33333333333331</c:v>
                </c:pt>
                <c:pt idx="124">
                  <c:v>393.66666666666669</c:v>
                </c:pt>
                <c:pt idx="125">
                  <c:v>370.33333333333331</c:v>
                </c:pt>
                <c:pt idx="126">
                  <c:v>351</c:v>
                </c:pt>
                <c:pt idx="127">
                  <c:v>331.33333333333331</c:v>
                </c:pt>
                <c:pt idx="128">
                  <c:v>325.66666666666669</c:v>
                </c:pt>
                <c:pt idx="129">
                  <c:v>296.66666666666669</c:v>
                </c:pt>
                <c:pt idx="130">
                  <c:v>285.33333333333331</c:v>
                </c:pt>
                <c:pt idx="131">
                  <c:v>256.66666666666669</c:v>
                </c:pt>
                <c:pt idx="132">
                  <c:v>246.33333333333334</c:v>
                </c:pt>
                <c:pt idx="133">
                  <c:v>259.66666666666669</c:v>
                </c:pt>
                <c:pt idx="134">
                  <c:v>245.66666666666666</c:v>
                </c:pt>
                <c:pt idx="135">
                  <c:v>239</c:v>
                </c:pt>
                <c:pt idx="136">
                  <c:v>212</c:v>
                </c:pt>
                <c:pt idx="137">
                  <c:v>214.66666666666666</c:v>
                </c:pt>
                <c:pt idx="138">
                  <c:v>195.33333333333334</c:v>
                </c:pt>
                <c:pt idx="139">
                  <c:v>194.33333333333334</c:v>
                </c:pt>
                <c:pt idx="140">
                  <c:v>191</c:v>
                </c:pt>
                <c:pt idx="141">
                  <c:v>173</c:v>
                </c:pt>
                <c:pt idx="142">
                  <c:v>162</c:v>
                </c:pt>
                <c:pt idx="143">
                  <c:v>151.66666666666666</c:v>
                </c:pt>
                <c:pt idx="144">
                  <c:v>150.33333333333334</c:v>
                </c:pt>
                <c:pt idx="145">
                  <c:v>149.33333333333334</c:v>
                </c:pt>
                <c:pt idx="146">
                  <c:v>134.33333333333334</c:v>
                </c:pt>
                <c:pt idx="147">
                  <c:v>127.66666666666667</c:v>
                </c:pt>
                <c:pt idx="148">
                  <c:v>133</c:v>
                </c:pt>
                <c:pt idx="149">
                  <c:v>108</c:v>
                </c:pt>
                <c:pt idx="150">
                  <c:v>111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3F5-4651-9A05-5DCD126C45A4}"/>
            </c:ext>
          </c:extLst>
        </c:ser>
        <c:ser>
          <c:idx val="3"/>
          <c:order val="3"/>
          <c:tx>
            <c:strRef>
              <c:f>'OLEJ POWTÓRZENIE 20.01'!$DU$4</c:f>
              <c:strCache>
                <c:ptCount val="1"/>
                <c:pt idx="0">
                  <c:v>t = 23 min</c:v>
                </c:pt>
              </c:strCache>
            </c:strRef>
          </c:tx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20.01'!$DU$5:$DU$155</c:f>
              <c:numCache>
                <c:formatCode>General</c:formatCode>
                <c:ptCount val="151"/>
                <c:pt idx="0">
                  <c:v>2149.5</c:v>
                </c:pt>
                <c:pt idx="1">
                  <c:v>1889</c:v>
                </c:pt>
                <c:pt idx="2">
                  <c:v>1674</c:v>
                </c:pt>
                <c:pt idx="3">
                  <c:v>1472</c:v>
                </c:pt>
                <c:pt idx="4">
                  <c:v>1307</c:v>
                </c:pt>
                <c:pt idx="5">
                  <c:v>1160.5</c:v>
                </c:pt>
                <c:pt idx="6">
                  <c:v>1084</c:v>
                </c:pt>
                <c:pt idx="7">
                  <c:v>969</c:v>
                </c:pt>
                <c:pt idx="8">
                  <c:v>911</c:v>
                </c:pt>
                <c:pt idx="9">
                  <c:v>820</c:v>
                </c:pt>
                <c:pt idx="10">
                  <c:v>749</c:v>
                </c:pt>
                <c:pt idx="11">
                  <c:v>669.5</c:v>
                </c:pt>
                <c:pt idx="12">
                  <c:v>626.5</c:v>
                </c:pt>
                <c:pt idx="13">
                  <c:v>582.5</c:v>
                </c:pt>
                <c:pt idx="14">
                  <c:v>547.5</c:v>
                </c:pt>
                <c:pt idx="15">
                  <c:v>523</c:v>
                </c:pt>
                <c:pt idx="16">
                  <c:v>502.5</c:v>
                </c:pt>
                <c:pt idx="17">
                  <c:v>492.5</c:v>
                </c:pt>
                <c:pt idx="18">
                  <c:v>466.5</c:v>
                </c:pt>
                <c:pt idx="19">
                  <c:v>457.5</c:v>
                </c:pt>
                <c:pt idx="20">
                  <c:v>439.5</c:v>
                </c:pt>
                <c:pt idx="21">
                  <c:v>446.5</c:v>
                </c:pt>
                <c:pt idx="22">
                  <c:v>447</c:v>
                </c:pt>
                <c:pt idx="23">
                  <c:v>457</c:v>
                </c:pt>
                <c:pt idx="24">
                  <c:v>458.5</c:v>
                </c:pt>
                <c:pt idx="25">
                  <c:v>490</c:v>
                </c:pt>
                <c:pt idx="26">
                  <c:v>553</c:v>
                </c:pt>
                <c:pt idx="27">
                  <c:v>624.5</c:v>
                </c:pt>
                <c:pt idx="28">
                  <c:v>729.5</c:v>
                </c:pt>
                <c:pt idx="29">
                  <c:v>837</c:v>
                </c:pt>
                <c:pt idx="30">
                  <c:v>1012.5</c:v>
                </c:pt>
                <c:pt idx="31">
                  <c:v>1162.5</c:v>
                </c:pt>
                <c:pt idx="32">
                  <c:v>1442.5</c:v>
                </c:pt>
                <c:pt idx="33">
                  <c:v>1748</c:v>
                </c:pt>
                <c:pt idx="34">
                  <c:v>2028.5</c:v>
                </c:pt>
                <c:pt idx="35">
                  <c:v>2510.5</c:v>
                </c:pt>
                <c:pt idx="36">
                  <c:v>2891</c:v>
                </c:pt>
                <c:pt idx="37">
                  <c:v>3487</c:v>
                </c:pt>
                <c:pt idx="38">
                  <c:v>4046</c:v>
                </c:pt>
                <c:pt idx="39">
                  <c:v>4735.5</c:v>
                </c:pt>
                <c:pt idx="40">
                  <c:v>5570</c:v>
                </c:pt>
                <c:pt idx="41">
                  <c:v>6370</c:v>
                </c:pt>
                <c:pt idx="42">
                  <c:v>7231</c:v>
                </c:pt>
                <c:pt idx="43">
                  <c:v>8166</c:v>
                </c:pt>
                <c:pt idx="44">
                  <c:v>9231.5</c:v>
                </c:pt>
                <c:pt idx="45">
                  <c:v>10155.5</c:v>
                </c:pt>
                <c:pt idx="46">
                  <c:v>11277.5</c:v>
                </c:pt>
                <c:pt idx="47">
                  <c:v>12204</c:v>
                </c:pt>
                <c:pt idx="48">
                  <c:v>13286.5</c:v>
                </c:pt>
                <c:pt idx="49">
                  <c:v>14061</c:v>
                </c:pt>
                <c:pt idx="50">
                  <c:v>14920.5</c:v>
                </c:pt>
                <c:pt idx="51">
                  <c:v>15689</c:v>
                </c:pt>
                <c:pt idx="52">
                  <c:v>16354</c:v>
                </c:pt>
                <c:pt idx="53">
                  <c:v>16938</c:v>
                </c:pt>
                <c:pt idx="54">
                  <c:v>17385.5</c:v>
                </c:pt>
                <c:pt idx="55">
                  <c:v>17790.5</c:v>
                </c:pt>
                <c:pt idx="56">
                  <c:v>17995</c:v>
                </c:pt>
                <c:pt idx="57">
                  <c:v>17887</c:v>
                </c:pt>
                <c:pt idx="58">
                  <c:v>18075.5</c:v>
                </c:pt>
                <c:pt idx="59">
                  <c:v>17953</c:v>
                </c:pt>
                <c:pt idx="60">
                  <c:v>17761</c:v>
                </c:pt>
                <c:pt idx="61">
                  <c:v>17440.5</c:v>
                </c:pt>
                <c:pt idx="62">
                  <c:v>17138.5</c:v>
                </c:pt>
                <c:pt idx="63">
                  <c:v>16564</c:v>
                </c:pt>
                <c:pt idx="64">
                  <c:v>16291.5</c:v>
                </c:pt>
                <c:pt idx="65">
                  <c:v>15725</c:v>
                </c:pt>
                <c:pt idx="66">
                  <c:v>15260</c:v>
                </c:pt>
                <c:pt idx="67">
                  <c:v>14895</c:v>
                </c:pt>
                <c:pt idx="68">
                  <c:v>14416</c:v>
                </c:pt>
                <c:pt idx="69">
                  <c:v>13822</c:v>
                </c:pt>
                <c:pt idx="70">
                  <c:v>13478</c:v>
                </c:pt>
                <c:pt idx="71">
                  <c:v>13053</c:v>
                </c:pt>
                <c:pt idx="72">
                  <c:v>12629.5</c:v>
                </c:pt>
                <c:pt idx="73">
                  <c:v>12075.5</c:v>
                </c:pt>
                <c:pt idx="74">
                  <c:v>11715.5</c:v>
                </c:pt>
                <c:pt idx="75">
                  <c:v>11200.5</c:v>
                </c:pt>
                <c:pt idx="76">
                  <c:v>10821</c:v>
                </c:pt>
                <c:pt idx="77">
                  <c:v>10356</c:v>
                </c:pt>
                <c:pt idx="78">
                  <c:v>10070.5</c:v>
                </c:pt>
                <c:pt idx="79">
                  <c:v>9466.5</c:v>
                </c:pt>
                <c:pt idx="80">
                  <c:v>9008</c:v>
                </c:pt>
                <c:pt idx="81">
                  <c:v>8815</c:v>
                </c:pt>
                <c:pt idx="82">
                  <c:v>8287.5</c:v>
                </c:pt>
                <c:pt idx="83">
                  <c:v>7891</c:v>
                </c:pt>
                <c:pt idx="84">
                  <c:v>7493.5</c:v>
                </c:pt>
                <c:pt idx="85">
                  <c:v>7184.5</c:v>
                </c:pt>
                <c:pt idx="86">
                  <c:v>6840</c:v>
                </c:pt>
                <c:pt idx="87">
                  <c:v>6426.5</c:v>
                </c:pt>
                <c:pt idx="88">
                  <c:v>6157</c:v>
                </c:pt>
                <c:pt idx="89">
                  <c:v>5809.5</c:v>
                </c:pt>
                <c:pt idx="90">
                  <c:v>5511</c:v>
                </c:pt>
                <c:pt idx="91">
                  <c:v>5248</c:v>
                </c:pt>
                <c:pt idx="92">
                  <c:v>4921.5</c:v>
                </c:pt>
                <c:pt idx="93">
                  <c:v>4680</c:v>
                </c:pt>
                <c:pt idx="94">
                  <c:v>4391</c:v>
                </c:pt>
                <c:pt idx="95">
                  <c:v>4206.5</c:v>
                </c:pt>
                <c:pt idx="96">
                  <c:v>3942.5</c:v>
                </c:pt>
                <c:pt idx="97">
                  <c:v>3804</c:v>
                </c:pt>
                <c:pt idx="98">
                  <c:v>3630</c:v>
                </c:pt>
                <c:pt idx="99">
                  <c:v>3424</c:v>
                </c:pt>
                <c:pt idx="100">
                  <c:v>3278</c:v>
                </c:pt>
                <c:pt idx="101">
                  <c:v>3165</c:v>
                </c:pt>
                <c:pt idx="102">
                  <c:v>2955.5</c:v>
                </c:pt>
                <c:pt idx="103">
                  <c:v>2798</c:v>
                </c:pt>
                <c:pt idx="104">
                  <c:v>2741</c:v>
                </c:pt>
                <c:pt idx="105">
                  <c:v>2610</c:v>
                </c:pt>
                <c:pt idx="106">
                  <c:v>2428.5</c:v>
                </c:pt>
                <c:pt idx="107">
                  <c:v>2261</c:v>
                </c:pt>
                <c:pt idx="108">
                  <c:v>2145.5</c:v>
                </c:pt>
                <c:pt idx="109">
                  <c:v>2054.5</c:v>
                </c:pt>
                <c:pt idx="110">
                  <c:v>1958.5</c:v>
                </c:pt>
                <c:pt idx="111">
                  <c:v>1818.5</c:v>
                </c:pt>
                <c:pt idx="112">
                  <c:v>1706.5</c:v>
                </c:pt>
                <c:pt idx="113">
                  <c:v>1635.5</c:v>
                </c:pt>
                <c:pt idx="114">
                  <c:v>1529.5</c:v>
                </c:pt>
                <c:pt idx="115">
                  <c:v>1457</c:v>
                </c:pt>
                <c:pt idx="116">
                  <c:v>1387.5</c:v>
                </c:pt>
                <c:pt idx="117">
                  <c:v>1303</c:v>
                </c:pt>
                <c:pt idx="118">
                  <c:v>1241</c:v>
                </c:pt>
                <c:pt idx="119">
                  <c:v>1197</c:v>
                </c:pt>
                <c:pt idx="120">
                  <c:v>1105.5</c:v>
                </c:pt>
                <c:pt idx="121">
                  <c:v>1050.5</c:v>
                </c:pt>
                <c:pt idx="122">
                  <c:v>1009.5</c:v>
                </c:pt>
                <c:pt idx="123">
                  <c:v>940.5</c:v>
                </c:pt>
                <c:pt idx="124">
                  <c:v>904.5</c:v>
                </c:pt>
                <c:pt idx="125">
                  <c:v>847.5</c:v>
                </c:pt>
                <c:pt idx="126">
                  <c:v>794</c:v>
                </c:pt>
                <c:pt idx="127">
                  <c:v>753.5</c:v>
                </c:pt>
                <c:pt idx="128">
                  <c:v>731</c:v>
                </c:pt>
                <c:pt idx="129">
                  <c:v>693.5</c:v>
                </c:pt>
                <c:pt idx="130">
                  <c:v>677.5</c:v>
                </c:pt>
                <c:pt idx="131">
                  <c:v>639</c:v>
                </c:pt>
                <c:pt idx="132">
                  <c:v>582.5</c:v>
                </c:pt>
                <c:pt idx="133">
                  <c:v>544</c:v>
                </c:pt>
                <c:pt idx="134">
                  <c:v>528</c:v>
                </c:pt>
                <c:pt idx="135">
                  <c:v>513</c:v>
                </c:pt>
                <c:pt idx="136">
                  <c:v>460</c:v>
                </c:pt>
                <c:pt idx="137">
                  <c:v>448</c:v>
                </c:pt>
                <c:pt idx="138">
                  <c:v>435</c:v>
                </c:pt>
                <c:pt idx="139">
                  <c:v>411.5</c:v>
                </c:pt>
                <c:pt idx="140">
                  <c:v>410.5</c:v>
                </c:pt>
                <c:pt idx="141">
                  <c:v>383.5</c:v>
                </c:pt>
                <c:pt idx="142">
                  <c:v>348.5</c:v>
                </c:pt>
                <c:pt idx="143">
                  <c:v>358</c:v>
                </c:pt>
                <c:pt idx="144">
                  <c:v>335.5</c:v>
                </c:pt>
                <c:pt idx="145">
                  <c:v>292.5</c:v>
                </c:pt>
                <c:pt idx="146">
                  <c:v>292.5</c:v>
                </c:pt>
                <c:pt idx="147">
                  <c:v>267</c:v>
                </c:pt>
                <c:pt idx="148">
                  <c:v>272</c:v>
                </c:pt>
                <c:pt idx="149">
                  <c:v>257.5</c:v>
                </c:pt>
                <c:pt idx="150">
                  <c:v>239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3F5-4651-9A05-5DCD126C45A4}"/>
            </c:ext>
          </c:extLst>
        </c:ser>
        <c:ser>
          <c:idx val="4"/>
          <c:order val="4"/>
          <c:tx>
            <c:strRef>
              <c:f>'OLEJ POWTÓRZENIE 20.01'!$DW$4</c:f>
              <c:strCache>
                <c:ptCount val="1"/>
                <c:pt idx="0">
                  <c:v>t = 29 min</c:v>
                </c:pt>
              </c:strCache>
            </c:strRef>
          </c:tx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20.01'!$DW$5:$DW$155</c:f>
              <c:numCache>
                <c:formatCode>General</c:formatCode>
                <c:ptCount val="151"/>
                <c:pt idx="0">
                  <c:v>19487.333333333332</c:v>
                </c:pt>
                <c:pt idx="1">
                  <c:v>19841.333333333332</c:v>
                </c:pt>
                <c:pt idx="2">
                  <c:v>20079</c:v>
                </c:pt>
                <c:pt idx="3">
                  <c:v>20399.333333333332</c:v>
                </c:pt>
                <c:pt idx="4">
                  <c:v>20552</c:v>
                </c:pt>
                <c:pt idx="5">
                  <c:v>20698</c:v>
                </c:pt>
                <c:pt idx="6">
                  <c:v>20642.666666666668</c:v>
                </c:pt>
                <c:pt idx="7">
                  <c:v>20876.333333333332</c:v>
                </c:pt>
                <c:pt idx="8">
                  <c:v>20799</c:v>
                </c:pt>
                <c:pt idx="9">
                  <c:v>20834</c:v>
                </c:pt>
                <c:pt idx="10">
                  <c:v>20694</c:v>
                </c:pt>
                <c:pt idx="11">
                  <c:v>20764</c:v>
                </c:pt>
                <c:pt idx="12">
                  <c:v>20620</c:v>
                </c:pt>
                <c:pt idx="13">
                  <c:v>20467.666666666668</c:v>
                </c:pt>
                <c:pt idx="14">
                  <c:v>20236.333333333332</c:v>
                </c:pt>
                <c:pt idx="15">
                  <c:v>20010.666666666668</c:v>
                </c:pt>
                <c:pt idx="16">
                  <c:v>19794.333333333332</c:v>
                </c:pt>
                <c:pt idx="17">
                  <c:v>19569.333333333332</c:v>
                </c:pt>
                <c:pt idx="18">
                  <c:v>19393.666666666668</c:v>
                </c:pt>
                <c:pt idx="19">
                  <c:v>18964.333333333332</c:v>
                </c:pt>
                <c:pt idx="20">
                  <c:v>18814.333333333332</c:v>
                </c:pt>
                <c:pt idx="21">
                  <c:v>18408.666666666668</c:v>
                </c:pt>
                <c:pt idx="22">
                  <c:v>18134.333333333332</c:v>
                </c:pt>
                <c:pt idx="23">
                  <c:v>17784.333333333332</c:v>
                </c:pt>
                <c:pt idx="24">
                  <c:v>17375.333333333332</c:v>
                </c:pt>
                <c:pt idx="25">
                  <c:v>16956.333333333332</c:v>
                </c:pt>
                <c:pt idx="26">
                  <c:v>16681</c:v>
                </c:pt>
                <c:pt idx="27">
                  <c:v>16317.333333333334</c:v>
                </c:pt>
                <c:pt idx="28">
                  <c:v>15916.666666666666</c:v>
                </c:pt>
                <c:pt idx="29">
                  <c:v>15597.666666666666</c:v>
                </c:pt>
                <c:pt idx="30">
                  <c:v>15224.333333333334</c:v>
                </c:pt>
                <c:pt idx="31">
                  <c:v>14888.333333333334</c:v>
                </c:pt>
                <c:pt idx="32">
                  <c:v>14640.333333333334</c:v>
                </c:pt>
                <c:pt idx="33">
                  <c:v>14275.666666666666</c:v>
                </c:pt>
                <c:pt idx="34">
                  <c:v>13944</c:v>
                </c:pt>
                <c:pt idx="35">
                  <c:v>13575.666666666666</c:v>
                </c:pt>
                <c:pt idx="36">
                  <c:v>13189.666666666666</c:v>
                </c:pt>
                <c:pt idx="37">
                  <c:v>12827.666666666666</c:v>
                </c:pt>
                <c:pt idx="38">
                  <c:v>12587.666666666666</c:v>
                </c:pt>
                <c:pt idx="39">
                  <c:v>12234.666666666666</c:v>
                </c:pt>
                <c:pt idx="40">
                  <c:v>11942.666666666666</c:v>
                </c:pt>
                <c:pt idx="41">
                  <c:v>11611</c:v>
                </c:pt>
                <c:pt idx="42">
                  <c:v>11286.333333333334</c:v>
                </c:pt>
                <c:pt idx="43">
                  <c:v>11069.333333333334</c:v>
                </c:pt>
                <c:pt idx="44">
                  <c:v>10669</c:v>
                </c:pt>
                <c:pt idx="45">
                  <c:v>10365.333333333334</c:v>
                </c:pt>
                <c:pt idx="46">
                  <c:v>10060.333333333334</c:v>
                </c:pt>
                <c:pt idx="47">
                  <c:v>9726</c:v>
                </c:pt>
                <c:pt idx="48">
                  <c:v>9361</c:v>
                </c:pt>
                <c:pt idx="49">
                  <c:v>9087.6666666666661</c:v>
                </c:pt>
                <c:pt idx="50">
                  <c:v>8703.3333333333339</c:v>
                </c:pt>
                <c:pt idx="51">
                  <c:v>8480.6666666666661</c:v>
                </c:pt>
                <c:pt idx="52">
                  <c:v>8149.333333333333</c:v>
                </c:pt>
                <c:pt idx="53">
                  <c:v>7887.666666666667</c:v>
                </c:pt>
                <c:pt idx="54">
                  <c:v>7581.333333333333</c:v>
                </c:pt>
                <c:pt idx="55">
                  <c:v>7308.333333333333</c:v>
                </c:pt>
                <c:pt idx="56">
                  <c:v>7067</c:v>
                </c:pt>
                <c:pt idx="57">
                  <c:v>6728</c:v>
                </c:pt>
                <c:pt idx="58">
                  <c:v>6532.666666666667</c:v>
                </c:pt>
                <c:pt idx="59">
                  <c:v>6260.666666666667</c:v>
                </c:pt>
                <c:pt idx="60">
                  <c:v>6032.333333333333</c:v>
                </c:pt>
                <c:pt idx="61">
                  <c:v>5859</c:v>
                </c:pt>
                <c:pt idx="62">
                  <c:v>5610</c:v>
                </c:pt>
                <c:pt idx="63">
                  <c:v>5360.333333333333</c:v>
                </c:pt>
                <c:pt idx="64">
                  <c:v>5175.333333333333</c:v>
                </c:pt>
                <c:pt idx="65">
                  <c:v>4998.666666666667</c:v>
                </c:pt>
                <c:pt idx="66">
                  <c:v>4804</c:v>
                </c:pt>
                <c:pt idx="67">
                  <c:v>4654</c:v>
                </c:pt>
                <c:pt idx="68">
                  <c:v>4482.666666666667</c:v>
                </c:pt>
                <c:pt idx="69">
                  <c:v>4343.333333333333</c:v>
                </c:pt>
                <c:pt idx="70">
                  <c:v>4187.333333333333</c:v>
                </c:pt>
                <c:pt idx="71">
                  <c:v>4032</c:v>
                </c:pt>
                <c:pt idx="72">
                  <c:v>3975.3333333333335</c:v>
                </c:pt>
                <c:pt idx="73">
                  <c:v>3798</c:v>
                </c:pt>
                <c:pt idx="74">
                  <c:v>3701.6666666666665</c:v>
                </c:pt>
                <c:pt idx="75">
                  <c:v>3551</c:v>
                </c:pt>
                <c:pt idx="76">
                  <c:v>3437.6666666666665</c:v>
                </c:pt>
                <c:pt idx="77">
                  <c:v>3368.6666666666665</c:v>
                </c:pt>
                <c:pt idx="78">
                  <c:v>3241.6666666666665</c:v>
                </c:pt>
                <c:pt idx="79">
                  <c:v>3110.6666666666665</c:v>
                </c:pt>
                <c:pt idx="80">
                  <c:v>2953.3333333333335</c:v>
                </c:pt>
                <c:pt idx="81">
                  <c:v>2867.6666666666665</c:v>
                </c:pt>
                <c:pt idx="82">
                  <c:v>2705.6666666666665</c:v>
                </c:pt>
                <c:pt idx="83">
                  <c:v>2591.6666666666665</c:v>
                </c:pt>
                <c:pt idx="84">
                  <c:v>2480.3333333333335</c:v>
                </c:pt>
                <c:pt idx="85">
                  <c:v>2397.3333333333335</c:v>
                </c:pt>
                <c:pt idx="86">
                  <c:v>2248</c:v>
                </c:pt>
                <c:pt idx="87">
                  <c:v>2183.3333333333335</c:v>
                </c:pt>
                <c:pt idx="88">
                  <c:v>2072</c:v>
                </c:pt>
                <c:pt idx="89">
                  <c:v>1984</c:v>
                </c:pt>
                <c:pt idx="90">
                  <c:v>1925.6666666666667</c:v>
                </c:pt>
                <c:pt idx="91">
                  <c:v>1826.3333333333333</c:v>
                </c:pt>
                <c:pt idx="92">
                  <c:v>1773</c:v>
                </c:pt>
                <c:pt idx="93">
                  <c:v>1672.6666666666667</c:v>
                </c:pt>
                <c:pt idx="94">
                  <c:v>1578.6666666666667</c:v>
                </c:pt>
                <c:pt idx="95">
                  <c:v>1547.6666666666667</c:v>
                </c:pt>
                <c:pt idx="96">
                  <c:v>1458.3333333333333</c:v>
                </c:pt>
                <c:pt idx="97">
                  <c:v>1414.3333333333333</c:v>
                </c:pt>
                <c:pt idx="98">
                  <c:v>1369.6666666666667</c:v>
                </c:pt>
                <c:pt idx="99">
                  <c:v>1306.6666666666667</c:v>
                </c:pt>
                <c:pt idx="100">
                  <c:v>1255.3333333333333</c:v>
                </c:pt>
                <c:pt idx="101">
                  <c:v>1237.3333333333333</c:v>
                </c:pt>
                <c:pt idx="102">
                  <c:v>1188.6666666666667</c:v>
                </c:pt>
                <c:pt idx="103">
                  <c:v>1114</c:v>
                </c:pt>
                <c:pt idx="104">
                  <c:v>1119.6666666666667</c:v>
                </c:pt>
                <c:pt idx="105">
                  <c:v>1061.3333333333333</c:v>
                </c:pt>
                <c:pt idx="106">
                  <c:v>1000</c:v>
                </c:pt>
                <c:pt idx="107">
                  <c:v>951.33333333333337</c:v>
                </c:pt>
                <c:pt idx="108">
                  <c:v>913.33333333333337</c:v>
                </c:pt>
                <c:pt idx="109">
                  <c:v>859.33333333333337</c:v>
                </c:pt>
                <c:pt idx="110">
                  <c:v>828</c:v>
                </c:pt>
                <c:pt idx="111">
                  <c:v>796</c:v>
                </c:pt>
                <c:pt idx="112">
                  <c:v>754</c:v>
                </c:pt>
                <c:pt idx="113">
                  <c:v>732</c:v>
                </c:pt>
                <c:pt idx="114">
                  <c:v>685</c:v>
                </c:pt>
                <c:pt idx="115">
                  <c:v>648</c:v>
                </c:pt>
                <c:pt idx="116">
                  <c:v>610.33333333333337</c:v>
                </c:pt>
                <c:pt idx="117">
                  <c:v>599.66666666666663</c:v>
                </c:pt>
                <c:pt idx="118">
                  <c:v>571.33333333333337</c:v>
                </c:pt>
                <c:pt idx="119">
                  <c:v>548</c:v>
                </c:pt>
                <c:pt idx="120">
                  <c:v>509</c:v>
                </c:pt>
                <c:pt idx="121">
                  <c:v>505.66666666666669</c:v>
                </c:pt>
                <c:pt idx="122">
                  <c:v>463</c:v>
                </c:pt>
                <c:pt idx="123">
                  <c:v>457.33333333333331</c:v>
                </c:pt>
                <c:pt idx="124">
                  <c:v>433</c:v>
                </c:pt>
                <c:pt idx="125">
                  <c:v>415.33333333333331</c:v>
                </c:pt>
                <c:pt idx="126">
                  <c:v>399.33333333333331</c:v>
                </c:pt>
                <c:pt idx="127">
                  <c:v>366.66666666666669</c:v>
                </c:pt>
                <c:pt idx="128">
                  <c:v>342</c:v>
                </c:pt>
                <c:pt idx="129">
                  <c:v>332.66666666666669</c:v>
                </c:pt>
                <c:pt idx="130">
                  <c:v>331</c:v>
                </c:pt>
                <c:pt idx="131">
                  <c:v>304.66666666666669</c:v>
                </c:pt>
                <c:pt idx="132">
                  <c:v>277.33333333333331</c:v>
                </c:pt>
                <c:pt idx="133">
                  <c:v>289</c:v>
                </c:pt>
                <c:pt idx="134">
                  <c:v>273.66666666666669</c:v>
                </c:pt>
                <c:pt idx="135">
                  <c:v>270</c:v>
                </c:pt>
                <c:pt idx="136">
                  <c:v>249.66666666666666</c:v>
                </c:pt>
                <c:pt idx="137">
                  <c:v>241.33333333333334</c:v>
                </c:pt>
                <c:pt idx="138">
                  <c:v>223</c:v>
                </c:pt>
                <c:pt idx="139">
                  <c:v>223.33333333333334</c:v>
                </c:pt>
                <c:pt idx="140">
                  <c:v>217.66666666666666</c:v>
                </c:pt>
                <c:pt idx="141">
                  <c:v>202.33333333333334</c:v>
                </c:pt>
                <c:pt idx="142">
                  <c:v>196.33333333333334</c:v>
                </c:pt>
                <c:pt idx="143">
                  <c:v>190</c:v>
                </c:pt>
                <c:pt idx="144">
                  <c:v>179.66666666666666</c:v>
                </c:pt>
                <c:pt idx="145">
                  <c:v>158.66666666666666</c:v>
                </c:pt>
                <c:pt idx="146">
                  <c:v>162</c:v>
                </c:pt>
                <c:pt idx="147">
                  <c:v>160</c:v>
                </c:pt>
                <c:pt idx="148">
                  <c:v>152.33333333333334</c:v>
                </c:pt>
                <c:pt idx="149">
                  <c:v>144.66666666666666</c:v>
                </c:pt>
                <c:pt idx="150">
                  <c:v>140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03F5-4651-9A05-5DCD126C45A4}"/>
            </c:ext>
          </c:extLst>
        </c:ser>
        <c:ser>
          <c:idx val="5"/>
          <c:order val="5"/>
          <c:tx>
            <c:strRef>
              <c:f>'OLEJ POWTÓRZENIE 20.01'!$DY$4</c:f>
              <c:strCache>
                <c:ptCount val="1"/>
                <c:pt idx="0">
                  <c:v>t = 35 min</c:v>
                </c:pt>
              </c:strCache>
            </c:strRef>
          </c:tx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20.01'!$DY$5:$DY$155</c:f>
              <c:numCache>
                <c:formatCode>General</c:formatCode>
                <c:ptCount val="151"/>
                <c:pt idx="0">
                  <c:v>19689.666666666668</c:v>
                </c:pt>
                <c:pt idx="1">
                  <c:v>20078</c:v>
                </c:pt>
                <c:pt idx="2">
                  <c:v>20448</c:v>
                </c:pt>
                <c:pt idx="3">
                  <c:v>20562</c:v>
                </c:pt>
                <c:pt idx="4">
                  <c:v>20734.666666666668</c:v>
                </c:pt>
                <c:pt idx="5">
                  <c:v>20886.666666666668</c:v>
                </c:pt>
                <c:pt idx="6">
                  <c:v>21009</c:v>
                </c:pt>
                <c:pt idx="7">
                  <c:v>21098.333333333332</c:v>
                </c:pt>
                <c:pt idx="8">
                  <c:v>21169</c:v>
                </c:pt>
                <c:pt idx="9">
                  <c:v>21074.666666666668</c:v>
                </c:pt>
                <c:pt idx="10">
                  <c:v>21007.333333333332</c:v>
                </c:pt>
                <c:pt idx="11">
                  <c:v>20957.333333333332</c:v>
                </c:pt>
                <c:pt idx="12">
                  <c:v>20817</c:v>
                </c:pt>
                <c:pt idx="13">
                  <c:v>20645.666666666668</c:v>
                </c:pt>
                <c:pt idx="14">
                  <c:v>20536.333333333332</c:v>
                </c:pt>
                <c:pt idx="15">
                  <c:v>20346.333333333332</c:v>
                </c:pt>
                <c:pt idx="16">
                  <c:v>19953.666666666668</c:v>
                </c:pt>
                <c:pt idx="17">
                  <c:v>19889</c:v>
                </c:pt>
                <c:pt idx="18">
                  <c:v>19466.666666666668</c:v>
                </c:pt>
                <c:pt idx="19">
                  <c:v>19239</c:v>
                </c:pt>
                <c:pt idx="20">
                  <c:v>18955.666666666668</c:v>
                </c:pt>
                <c:pt idx="21">
                  <c:v>18662.333333333332</c:v>
                </c:pt>
                <c:pt idx="22">
                  <c:v>18301.333333333332</c:v>
                </c:pt>
                <c:pt idx="23">
                  <c:v>17969</c:v>
                </c:pt>
                <c:pt idx="24">
                  <c:v>17706.666666666668</c:v>
                </c:pt>
                <c:pt idx="25">
                  <c:v>17070.333333333332</c:v>
                </c:pt>
                <c:pt idx="26">
                  <c:v>16872</c:v>
                </c:pt>
                <c:pt idx="27">
                  <c:v>16383.333333333334</c:v>
                </c:pt>
                <c:pt idx="28">
                  <c:v>16120</c:v>
                </c:pt>
                <c:pt idx="29">
                  <c:v>15613</c:v>
                </c:pt>
                <c:pt idx="30">
                  <c:v>15357</c:v>
                </c:pt>
                <c:pt idx="31">
                  <c:v>15101.333333333334</c:v>
                </c:pt>
                <c:pt idx="32">
                  <c:v>14790.333333333334</c:v>
                </c:pt>
                <c:pt idx="33">
                  <c:v>14358</c:v>
                </c:pt>
                <c:pt idx="34">
                  <c:v>14041.666666666666</c:v>
                </c:pt>
                <c:pt idx="35">
                  <c:v>13703.666666666666</c:v>
                </c:pt>
                <c:pt idx="36">
                  <c:v>13265.666666666666</c:v>
                </c:pt>
                <c:pt idx="37">
                  <c:v>13059</c:v>
                </c:pt>
                <c:pt idx="38">
                  <c:v>12713.666666666666</c:v>
                </c:pt>
                <c:pt idx="39">
                  <c:v>12373.333333333334</c:v>
                </c:pt>
                <c:pt idx="40">
                  <c:v>12070.666666666666</c:v>
                </c:pt>
                <c:pt idx="41">
                  <c:v>11708.666666666666</c:v>
                </c:pt>
                <c:pt idx="42">
                  <c:v>11434.666666666666</c:v>
                </c:pt>
                <c:pt idx="43">
                  <c:v>11112</c:v>
                </c:pt>
                <c:pt idx="44">
                  <c:v>10780.666666666666</c:v>
                </c:pt>
                <c:pt idx="45">
                  <c:v>10402.666666666666</c:v>
                </c:pt>
                <c:pt idx="46">
                  <c:v>10074</c:v>
                </c:pt>
                <c:pt idx="47">
                  <c:v>9804.3333333333339</c:v>
                </c:pt>
                <c:pt idx="48">
                  <c:v>9499.6666666666661</c:v>
                </c:pt>
                <c:pt idx="49">
                  <c:v>9160</c:v>
                </c:pt>
                <c:pt idx="50">
                  <c:v>8859.6666666666661</c:v>
                </c:pt>
                <c:pt idx="51">
                  <c:v>8546</c:v>
                </c:pt>
                <c:pt idx="52">
                  <c:v>8229.6666666666661</c:v>
                </c:pt>
                <c:pt idx="53">
                  <c:v>8002.333333333333</c:v>
                </c:pt>
                <c:pt idx="54">
                  <c:v>7655.666666666667</c:v>
                </c:pt>
                <c:pt idx="55">
                  <c:v>7408.333333333333</c:v>
                </c:pt>
                <c:pt idx="56">
                  <c:v>7137.333333333333</c:v>
                </c:pt>
                <c:pt idx="57">
                  <c:v>6918</c:v>
                </c:pt>
                <c:pt idx="58">
                  <c:v>6608.333333333333</c:v>
                </c:pt>
                <c:pt idx="59">
                  <c:v>6400.333333333333</c:v>
                </c:pt>
                <c:pt idx="60">
                  <c:v>6131</c:v>
                </c:pt>
                <c:pt idx="61">
                  <c:v>5929.666666666667</c:v>
                </c:pt>
                <c:pt idx="62">
                  <c:v>5651</c:v>
                </c:pt>
                <c:pt idx="63">
                  <c:v>5423.666666666667</c:v>
                </c:pt>
                <c:pt idx="64">
                  <c:v>5244</c:v>
                </c:pt>
                <c:pt idx="65">
                  <c:v>5019.333333333333</c:v>
                </c:pt>
                <c:pt idx="66">
                  <c:v>4910</c:v>
                </c:pt>
                <c:pt idx="67">
                  <c:v>4705.333333333333</c:v>
                </c:pt>
                <c:pt idx="68">
                  <c:v>4534.666666666667</c:v>
                </c:pt>
                <c:pt idx="69">
                  <c:v>4375.666666666667</c:v>
                </c:pt>
                <c:pt idx="70">
                  <c:v>4265.666666666667</c:v>
                </c:pt>
                <c:pt idx="71">
                  <c:v>4100.666666666667</c:v>
                </c:pt>
                <c:pt idx="72">
                  <c:v>4046</c:v>
                </c:pt>
                <c:pt idx="73">
                  <c:v>3889.3333333333335</c:v>
                </c:pt>
                <c:pt idx="74">
                  <c:v>3765.6666666666665</c:v>
                </c:pt>
                <c:pt idx="75">
                  <c:v>3629.6666666666665</c:v>
                </c:pt>
                <c:pt idx="76">
                  <c:v>3518.6666666666665</c:v>
                </c:pt>
                <c:pt idx="77">
                  <c:v>3417</c:v>
                </c:pt>
                <c:pt idx="78">
                  <c:v>3313</c:v>
                </c:pt>
                <c:pt idx="79">
                  <c:v>3162.3333333333335</c:v>
                </c:pt>
                <c:pt idx="80">
                  <c:v>3028.3333333333335</c:v>
                </c:pt>
                <c:pt idx="81">
                  <c:v>2906.3333333333335</c:v>
                </c:pt>
                <c:pt idx="82">
                  <c:v>2803.6666666666665</c:v>
                </c:pt>
                <c:pt idx="83">
                  <c:v>2638.3333333333335</c:v>
                </c:pt>
                <c:pt idx="84">
                  <c:v>2553.3333333333335</c:v>
                </c:pt>
                <c:pt idx="85">
                  <c:v>2452.3333333333335</c:v>
                </c:pt>
                <c:pt idx="86">
                  <c:v>2321.3333333333335</c:v>
                </c:pt>
                <c:pt idx="87">
                  <c:v>2214</c:v>
                </c:pt>
                <c:pt idx="88">
                  <c:v>2096.3333333333335</c:v>
                </c:pt>
                <c:pt idx="89">
                  <c:v>2025.6666666666667</c:v>
                </c:pt>
                <c:pt idx="90">
                  <c:v>1938</c:v>
                </c:pt>
                <c:pt idx="91">
                  <c:v>1842.6666666666667</c:v>
                </c:pt>
                <c:pt idx="92">
                  <c:v>1732.6666666666667</c:v>
                </c:pt>
                <c:pt idx="93">
                  <c:v>1645</c:v>
                </c:pt>
                <c:pt idx="94">
                  <c:v>1593</c:v>
                </c:pt>
                <c:pt idx="95">
                  <c:v>1537</c:v>
                </c:pt>
                <c:pt idx="96">
                  <c:v>1485</c:v>
                </c:pt>
                <c:pt idx="97">
                  <c:v>1422</c:v>
                </c:pt>
                <c:pt idx="98">
                  <c:v>1370.3333333333333</c:v>
                </c:pt>
                <c:pt idx="99">
                  <c:v>1323.6666666666667</c:v>
                </c:pt>
                <c:pt idx="100">
                  <c:v>1282.3333333333333</c:v>
                </c:pt>
                <c:pt idx="101">
                  <c:v>1289.6666666666667</c:v>
                </c:pt>
                <c:pt idx="102">
                  <c:v>1213.3333333333333</c:v>
                </c:pt>
                <c:pt idx="103">
                  <c:v>1160.6666666666667</c:v>
                </c:pt>
                <c:pt idx="104">
                  <c:v>1079.3333333333333</c:v>
                </c:pt>
                <c:pt idx="105">
                  <c:v>1078.3333333333333</c:v>
                </c:pt>
                <c:pt idx="106">
                  <c:v>1014.6666666666666</c:v>
                </c:pt>
                <c:pt idx="107">
                  <c:v>965.66666666666663</c:v>
                </c:pt>
                <c:pt idx="108">
                  <c:v>937.66666666666663</c:v>
                </c:pt>
                <c:pt idx="109">
                  <c:v>886.66666666666663</c:v>
                </c:pt>
                <c:pt idx="110">
                  <c:v>833.66666666666663</c:v>
                </c:pt>
                <c:pt idx="111">
                  <c:v>802.66666666666663</c:v>
                </c:pt>
                <c:pt idx="112">
                  <c:v>769.33333333333337</c:v>
                </c:pt>
                <c:pt idx="113">
                  <c:v>740</c:v>
                </c:pt>
                <c:pt idx="114">
                  <c:v>687.66666666666663</c:v>
                </c:pt>
                <c:pt idx="115">
                  <c:v>647.66666666666663</c:v>
                </c:pt>
                <c:pt idx="116">
                  <c:v>645</c:v>
                </c:pt>
                <c:pt idx="117">
                  <c:v>614</c:v>
                </c:pt>
                <c:pt idx="118">
                  <c:v>583.33333333333337</c:v>
                </c:pt>
                <c:pt idx="119">
                  <c:v>557</c:v>
                </c:pt>
                <c:pt idx="120">
                  <c:v>521.66666666666663</c:v>
                </c:pt>
                <c:pt idx="121">
                  <c:v>517.66666666666663</c:v>
                </c:pt>
                <c:pt idx="122">
                  <c:v>472.66666666666669</c:v>
                </c:pt>
                <c:pt idx="123">
                  <c:v>475.66666666666669</c:v>
                </c:pt>
                <c:pt idx="124">
                  <c:v>461.66666666666669</c:v>
                </c:pt>
                <c:pt idx="125">
                  <c:v>426.66666666666669</c:v>
                </c:pt>
                <c:pt idx="126">
                  <c:v>406</c:v>
                </c:pt>
                <c:pt idx="127">
                  <c:v>386</c:v>
                </c:pt>
                <c:pt idx="128">
                  <c:v>354.33333333333331</c:v>
                </c:pt>
                <c:pt idx="129">
                  <c:v>346.33333333333331</c:v>
                </c:pt>
                <c:pt idx="130">
                  <c:v>327.66666666666669</c:v>
                </c:pt>
                <c:pt idx="131">
                  <c:v>324</c:v>
                </c:pt>
                <c:pt idx="132">
                  <c:v>301.33333333333331</c:v>
                </c:pt>
                <c:pt idx="133">
                  <c:v>282.66666666666669</c:v>
                </c:pt>
                <c:pt idx="134">
                  <c:v>286.33333333333331</c:v>
                </c:pt>
                <c:pt idx="135">
                  <c:v>260.66666666666669</c:v>
                </c:pt>
                <c:pt idx="136">
                  <c:v>243.66666666666666</c:v>
                </c:pt>
                <c:pt idx="137">
                  <c:v>260.33333333333331</c:v>
                </c:pt>
                <c:pt idx="138">
                  <c:v>240.33333333333334</c:v>
                </c:pt>
                <c:pt idx="139">
                  <c:v>225</c:v>
                </c:pt>
                <c:pt idx="140">
                  <c:v>226</c:v>
                </c:pt>
                <c:pt idx="141">
                  <c:v>216.66666666666666</c:v>
                </c:pt>
                <c:pt idx="142">
                  <c:v>195.33333333333334</c:v>
                </c:pt>
                <c:pt idx="143">
                  <c:v>177.33333333333334</c:v>
                </c:pt>
                <c:pt idx="144">
                  <c:v>166.33333333333334</c:v>
                </c:pt>
                <c:pt idx="145">
                  <c:v>174.66666666666666</c:v>
                </c:pt>
                <c:pt idx="146">
                  <c:v>156</c:v>
                </c:pt>
                <c:pt idx="147">
                  <c:v>157.66666666666666</c:v>
                </c:pt>
                <c:pt idx="148">
                  <c:v>144.33333333333334</c:v>
                </c:pt>
                <c:pt idx="149">
                  <c:v>151</c:v>
                </c:pt>
                <c:pt idx="150">
                  <c:v>139.66666666666666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03F5-4651-9A05-5DCD126C4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21808"/>
        <c:axId val="723306000"/>
      </c:scatterChart>
      <c:valAx>
        <c:axId val="72332180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6000"/>
        <c:crosses val="autoZero"/>
        <c:crossBetween val="midCat"/>
      </c:valAx>
      <c:valAx>
        <c:axId val="72330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180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3.3619740060018021E-3"/>
          <c:y val="0.85306990413508499"/>
          <c:w val="0.9966380259939982"/>
          <c:h val="0.12074388094825714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Ogrzewanie 30 min, inkubacja 5 min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POWTÓRZENIE 20.01'!$FW$4</c:f>
              <c:strCache>
                <c:ptCount val="1"/>
                <c:pt idx="0">
                  <c:v>t = 5 min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20.01'!$FW$5:$FW$155</c:f>
              <c:numCache>
                <c:formatCode>General</c:formatCode>
                <c:ptCount val="151"/>
                <c:pt idx="0">
                  <c:v>294.75</c:v>
                </c:pt>
                <c:pt idx="1">
                  <c:v>127.25</c:v>
                </c:pt>
                <c:pt idx="2">
                  <c:v>87.75</c:v>
                </c:pt>
                <c:pt idx="3">
                  <c:v>77</c:v>
                </c:pt>
                <c:pt idx="4">
                  <c:v>78.75</c:v>
                </c:pt>
                <c:pt idx="5">
                  <c:v>75</c:v>
                </c:pt>
                <c:pt idx="6">
                  <c:v>72.75</c:v>
                </c:pt>
                <c:pt idx="7">
                  <c:v>71.5</c:v>
                </c:pt>
                <c:pt idx="8">
                  <c:v>73</c:v>
                </c:pt>
                <c:pt idx="9">
                  <c:v>74.5</c:v>
                </c:pt>
                <c:pt idx="10">
                  <c:v>66.75</c:v>
                </c:pt>
                <c:pt idx="11">
                  <c:v>74.25</c:v>
                </c:pt>
                <c:pt idx="12">
                  <c:v>67</c:v>
                </c:pt>
                <c:pt idx="13">
                  <c:v>66.5</c:v>
                </c:pt>
                <c:pt idx="14">
                  <c:v>66</c:v>
                </c:pt>
                <c:pt idx="15">
                  <c:v>66.75</c:v>
                </c:pt>
                <c:pt idx="16">
                  <c:v>68.5</c:v>
                </c:pt>
                <c:pt idx="17">
                  <c:v>70</c:v>
                </c:pt>
                <c:pt idx="18">
                  <c:v>71.5</c:v>
                </c:pt>
                <c:pt idx="19">
                  <c:v>72.75</c:v>
                </c:pt>
                <c:pt idx="20">
                  <c:v>78</c:v>
                </c:pt>
                <c:pt idx="21">
                  <c:v>84.25</c:v>
                </c:pt>
                <c:pt idx="22">
                  <c:v>91.5</c:v>
                </c:pt>
                <c:pt idx="23">
                  <c:v>96.5</c:v>
                </c:pt>
                <c:pt idx="24">
                  <c:v>109</c:v>
                </c:pt>
                <c:pt idx="25">
                  <c:v>133.5</c:v>
                </c:pt>
                <c:pt idx="26">
                  <c:v>145.75</c:v>
                </c:pt>
                <c:pt idx="27">
                  <c:v>171.75</c:v>
                </c:pt>
                <c:pt idx="28">
                  <c:v>203.25</c:v>
                </c:pt>
                <c:pt idx="29">
                  <c:v>237.5</c:v>
                </c:pt>
                <c:pt idx="30">
                  <c:v>291.5</c:v>
                </c:pt>
                <c:pt idx="31">
                  <c:v>360.25</c:v>
                </c:pt>
                <c:pt idx="32">
                  <c:v>438.5</c:v>
                </c:pt>
                <c:pt idx="33">
                  <c:v>531.75</c:v>
                </c:pt>
                <c:pt idx="34">
                  <c:v>640.5</c:v>
                </c:pt>
                <c:pt idx="35">
                  <c:v>763</c:v>
                </c:pt>
                <c:pt idx="36">
                  <c:v>934.75</c:v>
                </c:pt>
                <c:pt idx="37">
                  <c:v>1139.75</c:v>
                </c:pt>
                <c:pt idx="38">
                  <c:v>1306.25</c:v>
                </c:pt>
                <c:pt idx="39">
                  <c:v>1582.5</c:v>
                </c:pt>
                <c:pt idx="40">
                  <c:v>1885.5</c:v>
                </c:pt>
                <c:pt idx="41">
                  <c:v>2204.25</c:v>
                </c:pt>
                <c:pt idx="42">
                  <c:v>2555</c:v>
                </c:pt>
                <c:pt idx="43">
                  <c:v>2901.25</c:v>
                </c:pt>
                <c:pt idx="44">
                  <c:v>3318.75</c:v>
                </c:pt>
                <c:pt idx="45">
                  <c:v>3743.75</c:v>
                </c:pt>
                <c:pt idx="46">
                  <c:v>4175</c:v>
                </c:pt>
                <c:pt idx="47">
                  <c:v>4576</c:v>
                </c:pt>
                <c:pt idx="48">
                  <c:v>5094</c:v>
                </c:pt>
                <c:pt idx="49">
                  <c:v>5454.25</c:v>
                </c:pt>
                <c:pt idx="50">
                  <c:v>5851.5</c:v>
                </c:pt>
                <c:pt idx="51">
                  <c:v>6190</c:v>
                </c:pt>
                <c:pt idx="52">
                  <c:v>6534.75</c:v>
                </c:pt>
                <c:pt idx="53">
                  <c:v>6833.75</c:v>
                </c:pt>
                <c:pt idx="54">
                  <c:v>7098.25</c:v>
                </c:pt>
                <c:pt idx="55">
                  <c:v>7310.75</c:v>
                </c:pt>
                <c:pt idx="56">
                  <c:v>7427.75</c:v>
                </c:pt>
                <c:pt idx="57">
                  <c:v>7568.25</c:v>
                </c:pt>
                <c:pt idx="58">
                  <c:v>7562</c:v>
                </c:pt>
                <c:pt idx="59">
                  <c:v>7574.75</c:v>
                </c:pt>
                <c:pt idx="60">
                  <c:v>7522.5</c:v>
                </c:pt>
                <c:pt idx="61">
                  <c:v>7472.75</c:v>
                </c:pt>
                <c:pt idx="62">
                  <c:v>7284.5</c:v>
                </c:pt>
                <c:pt idx="63">
                  <c:v>7124</c:v>
                </c:pt>
                <c:pt idx="64">
                  <c:v>6971.75</c:v>
                </c:pt>
                <c:pt idx="65">
                  <c:v>6723.5</c:v>
                </c:pt>
                <c:pt idx="66">
                  <c:v>6534.75</c:v>
                </c:pt>
                <c:pt idx="67">
                  <c:v>6388</c:v>
                </c:pt>
                <c:pt idx="68">
                  <c:v>6148.75</c:v>
                </c:pt>
                <c:pt idx="69">
                  <c:v>5960.5</c:v>
                </c:pt>
                <c:pt idx="70">
                  <c:v>5760</c:v>
                </c:pt>
                <c:pt idx="71">
                  <c:v>5545.25</c:v>
                </c:pt>
                <c:pt idx="72">
                  <c:v>5377</c:v>
                </c:pt>
                <c:pt idx="73">
                  <c:v>5166.75</c:v>
                </c:pt>
                <c:pt idx="74">
                  <c:v>4985.25</c:v>
                </c:pt>
                <c:pt idx="75">
                  <c:v>4767.25</c:v>
                </c:pt>
                <c:pt idx="76">
                  <c:v>4616.75</c:v>
                </c:pt>
                <c:pt idx="77">
                  <c:v>4412.75</c:v>
                </c:pt>
                <c:pt idx="78">
                  <c:v>4236</c:v>
                </c:pt>
                <c:pt idx="79">
                  <c:v>4035.25</c:v>
                </c:pt>
                <c:pt idx="80">
                  <c:v>3839.25</c:v>
                </c:pt>
                <c:pt idx="81">
                  <c:v>3730.25</c:v>
                </c:pt>
                <c:pt idx="82">
                  <c:v>3487.5</c:v>
                </c:pt>
                <c:pt idx="83">
                  <c:v>3365.25</c:v>
                </c:pt>
                <c:pt idx="84">
                  <c:v>3210.75</c:v>
                </c:pt>
                <c:pt idx="85">
                  <c:v>3063.5</c:v>
                </c:pt>
                <c:pt idx="86">
                  <c:v>2914</c:v>
                </c:pt>
                <c:pt idx="87">
                  <c:v>2784.75</c:v>
                </c:pt>
                <c:pt idx="88">
                  <c:v>2617.75</c:v>
                </c:pt>
                <c:pt idx="89">
                  <c:v>2525.5</c:v>
                </c:pt>
                <c:pt idx="90">
                  <c:v>2363</c:v>
                </c:pt>
                <c:pt idx="91">
                  <c:v>2253</c:v>
                </c:pt>
                <c:pt idx="92">
                  <c:v>2135.75</c:v>
                </c:pt>
                <c:pt idx="93">
                  <c:v>2019</c:v>
                </c:pt>
                <c:pt idx="94">
                  <c:v>1889.25</c:v>
                </c:pt>
                <c:pt idx="95">
                  <c:v>1824.5</c:v>
                </c:pt>
                <c:pt idx="96">
                  <c:v>1733.5</c:v>
                </c:pt>
                <c:pt idx="97">
                  <c:v>1636.5</c:v>
                </c:pt>
                <c:pt idx="98">
                  <c:v>1582.5</c:v>
                </c:pt>
                <c:pt idx="99">
                  <c:v>1501.5</c:v>
                </c:pt>
                <c:pt idx="100">
                  <c:v>1450.75</c:v>
                </c:pt>
                <c:pt idx="101">
                  <c:v>1400.75</c:v>
                </c:pt>
                <c:pt idx="102">
                  <c:v>1327.25</c:v>
                </c:pt>
                <c:pt idx="103">
                  <c:v>1257</c:v>
                </c:pt>
                <c:pt idx="104">
                  <c:v>1198</c:v>
                </c:pt>
                <c:pt idx="105">
                  <c:v>1150.25</c:v>
                </c:pt>
                <c:pt idx="106">
                  <c:v>1081.75</c:v>
                </c:pt>
                <c:pt idx="107">
                  <c:v>1013.25</c:v>
                </c:pt>
                <c:pt idx="108">
                  <c:v>970</c:v>
                </c:pt>
                <c:pt idx="109">
                  <c:v>922.5</c:v>
                </c:pt>
                <c:pt idx="110">
                  <c:v>856.25</c:v>
                </c:pt>
                <c:pt idx="111">
                  <c:v>819</c:v>
                </c:pt>
                <c:pt idx="112">
                  <c:v>796</c:v>
                </c:pt>
                <c:pt idx="113">
                  <c:v>745.25</c:v>
                </c:pt>
                <c:pt idx="114">
                  <c:v>701.25</c:v>
                </c:pt>
                <c:pt idx="115">
                  <c:v>678.25</c:v>
                </c:pt>
                <c:pt idx="116">
                  <c:v>616</c:v>
                </c:pt>
                <c:pt idx="117">
                  <c:v>591.25</c:v>
                </c:pt>
                <c:pt idx="118">
                  <c:v>565</c:v>
                </c:pt>
                <c:pt idx="119">
                  <c:v>562.25</c:v>
                </c:pt>
                <c:pt idx="120">
                  <c:v>532.75</c:v>
                </c:pt>
                <c:pt idx="121">
                  <c:v>491.75</c:v>
                </c:pt>
                <c:pt idx="122">
                  <c:v>460.25</c:v>
                </c:pt>
                <c:pt idx="123">
                  <c:v>436.5</c:v>
                </c:pt>
                <c:pt idx="124">
                  <c:v>417.5</c:v>
                </c:pt>
                <c:pt idx="125">
                  <c:v>404.5</c:v>
                </c:pt>
                <c:pt idx="126">
                  <c:v>380.75</c:v>
                </c:pt>
                <c:pt idx="127">
                  <c:v>363.25</c:v>
                </c:pt>
                <c:pt idx="128">
                  <c:v>339.25</c:v>
                </c:pt>
                <c:pt idx="129">
                  <c:v>334</c:v>
                </c:pt>
                <c:pt idx="130">
                  <c:v>302.25</c:v>
                </c:pt>
                <c:pt idx="131">
                  <c:v>287.5</c:v>
                </c:pt>
                <c:pt idx="132">
                  <c:v>289.75</c:v>
                </c:pt>
                <c:pt idx="133">
                  <c:v>255.75</c:v>
                </c:pt>
                <c:pt idx="134">
                  <c:v>255</c:v>
                </c:pt>
                <c:pt idx="135">
                  <c:v>244.75</c:v>
                </c:pt>
                <c:pt idx="136">
                  <c:v>225.75</c:v>
                </c:pt>
                <c:pt idx="137">
                  <c:v>226.5</c:v>
                </c:pt>
                <c:pt idx="138">
                  <c:v>204.5</c:v>
                </c:pt>
                <c:pt idx="139">
                  <c:v>201.25</c:v>
                </c:pt>
                <c:pt idx="140">
                  <c:v>194.5</c:v>
                </c:pt>
                <c:pt idx="141">
                  <c:v>182</c:v>
                </c:pt>
                <c:pt idx="142">
                  <c:v>176.75</c:v>
                </c:pt>
                <c:pt idx="143">
                  <c:v>175.75</c:v>
                </c:pt>
                <c:pt idx="144">
                  <c:v>154.5</c:v>
                </c:pt>
                <c:pt idx="145">
                  <c:v>154</c:v>
                </c:pt>
                <c:pt idx="146">
                  <c:v>135.25</c:v>
                </c:pt>
                <c:pt idx="147">
                  <c:v>139.5</c:v>
                </c:pt>
                <c:pt idx="148">
                  <c:v>123.75</c:v>
                </c:pt>
                <c:pt idx="149">
                  <c:v>122.5</c:v>
                </c:pt>
                <c:pt idx="150">
                  <c:v>115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FE0-4D77-9A6E-01A60C64D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21808"/>
        <c:axId val="723306000"/>
      </c:scatterChart>
      <c:valAx>
        <c:axId val="72332180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6000"/>
        <c:crosses val="autoZero"/>
        <c:crossBetween val="midCat"/>
      </c:valAx>
      <c:valAx>
        <c:axId val="72330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1808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Ogrzewanie 30 min, inkubacja 11 min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POWTÓRZENIE 20.01'!$FY$4</c:f>
              <c:strCache>
                <c:ptCount val="1"/>
                <c:pt idx="0">
                  <c:v>t = 11 min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20.01'!$FY$5:$FY$155</c:f>
              <c:numCache>
                <c:formatCode>General</c:formatCode>
                <c:ptCount val="151"/>
                <c:pt idx="0">
                  <c:v>330.33333333333331</c:v>
                </c:pt>
                <c:pt idx="1">
                  <c:v>190</c:v>
                </c:pt>
                <c:pt idx="2">
                  <c:v>146</c:v>
                </c:pt>
                <c:pt idx="3">
                  <c:v>124.33333333333333</c:v>
                </c:pt>
                <c:pt idx="4">
                  <c:v>112.66666666666667</c:v>
                </c:pt>
                <c:pt idx="5">
                  <c:v>106.33333333333333</c:v>
                </c:pt>
                <c:pt idx="6">
                  <c:v>108.66666666666667</c:v>
                </c:pt>
                <c:pt idx="7">
                  <c:v>105</c:v>
                </c:pt>
                <c:pt idx="8">
                  <c:v>100.66666666666667</c:v>
                </c:pt>
                <c:pt idx="9">
                  <c:v>98.666666666666671</c:v>
                </c:pt>
                <c:pt idx="10">
                  <c:v>98</c:v>
                </c:pt>
                <c:pt idx="11">
                  <c:v>103</c:v>
                </c:pt>
                <c:pt idx="12">
                  <c:v>103.33333333333333</c:v>
                </c:pt>
                <c:pt idx="13">
                  <c:v>101</c:v>
                </c:pt>
                <c:pt idx="14">
                  <c:v>99.333333333333329</c:v>
                </c:pt>
                <c:pt idx="15">
                  <c:v>113</c:v>
                </c:pt>
                <c:pt idx="16">
                  <c:v>117.33333333333333</c:v>
                </c:pt>
                <c:pt idx="17">
                  <c:v>124</c:v>
                </c:pt>
                <c:pt idx="18">
                  <c:v>134.66666666666666</c:v>
                </c:pt>
                <c:pt idx="19">
                  <c:v>154.33333333333334</c:v>
                </c:pt>
                <c:pt idx="20">
                  <c:v>169</c:v>
                </c:pt>
                <c:pt idx="21">
                  <c:v>196</c:v>
                </c:pt>
                <c:pt idx="22">
                  <c:v>233.33333333333334</c:v>
                </c:pt>
                <c:pt idx="23">
                  <c:v>276.66666666666669</c:v>
                </c:pt>
                <c:pt idx="24">
                  <c:v>317.33333333333331</c:v>
                </c:pt>
                <c:pt idx="25">
                  <c:v>376.66666666666669</c:v>
                </c:pt>
                <c:pt idx="26">
                  <c:v>459</c:v>
                </c:pt>
                <c:pt idx="27">
                  <c:v>579.33333333333337</c:v>
                </c:pt>
                <c:pt idx="28">
                  <c:v>692.66666666666663</c:v>
                </c:pt>
                <c:pt idx="29">
                  <c:v>867.33333333333337</c:v>
                </c:pt>
                <c:pt idx="30">
                  <c:v>1065.6666666666667</c:v>
                </c:pt>
                <c:pt idx="31">
                  <c:v>1299.6666666666667</c:v>
                </c:pt>
                <c:pt idx="32">
                  <c:v>1597</c:v>
                </c:pt>
                <c:pt idx="33">
                  <c:v>1985.6666666666667</c:v>
                </c:pt>
                <c:pt idx="34">
                  <c:v>2374.6666666666665</c:v>
                </c:pt>
                <c:pt idx="35">
                  <c:v>2876.3333333333335</c:v>
                </c:pt>
                <c:pt idx="36">
                  <c:v>3493.6666666666665</c:v>
                </c:pt>
                <c:pt idx="37">
                  <c:v>4259.666666666667</c:v>
                </c:pt>
                <c:pt idx="38">
                  <c:v>4984</c:v>
                </c:pt>
                <c:pt idx="39">
                  <c:v>6016</c:v>
                </c:pt>
                <c:pt idx="40">
                  <c:v>7052</c:v>
                </c:pt>
                <c:pt idx="41">
                  <c:v>8361</c:v>
                </c:pt>
                <c:pt idx="42">
                  <c:v>9464.6666666666661</c:v>
                </c:pt>
                <c:pt idx="43">
                  <c:v>10813.333333333334</c:v>
                </c:pt>
                <c:pt idx="44">
                  <c:v>12384</c:v>
                </c:pt>
                <c:pt idx="45">
                  <c:v>13777.666666666666</c:v>
                </c:pt>
                <c:pt idx="46">
                  <c:v>15526.333333333334</c:v>
                </c:pt>
                <c:pt idx="47">
                  <c:v>16912.666666666668</c:v>
                </c:pt>
                <c:pt idx="48">
                  <c:v>18501.666666666668</c:v>
                </c:pt>
                <c:pt idx="49">
                  <c:v>19793</c:v>
                </c:pt>
                <c:pt idx="50">
                  <c:v>21103</c:v>
                </c:pt>
                <c:pt idx="51">
                  <c:v>22144.666666666668</c:v>
                </c:pt>
                <c:pt idx="52">
                  <c:v>23281</c:v>
                </c:pt>
                <c:pt idx="53">
                  <c:v>24055.666666666668</c:v>
                </c:pt>
                <c:pt idx="54">
                  <c:v>24777.666666666668</c:v>
                </c:pt>
                <c:pt idx="55">
                  <c:v>25229</c:v>
                </c:pt>
                <c:pt idx="56">
                  <c:v>25479</c:v>
                </c:pt>
                <c:pt idx="57">
                  <c:v>25576.666666666668</c:v>
                </c:pt>
                <c:pt idx="58">
                  <c:v>25558.333333333332</c:v>
                </c:pt>
                <c:pt idx="59">
                  <c:v>25329</c:v>
                </c:pt>
                <c:pt idx="60">
                  <c:v>25037</c:v>
                </c:pt>
                <c:pt idx="61">
                  <c:v>24533.666666666668</c:v>
                </c:pt>
                <c:pt idx="62">
                  <c:v>23917.333333333332</c:v>
                </c:pt>
                <c:pt idx="63">
                  <c:v>23228.666666666668</c:v>
                </c:pt>
                <c:pt idx="64">
                  <c:v>22630</c:v>
                </c:pt>
                <c:pt idx="65">
                  <c:v>21808.333333333332</c:v>
                </c:pt>
                <c:pt idx="66">
                  <c:v>21075</c:v>
                </c:pt>
                <c:pt idx="67">
                  <c:v>20212.333333333332</c:v>
                </c:pt>
                <c:pt idx="68">
                  <c:v>19577.333333333332</c:v>
                </c:pt>
                <c:pt idx="69">
                  <c:v>18750.666666666668</c:v>
                </c:pt>
                <c:pt idx="70">
                  <c:v>18006.666666666668</c:v>
                </c:pt>
                <c:pt idx="71">
                  <c:v>17352</c:v>
                </c:pt>
                <c:pt idx="72">
                  <c:v>16943.333333333332</c:v>
                </c:pt>
                <c:pt idx="73">
                  <c:v>16028</c:v>
                </c:pt>
                <c:pt idx="74">
                  <c:v>15581.333333333334</c:v>
                </c:pt>
                <c:pt idx="75">
                  <c:v>14884</c:v>
                </c:pt>
                <c:pt idx="76">
                  <c:v>14287.666666666666</c:v>
                </c:pt>
                <c:pt idx="77">
                  <c:v>13734.666666666666</c:v>
                </c:pt>
                <c:pt idx="78">
                  <c:v>13107</c:v>
                </c:pt>
                <c:pt idx="79">
                  <c:v>12541.333333333334</c:v>
                </c:pt>
                <c:pt idx="80">
                  <c:v>11958</c:v>
                </c:pt>
                <c:pt idx="81">
                  <c:v>11430.333333333334</c:v>
                </c:pt>
                <c:pt idx="82">
                  <c:v>10855.666666666666</c:v>
                </c:pt>
                <c:pt idx="83">
                  <c:v>10420</c:v>
                </c:pt>
                <c:pt idx="84">
                  <c:v>9942</c:v>
                </c:pt>
                <c:pt idx="85">
                  <c:v>9468</c:v>
                </c:pt>
                <c:pt idx="86">
                  <c:v>8982.3333333333339</c:v>
                </c:pt>
                <c:pt idx="87">
                  <c:v>8500</c:v>
                </c:pt>
                <c:pt idx="88">
                  <c:v>8077</c:v>
                </c:pt>
                <c:pt idx="89">
                  <c:v>7789.333333333333</c:v>
                </c:pt>
                <c:pt idx="90">
                  <c:v>7323.666666666667</c:v>
                </c:pt>
                <c:pt idx="91">
                  <c:v>6942.333333333333</c:v>
                </c:pt>
                <c:pt idx="92">
                  <c:v>6479.333333333333</c:v>
                </c:pt>
                <c:pt idx="93">
                  <c:v>6161.333333333333</c:v>
                </c:pt>
                <c:pt idx="94">
                  <c:v>5852.333333333333</c:v>
                </c:pt>
                <c:pt idx="95">
                  <c:v>5637.666666666667</c:v>
                </c:pt>
                <c:pt idx="96">
                  <c:v>5342.666666666667</c:v>
                </c:pt>
                <c:pt idx="97">
                  <c:v>5059.666666666667</c:v>
                </c:pt>
                <c:pt idx="98">
                  <c:v>4838.333333333333</c:v>
                </c:pt>
                <c:pt idx="99">
                  <c:v>4677.333333333333</c:v>
                </c:pt>
                <c:pt idx="100">
                  <c:v>4407.333333333333</c:v>
                </c:pt>
                <c:pt idx="101">
                  <c:v>4206</c:v>
                </c:pt>
                <c:pt idx="102">
                  <c:v>4081.6666666666665</c:v>
                </c:pt>
                <c:pt idx="103">
                  <c:v>3890</c:v>
                </c:pt>
                <c:pt idx="104">
                  <c:v>3707.6666666666665</c:v>
                </c:pt>
                <c:pt idx="105">
                  <c:v>3541.3333333333335</c:v>
                </c:pt>
                <c:pt idx="106">
                  <c:v>3353.6666666666665</c:v>
                </c:pt>
                <c:pt idx="107">
                  <c:v>3124.6666666666665</c:v>
                </c:pt>
                <c:pt idx="108">
                  <c:v>2989.6666666666665</c:v>
                </c:pt>
                <c:pt idx="109">
                  <c:v>2843.6666666666665</c:v>
                </c:pt>
                <c:pt idx="110">
                  <c:v>2730.6666666666665</c:v>
                </c:pt>
                <c:pt idx="111">
                  <c:v>2498</c:v>
                </c:pt>
                <c:pt idx="112">
                  <c:v>2382</c:v>
                </c:pt>
                <c:pt idx="113">
                  <c:v>2304.3333333333335</c:v>
                </c:pt>
                <c:pt idx="114">
                  <c:v>2141.6666666666665</c:v>
                </c:pt>
                <c:pt idx="115">
                  <c:v>2008.3333333333333</c:v>
                </c:pt>
                <c:pt idx="116">
                  <c:v>1912.6666666666667</c:v>
                </c:pt>
                <c:pt idx="117">
                  <c:v>1825</c:v>
                </c:pt>
                <c:pt idx="118">
                  <c:v>1742.6666666666667</c:v>
                </c:pt>
                <c:pt idx="119">
                  <c:v>1635</c:v>
                </c:pt>
                <c:pt idx="120">
                  <c:v>1546.3333333333333</c:v>
                </c:pt>
                <c:pt idx="121">
                  <c:v>1466.6666666666667</c:v>
                </c:pt>
                <c:pt idx="122">
                  <c:v>1379</c:v>
                </c:pt>
                <c:pt idx="123">
                  <c:v>1313.6666666666667</c:v>
                </c:pt>
                <c:pt idx="124">
                  <c:v>1274</c:v>
                </c:pt>
                <c:pt idx="125">
                  <c:v>1181.3333333333333</c:v>
                </c:pt>
                <c:pt idx="126">
                  <c:v>1091.6666666666667</c:v>
                </c:pt>
                <c:pt idx="127">
                  <c:v>1049.6666666666667</c:v>
                </c:pt>
                <c:pt idx="128">
                  <c:v>1002.3333333333334</c:v>
                </c:pt>
                <c:pt idx="129">
                  <c:v>931.66666666666663</c:v>
                </c:pt>
                <c:pt idx="130">
                  <c:v>913.66666666666663</c:v>
                </c:pt>
                <c:pt idx="131">
                  <c:v>838.66666666666663</c:v>
                </c:pt>
                <c:pt idx="132">
                  <c:v>823.33333333333337</c:v>
                </c:pt>
                <c:pt idx="133">
                  <c:v>756.66666666666663</c:v>
                </c:pt>
                <c:pt idx="134">
                  <c:v>746.33333333333337</c:v>
                </c:pt>
                <c:pt idx="135">
                  <c:v>709.33333333333337</c:v>
                </c:pt>
                <c:pt idx="136">
                  <c:v>667</c:v>
                </c:pt>
                <c:pt idx="137">
                  <c:v>654.33333333333337</c:v>
                </c:pt>
                <c:pt idx="138">
                  <c:v>592.66666666666663</c:v>
                </c:pt>
                <c:pt idx="139">
                  <c:v>573.66666666666663</c:v>
                </c:pt>
                <c:pt idx="140">
                  <c:v>567</c:v>
                </c:pt>
                <c:pt idx="141">
                  <c:v>536.33333333333337</c:v>
                </c:pt>
                <c:pt idx="142">
                  <c:v>499.33333333333331</c:v>
                </c:pt>
                <c:pt idx="143">
                  <c:v>505</c:v>
                </c:pt>
                <c:pt idx="144">
                  <c:v>473.66666666666669</c:v>
                </c:pt>
                <c:pt idx="145">
                  <c:v>428.66666666666669</c:v>
                </c:pt>
                <c:pt idx="146">
                  <c:v>417</c:v>
                </c:pt>
                <c:pt idx="147">
                  <c:v>405.66666666666669</c:v>
                </c:pt>
                <c:pt idx="148">
                  <c:v>374.66666666666669</c:v>
                </c:pt>
                <c:pt idx="149">
                  <c:v>352.66666666666669</c:v>
                </c:pt>
                <c:pt idx="150">
                  <c:v>328.66666666666669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046-4ED1-B56D-B8FFF4BD4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21808"/>
        <c:axId val="723306000"/>
      </c:scatterChart>
      <c:valAx>
        <c:axId val="72332180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6000"/>
        <c:crosses val="autoZero"/>
        <c:crossBetween val="midCat"/>
      </c:valAx>
      <c:valAx>
        <c:axId val="72330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1808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Ogrzewanie 30 min, inkubacja 17 min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POWTÓRZENIE 20.01'!$GA$4</c:f>
              <c:strCache>
                <c:ptCount val="1"/>
                <c:pt idx="0">
                  <c:v>t = 17 min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20.01'!$GA$5:$GA$155</c:f>
              <c:numCache>
                <c:formatCode>General</c:formatCode>
                <c:ptCount val="151"/>
                <c:pt idx="0">
                  <c:v>323</c:v>
                </c:pt>
                <c:pt idx="1">
                  <c:v>178</c:v>
                </c:pt>
                <c:pt idx="2">
                  <c:v>144.5</c:v>
                </c:pt>
                <c:pt idx="3">
                  <c:v>123.5</c:v>
                </c:pt>
                <c:pt idx="4">
                  <c:v>122</c:v>
                </c:pt>
                <c:pt idx="5">
                  <c:v>105</c:v>
                </c:pt>
                <c:pt idx="6">
                  <c:v>99</c:v>
                </c:pt>
                <c:pt idx="7">
                  <c:v>95</c:v>
                </c:pt>
                <c:pt idx="8">
                  <c:v>94</c:v>
                </c:pt>
                <c:pt idx="9">
                  <c:v>91</c:v>
                </c:pt>
                <c:pt idx="10">
                  <c:v>86</c:v>
                </c:pt>
                <c:pt idx="11">
                  <c:v>91</c:v>
                </c:pt>
                <c:pt idx="12">
                  <c:v>82.5</c:v>
                </c:pt>
                <c:pt idx="13">
                  <c:v>87.5</c:v>
                </c:pt>
                <c:pt idx="14">
                  <c:v>90.5</c:v>
                </c:pt>
                <c:pt idx="15">
                  <c:v>90</c:v>
                </c:pt>
                <c:pt idx="16">
                  <c:v>95</c:v>
                </c:pt>
                <c:pt idx="17">
                  <c:v>100.5</c:v>
                </c:pt>
                <c:pt idx="18">
                  <c:v>105</c:v>
                </c:pt>
                <c:pt idx="19">
                  <c:v>116</c:v>
                </c:pt>
                <c:pt idx="20">
                  <c:v>134</c:v>
                </c:pt>
                <c:pt idx="21">
                  <c:v>145.5</c:v>
                </c:pt>
                <c:pt idx="22">
                  <c:v>170.5</c:v>
                </c:pt>
                <c:pt idx="23">
                  <c:v>188</c:v>
                </c:pt>
                <c:pt idx="24">
                  <c:v>229.5</c:v>
                </c:pt>
                <c:pt idx="25">
                  <c:v>263</c:v>
                </c:pt>
                <c:pt idx="26">
                  <c:v>320</c:v>
                </c:pt>
                <c:pt idx="27">
                  <c:v>397</c:v>
                </c:pt>
                <c:pt idx="28">
                  <c:v>479.5</c:v>
                </c:pt>
                <c:pt idx="29">
                  <c:v>581.5</c:v>
                </c:pt>
                <c:pt idx="30">
                  <c:v>717</c:v>
                </c:pt>
                <c:pt idx="31">
                  <c:v>861.5</c:v>
                </c:pt>
                <c:pt idx="32">
                  <c:v>1055</c:v>
                </c:pt>
                <c:pt idx="33">
                  <c:v>1290</c:v>
                </c:pt>
                <c:pt idx="34">
                  <c:v>1555.5</c:v>
                </c:pt>
                <c:pt idx="35">
                  <c:v>1902</c:v>
                </c:pt>
                <c:pt idx="36">
                  <c:v>2298.5</c:v>
                </c:pt>
                <c:pt idx="37">
                  <c:v>2798.5</c:v>
                </c:pt>
                <c:pt idx="38">
                  <c:v>3243</c:v>
                </c:pt>
                <c:pt idx="39">
                  <c:v>3898.5</c:v>
                </c:pt>
                <c:pt idx="40">
                  <c:v>4522.5</c:v>
                </c:pt>
                <c:pt idx="41">
                  <c:v>5278</c:v>
                </c:pt>
                <c:pt idx="42">
                  <c:v>6087</c:v>
                </c:pt>
                <c:pt idx="43">
                  <c:v>6850.5</c:v>
                </c:pt>
                <c:pt idx="44">
                  <c:v>7898</c:v>
                </c:pt>
                <c:pt idx="45">
                  <c:v>8751</c:v>
                </c:pt>
                <c:pt idx="46">
                  <c:v>9843.5</c:v>
                </c:pt>
                <c:pt idx="47">
                  <c:v>10622</c:v>
                </c:pt>
                <c:pt idx="48">
                  <c:v>11679</c:v>
                </c:pt>
                <c:pt idx="49">
                  <c:v>12304</c:v>
                </c:pt>
                <c:pt idx="50">
                  <c:v>13169</c:v>
                </c:pt>
                <c:pt idx="51">
                  <c:v>13803</c:v>
                </c:pt>
                <c:pt idx="52">
                  <c:v>14380.5</c:v>
                </c:pt>
                <c:pt idx="53">
                  <c:v>14797.5</c:v>
                </c:pt>
                <c:pt idx="54">
                  <c:v>15326</c:v>
                </c:pt>
                <c:pt idx="55">
                  <c:v>15569</c:v>
                </c:pt>
                <c:pt idx="56">
                  <c:v>15644</c:v>
                </c:pt>
                <c:pt idx="57">
                  <c:v>15678.5</c:v>
                </c:pt>
                <c:pt idx="58">
                  <c:v>15406.5</c:v>
                </c:pt>
                <c:pt idx="59">
                  <c:v>15325.5</c:v>
                </c:pt>
                <c:pt idx="60">
                  <c:v>15254</c:v>
                </c:pt>
                <c:pt idx="61">
                  <c:v>15006</c:v>
                </c:pt>
                <c:pt idx="62">
                  <c:v>14559</c:v>
                </c:pt>
                <c:pt idx="63">
                  <c:v>14030</c:v>
                </c:pt>
                <c:pt idx="64">
                  <c:v>13605</c:v>
                </c:pt>
                <c:pt idx="65">
                  <c:v>13218.5</c:v>
                </c:pt>
                <c:pt idx="66">
                  <c:v>12749.5</c:v>
                </c:pt>
                <c:pt idx="67">
                  <c:v>12159</c:v>
                </c:pt>
                <c:pt idx="68">
                  <c:v>11893.5</c:v>
                </c:pt>
                <c:pt idx="69">
                  <c:v>11378</c:v>
                </c:pt>
                <c:pt idx="70">
                  <c:v>11035.5</c:v>
                </c:pt>
                <c:pt idx="71">
                  <c:v>10517.5</c:v>
                </c:pt>
                <c:pt idx="72">
                  <c:v>10216.5</c:v>
                </c:pt>
                <c:pt idx="73">
                  <c:v>9685</c:v>
                </c:pt>
                <c:pt idx="74">
                  <c:v>9362.5</c:v>
                </c:pt>
                <c:pt idx="75">
                  <c:v>8936</c:v>
                </c:pt>
                <c:pt idx="76">
                  <c:v>8587</c:v>
                </c:pt>
                <c:pt idx="77">
                  <c:v>8162.5</c:v>
                </c:pt>
                <c:pt idx="78">
                  <c:v>7887.5</c:v>
                </c:pt>
                <c:pt idx="79">
                  <c:v>7495</c:v>
                </c:pt>
                <c:pt idx="80">
                  <c:v>7165.5</c:v>
                </c:pt>
                <c:pt idx="81">
                  <c:v>6830</c:v>
                </c:pt>
                <c:pt idx="82">
                  <c:v>6457.5</c:v>
                </c:pt>
                <c:pt idx="83">
                  <c:v>6079.5</c:v>
                </c:pt>
                <c:pt idx="84">
                  <c:v>5808.5</c:v>
                </c:pt>
                <c:pt idx="85">
                  <c:v>5537.5</c:v>
                </c:pt>
                <c:pt idx="86">
                  <c:v>5187</c:v>
                </c:pt>
                <c:pt idx="87">
                  <c:v>5006.5</c:v>
                </c:pt>
                <c:pt idx="88">
                  <c:v>4745.5</c:v>
                </c:pt>
                <c:pt idx="89">
                  <c:v>4528.5</c:v>
                </c:pt>
                <c:pt idx="90">
                  <c:v>4235.5</c:v>
                </c:pt>
                <c:pt idx="91">
                  <c:v>4005.5</c:v>
                </c:pt>
                <c:pt idx="92">
                  <c:v>3761.5</c:v>
                </c:pt>
                <c:pt idx="93">
                  <c:v>3506</c:v>
                </c:pt>
                <c:pt idx="94">
                  <c:v>3335.5</c:v>
                </c:pt>
                <c:pt idx="95">
                  <c:v>3202.5</c:v>
                </c:pt>
                <c:pt idx="96">
                  <c:v>2991.5</c:v>
                </c:pt>
                <c:pt idx="97">
                  <c:v>2882.5</c:v>
                </c:pt>
                <c:pt idx="98">
                  <c:v>2660.5</c:v>
                </c:pt>
                <c:pt idx="99">
                  <c:v>2604.5</c:v>
                </c:pt>
                <c:pt idx="100">
                  <c:v>2491.5</c:v>
                </c:pt>
                <c:pt idx="101">
                  <c:v>2414.5</c:v>
                </c:pt>
                <c:pt idx="102">
                  <c:v>2251.5</c:v>
                </c:pt>
                <c:pt idx="103">
                  <c:v>2167</c:v>
                </c:pt>
                <c:pt idx="104">
                  <c:v>2042.5</c:v>
                </c:pt>
                <c:pt idx="105">
                  <c:v>1952.5</c:v>
                </c:pt>
                <c:pt idx="106">
                  <c:v>1812</c:v>
                </c:pt>
                <c:pt idx="107">
                  <c:v>1740.5</c:v>
                </c:pt>
                <c:pt idx="108">
                  <c:v>1608</c:v>
                </c:pt>
                <c:pt idx="109">
                  <c:v>1564</c:v>
                </c:pt>
                <c:pt idx="110">
                  <c:v>1437.5</c:v>
                </c:pt>
                <c:pt idx="111">
                  <c:v>1357.5</c:v>
                </c:pt>
                <c:pt idx="112">
                  <c:v>1306.5</c:v>
                </c:pt>
                <c:pt idx="113">
                  <c:v>1214.5</c:v>
                </c:pt>
                <c:pt idx="114">
                  <c:v>1169.5</c:v>
                </c:pt>
                <c:pt idx="115">
                  <c:v>1065.5</c:v>
                </c:pt>
                <c:pt idx="116">
                  <c:v>1050.5</c:v>
                </c:pt>
                <c:pt idx="117">
                  <c:v>945.5</c:v>
                </c:pt>
                <c:pt idx="118">
                  <c:v>935.5</c:v>
                </c:pt>
                <c:pt idx="119">
                  <c:v>871</c:v>
                </c:pt>
                <c:pt idx="120">
                  <c:v>825</c:v>
                </c:pt>
                <c:pt idx="121">
                  <c:v>798</c:v>
                </c:pt>
                <c:pt idx="122">
                  <c:v>740</c:v>
                </c:pt>
                <c:pt idx="123">
                  <c:v>693</c:v>
                </c:pt>
                <c:pt idx="124">
                  <c:v>666</c:v>
                </c:pt>
                <c:pt idx="125">
                  <c:v>610.5</c:v>
                </c:pt>
                <c:pt idx="126">
                  <c:v>601.5</c:v>
                </c:pt>
                <c:pt idx="127">
                  <c:v>561</c:v>
                </c:pt>
                <c:pt idx="128">
                  <c:v>530.5</c:v>
                </c:pt>
                <c:pt idx="129">
                  <c:v>523.5</c:v>
                </c:pt>
                <c:pt idx="130">
                  <c:v>469.5</c:v>
                </c:pt>
                <c:pt idx="131">
                  <c:v>448.5</c:v>
                </c:pt>
                <c:pt idx="132">
                  <c:v>424</c:v>
                </c:pt>
                <c:pt idx="133">
                  <c:v>387.5</c:v>
                </c:pt>
                <c:pt idx="134">
                  <c:v>400</c:v>
                </c:pt>
                <c:pt idx="135">
                  <c:v>369.5</c:v>
                </c:pt>
                <c:pt idx="136">
                  <c:v>357</c:v>
                </c:pt>
                <c:pt idx="137">
                  <c:v>336.5</c:v>
                </c:pt>
                <c:pt idx="138">
                  <c:v>326.5</c:v>
                </c:pt>
                <c:pt idx="139">
                  <c:v>307.5</c:v>
                </c:pt>
                <c:pt idx="140">
                  <c:v>303.5</c:v>
                </c:pt>
                <c:pt idx="141">
                  <c:v>277</c:v>
                </c:pt>
                <c:pt idx="142">
                  <c:v>244</c:v>
                </c:pt>
                <c:pt idx="143">
                  <c:v>259.5</c:v>
                </c:pt>
                <c:pt idx="144">
                  <c:v>236</c:v>
                </c:pt>
                <c:pt idx="145">
                  <c:v>210.5</c:v>
                </c:pt>
                <c:pt idx="146">
                  <c:v>198</c:v>
                </c:pt>
                <c:pt idx="147">
                  <c:v>200.5</c:v>
                </c:pt>
                <c:pt idx="148">
                  <c:v>175</c:v>
                </c:pt>
                <c:pt idx="149">
                  <c:v>188</c:v>
                </c:pt>
                <c:pt idx="150">
                  <c:v>177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981-4685-A8BE-0AADC9CB3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21808"/>
        <c:axId val="723306000"/>
      </c:scatterChart>
      <c:valAx>
        <c:axId val="72332180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6000"/>
        <c:crosses val="autoZero"/>
        <c:crossBetween val="midCat"/>
      </c:valAx>
      <c:valAx>
        <c:axId val="72330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1808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Ogrzewanie 30 min,</a:t>
            </a:r>
            <a:r>
              <a:rPr lang="pl-PL" baseline="0"/>
              <a:t> inkubacja 23 min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POWTÓRZENIE 20.01'!$GC$4</c:f>
              <c:strCache>
                <c:ptCount val="1"/>
                <c:pt idx="0">
                  <c:v>t = 23 min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20.01'!$GC$5:$GC$155</c:f>
              <c:numCache>
                <c:formatCode>General</c:formatCode>
                <c:ptCount val="151"/>
                <c:pt idx="0">
                  <c:v>27897.75</c:v>
                </c:pt>
                <c:pt idx="1">
                  <c:v>28582.25</c:v>
                </c:pt>
                <c:pt idx="2">
                  <c:v>29057.25</c:v>
                </c:pt>
                <c:pt idx="3">
                  <c:v>29561.25</c:v>
                </c:pt>
                <c:pt idx="4">
                  <c:v>29854.5</c:v>
                </c:pt>
                <c:pt idx="5">
                  <c:v>30234</c:v>
                </c:pt>
                <c:pt idx="6">
                  <c:v>30417.75</c:v>
                </c:pt>
                <c:pt idx="7">
                  <c:v>30660.25</c:v>
                </c:pt>
                <c:pt idx="8">
                  <c:v>30797.25</c:v>
                </c:pt>
                <c:pt idx="9">
                  <c:v>30848</c:v>
                </c:pt>
                <c:pt idx="10">
                  <c:v>30997.75</c:v>
                </c:pt>
                <c:pt idx="11">
                  <c:v>30989.5</c:v>
                </c:pt>
                <c:pt idx="12">
                  <c:v>30803.75</c:v>
                </c:pt>
                <c:pt idx="13">
                  <c:v>30623.5</c:v>
                </c:pt>
                <c:pt idx="14">
                  <c:v>30427.75</c:v>
                </c:pt>
                <c:pt idx="15">
                  <c:v>30279.5</c:v>
                </c:pt>
                <c:pt idx="16">
                  <c:v>30039</c:v>
                </c:pt>
                <c:pt idx="17">
                  <c:v>29791.75</c:v>
                </c:pt>
                <c:pt idx="18">
                  <c:v>29437.75</c:v>
                </c:pt>
                <c:pt idx="19">
                  <c:v>29087</c:v>
                </c:pt>
                <c:pt idx="20">
                  <c:v>28746.25</c:v>
                </c:pt>
                <c:pt idx="21">
                  <c:v>28367.25</c:v>
                </c:pt>
                <c:pt idx="22">
                  <c:v>28003.75</c:v>
                </c:pt>
                <c:pt idx="23">
                  <c:v>27479.5</c:v>
                </c:pt>
                <c:pt idx="24">
                  <c:v>26803.5</c:v>
                </c:pt>
                <c:pt idx="25">
                  <c:v>26171.75</c:v>
                </c:pt>
                <c:pt idx="26">
                  <c:v>25799.5</c:v>
                </c:pt>
                <c:pt idx="27">
                  <c:v>25192.5</c:v>
                </c:pt>
                <c:pt idx="28">
                  <c:v>24483.5</c:v>
                </c:pt>
                <c:pt idx="29">
                  <c:v>24186</c:v>
                </c:pt>
                <c:pt idx="30">
                  <c:v>23535.5</c:v>
                </c:pt>
                <c:pt idx="31">
                  <c:v>23171.75</c:v>
                </c:pt>
                <c:pt idx="32">
                  <c:v>22448.25</c:v>
                </c:pt>
                <c:pt idx="33">
                  <c:v>21848</c:v>
                </c:pt>
                <c:pt idx="34">
                  <c:v>21409.25</c:v>
                </c:pt>
                <c:pt idx="35">
                  <c:v>20739</c:v>
                </c:pt>
                <c:pt idx="36">
                  <c:v>20168.25</c:v>
                </c:pt>
                <c:pt idx="37">
                  <c:v>19729.75</c:v>
                </c:pt>
                <c:pt idx="38">
                  <c:v>19170.25</c:v>
                </c:pt>
                <c:pt idx="39">
                  <c:v>18702.25</c:v>
                </c:pt>
                <c:pt idx="40">
                  <c:v>18165.25</c:v>
                </c:pt>
                <c:pt idx="41">
                  <c:v>17657.5</c:v>
                </c:pt>
                <c:pt idx="42">
                  <c:v>17109.25</c:v>
                </c:pt>
                <c:pt idx="43">
                  <c:v>16589.75</c:v>
                </c:pt>
                <c:pt idx="44">
                  <c:v>16019.5</c:v>
                </c:pt>
                <c:pt idx="45">
                  <c:v>15553</c:v>
                </c:pt>
                <c:pt idx="46">
                  <c:v>14984.75</c:v>
                </c:pt>
                <c:pt idx="47">
                  <c:v>14532.75</c:v>
                </c:pt>
                <c:pt idx="48">
                  <c:v>13947.5</c:v>
                </c:pt>
                <c:pt idx="49">
                  <c:v>13442.25</c:v>
                </c:pt>
                <c:pt idx="50">
                  <c:v>12978.75</c:v>
                </c:pt>
                <c:pt idx="51">
                  <c:v>12450.75</c:v>
                </c:pt>
                <c:pt idx="52">
                  <c:v>11945.75</c:v>
                </c:pt>
                <c:pt idx="53">
                  <c:v>11560</c:v>
                </c:pt>
                <c:pt idx="54">
                  <c:v>11169</c:v>
                </c:pt>
                <c:pt idx="55">
                  <c:v>10688.75</c:v>
                </c:pt>
                <c:pt idx="56">
                  <c:v>10295.25</c:v>
                </c:pt>
                <c:pt idx="57">
                  <c:v>9901</c:v>
                </c:pt>
                <c:pt idx="58">
                  <c:v>9542.5</c:v>
                </c:pt>
                <c:pt idx="59">
                  <c:v>9137.5</c:v>
                </c:pt>
                <c:pt idx="60">
                  <c:v>8730</c:v>
                </c:pt>
                <c:pt idx="61">
                  <c:v>8392</c:v>
                </c:pt>
                <c:pt idx="62">
                  <c:v>8066.5</c:v>
                </c:pt>
                <c:pt idx="63">
                  <c:v>7678.25</c:v>
                </c:pt>
                <c:pt idx="64">
                  <c:v>7373</c:v>
                </c:pt>
                <c:pt idx="65">
                  <c:v>7083.75</c:v>
                </c:pt>
                <c:pt idx="66">
                  <c:v>6804.25</c:v>
                </c:pt>
                <c:pt idx="67">
                  <c:v>6507</c:v>
                </c:pt>
                <c:pt idx="68">
                  <c:v>6270.75</c:v>
                </c:pt>
                <c:pt idx="69">
                  <c:v>6011.75</c:v>
                </c:pt>
                <c:pt idx="70">
                  <c:v>5800</c:v>
                </c:pt>
                <c:pt idx="71">
                  <c:v>5529.75</c:v>
                </c:pt>
                <c:pt idx="72">
                  <c:v>5378.5</c:v>
                </c:pt>
                <c:pt idx="73">
                  <c:v>5133.5</c:v>
                </c:pt>
                <c:pt idx="74">
                  <c:v>4942.75</c:v>
                </c:pt>
                <c:pt idx="75">
                  <c:v>4743.25</c:v>
                </c:pt>
                <c:pt idx="76">
                  <c:v>4588.25</c:v>
                </c:pt>
                <c:pt idx="77">
                  <c:v>4380.75</c:v>
                </c:pt>
                <c:pt idx="78">
                  <c:v>4200</c:v>
                </c:pt>
                <c:pt idx="79">
                  <c:v>4025</c:v>
                </c:pt>
                <c:pt idx="80">
                  <c:v>3835.75</c:v>
                </c:pt>
                <c:pt idx="81">
                  <c:v>3688.5</c:v>
                </c:pt>
                <c:pt idx="82">
                  <c:v>3532</c:v>
                </c:pt>
                <c:pt idx="83">
                  <c:v>3355.25</c:v>
                </c:pt>
                <c:pt idx="84">
                  <c:v>3251</c:v>
                </c:pt>
                <c:pt idx="85">
                  <c:v>3133</c:v>
                </c:pt>
                <c:pt idx="86">
                  <c:v>2965</c:v>
                </c:pt>
                <c:pt idx="87">
                  <c:v>2828</c:v>
                </c:pt>
                <c:pt idx="88">
                  <c:v>2679.25</c:v>
                </c:pt>
                <c:pt idx="89">
                  <c:v>2547.25</c:v>
                </c:pt>
                <c:pt idx="90">
                  <c:v>2450</c:v>
                </c:pt>
                <c:pt idx="91">
                  <c:v>2313.75</c:v>
                </c:pt>
                <c:pt idx="92">
                  <c:v>2194</c:v>
                </c:pt>
                <c:pt idx="93">
                  <c:v>2128.75</c:v>
                </c:pt>
                <c:pt idx="94">
                  <c:v>2009.25</c:v>
                </c:pt>
                <c:pt idx="95">
                  <c:v>1955.25</c:v>
                </c:pt>
                <c:pt idx="96">
                  <c:v>1845.75</c:v>
                </c:pt>
                <c:pt idx="97">
                  <c:v>1754</c:v>
                </c:pt>
                <c:pt idx="98">
                  <c:v>1690.25</c:v>
                </c:pt>
                <c:pt idx="99">
                  <c:v>1640.5</c:v>
                </c:pt>
                <c:pt idx="100">
                  <c:v>1580</c:v>
                </c:pt>
                <c:pt idx="101">
                  <c:v>1501.25</c:v>
                </c:pt>
                <c:pt idx="102">
                  <c:v>1462.5</c:v>
                </c:pt>
                <c:pt idx="103">
                  <c:v>1407.5</c:v>
                </c:pt>
                <c:pt idx="104">
                  <c:v>1336.25</c:v>
                </c:pt>
                <c:pt idx="105">
                  <c:v>1257</c:v>
                </c:pt>
                <c:pt idx="106">
                  <c:v>1204.75</c:v>
                </c:pt>
                <c:pt idx="107">
                  <c:v>1178.75</c:v>
                </c:pt>
                <c:pt idx="108">
                  <c:v>1085.75</c:v>
                </c:pt>
                <c:pt idx="109">
                  <c:v>1037.25</c:v>
                </c:pt>
                <c:pt idx="110">
                  <c:v>979</c:v>
                </c:pt>
                <c:pt idx="111">
                  <c:v>943</c:v>
                </c:pt>
                <c:pt idx="112">
                  <c:v>891</c:v>
                </c:pt>
                <c:pt idx="113">
                  <c:v>848.25</c:v>
                </c:pt>
                <c:pt idx="114">
                  <c:v>801</c:v>
                </c:pt>
                <c:pt idx="115">
                  <c:v>764.5</c:v>
                </c:pt>
                <c:pt idx="116">
                  <c:v>734.25</c:v>
                </c:pt>
                <c:pt idx="117">
                  <c:v>703.5</c:v>
                </c:pt>
                <c:pt idx="118">
                  <c:v>664.5</c:v>
                </c:pt>
                <c:pt idx="119">
                  <c:v>633</c:v>
                </c:pt>
                <c:pt idx="120">
                  <c:v>599</c:v>
                </c:pt>
                <c:pt idx="121">
                  <c:v>556.75</c:v>
                </c:pt>
                <c:pt idx="122">
                  <c:v>540.5</c:v>
                </c:pt>
                <c:pt idx="123">
                  <c:v>525.75</c:v>
                </c:pt>
                <c:pt idx="124">
                  <c:v>490.5</c:v>
                </c:pt>
                <c:pt idx="125">
                  <c:v>467.25</c:v>
                </c:pt>
                <c:pt idx="126">
                  <c:v>440.75</c:v>
                </c:pt>
                <c:pt idx="127">
                  <c:v>418.75</c:v>
                </c:pt>
                <c:pt idx="128">
                  <c:v>395.25</c:v>
                </c:pt>
                <c:pt idx="129">
                  <c:v>374.25</c:v>
                </c:pt>
                <c:pt idx="130">
                  <c:v>363.25</c:v>
                </c:pt>
                <c:pt idx="131">
                  <c:v>347</c:v>
                </c:pt>
                <c:pt idx="132">
                  <c:v>321.25</c:v>
                </c:pt>
                <c:pt idx="133">
                  <c:v>311.75</c:v>
                </c:pt>
                <c:pt idx="134">
                  <c:v>299</c:v>
                </c:pt>
                <c:pt idx="135">
                  <c:v>290.5</c:v>
                </c:pt>
                <c:pt idx="136">
                  <c:v>282.25</c:v>
                </c:pt>
                <c:pt idx="137">
                  <c:v>246.5</c:v>
                </c:pt>
                <c:pt idx="138">
                  <c:v>262.5</c:v>
                </c:pt>
                <c:pt idx="139">
                  <c:v>234</c:v>
                </c:pt>
                <c:pt idx="140">
                  <c:v>231.75</c:v>
                </c:pt>
                <c:pt idx="141">
                  <c:v>216.75</c:v>
                </c:pt>
                <c:pt idx="142">
                  <c:v>209</c:v>
                </c:pt>
                <c:pt idx="143">
                  <c:v>204.75</c:v>
                </c:pt>
                <c:pt idx="144">
                  <c:v>190.25</c:v>
                </c:pt>
                <c:pt idx="145">
                  <c:v>176.75</c:v>
                </c:pt>
                <c:pt idx="146">
                  <c:v>180.75</c:v>
                </c:pt>
                <c:pt idx="147">
                  <c:v>169.25</c:v>
                </c:pt>
                <c:pt idx="148">
                  <c:v>160.5</c:v>
                </c:pt>
                <c:pt idx="149">
                  <c:v>152.75</c:v>
                </c:pt>
                <c:pt idx="150">
                  <c:v>141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582-4EC3-90F6-BF0045163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21808"/>
        <c:axId val="723306000"/>
      </c:scatterChart>
      <c:valAx>
        <c:axId val="72332180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6000"/>
        <c:crosses val="autoZero"/>
        <c:crossBetween val="midCat"/>
      </c:valAx>
      <c:valAx>
        <c:axId val="72330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18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Ogrzewanie 30 min, inkubacja 29 min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POWTÓRZENIE 20.01'!$GE$4</c:f>
              <c:strCache>
                <c:ptCount val="1"/>
                <c:pt idx="0">
                  <c:v>t = 29 min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20.01'!$GE$5:$GE$155</c:f>
              <c:numCache>
                <c:formatCode>General</c:formatCode>
                <c:ptCount val="151"/>
                <c:pt idx="0">
                  <c:v>27886.5</c:v>
                </c:pt>
                <c:pt idx="1">
                  <c:v>28497.5</c:v>
                </c:pt>
                <c:pt idx="2">
                  <c:v>28866.75</c:v>
                </c:pt>
                <c:pt idx="3">
                  <c:v>29423</c:v>
                </c:pt>
                <c:pt idx="4">
                  <c:v>29669.5</c:v>
                </c:pt>
                <c:pt idx="5">
                  <c:v>30106.25</c:v>
                </c:pt>
                <c:pt idx="6">
                  <c:v>30341.75</c:v>
                </c:pt>
                <c:pt idx="7">
                  <c:v>30400.5</c:v>
                </c:pt>
                <c:pt idx="8">
                  <c:v>30720</c:v>
                </c:pt>
                <c:pt idx="9">
                  <c:v>30828</c:v>
                </c:pt>
                <c:pt idx="10">
                  <c:v>30899.75</c:v>
                </c:pt>
                <c:pt idx="11">
                  <c:v>30814.75</c:v>
                </c:pt>
                <c:pt idx="12">
                  <c:v>30688.5</c:v>
                </c:pt>
                <c:pt idx="13">
                  <c:v>30529.25</c:v>
                </c:pt>
                <c:pt idx="14">
                  <c:v>30443.25</c:v>
                </c:pt>
                <c:pt idx="15">
                  <c:v>30245.25</c:v>
                </c:pt>
                <c:pt idx="16">
                  <c:v>29993.25</c:v>
                </c:pt>
                <c:pt idx="17">
                  <c:v>29715.25</c:v>
                </c:pt>
                <c:pt idx="18">
                  <c:v>29260.25</c:v>
                </c:pt>
                <c:pt idx="19">
                  <c:v>28810.25</c:v>
                </c:pt>
                <c:pt idx="20">
                  <c:v>28609.25</c:v>
                </c:pt>
                <c:pt idx="21">
                  <c:v>28025</c:v>
                </c:pt>
                <c:pt idx="22">
                  <c:v>27760.25</c:v>
                </c:pt>
                <c:pt idx="23">
                  <c:v>27189.5</c:v>
                </c:pt>
                <c:pt idx="24">
                  <c:v>26586</c:v>
                </c:pt>
                <c:pt idx="25">
                  <c:v>25937.25</c:v>
                </c:pt>
                <c:pt idx="26">
                  <c:v>25600.5</c:v>
                </c:pt>
                <c:pt idx="27">
                  <c:v>24886</c:v>
                </c:pt>
                <c:pt idx="28">
                  <c:v>24355.75</c:v>
                </c:pt>
                <c:pt idx="29">
                  <c:v>23826.25</c:v>
                </c:pt>
                <c:pt idx="30">
                  <c:v>23293.5</c:v>
                </c:pt>
                <c:pt idx="31">
                  <c:v>22937.25</c:v>
                </c:pt>
                <c:pt idx="32">
                  <c:v>22290</c:v>
                </c:pt>
                <c:pt idx="33">
                  <c:v>21779.25</c:v>
                </c:pt>
                <c:pt idx="34">
                  <c:v>21220.75</c:v>
                </c:pt>
                <c:pt idx="35">
                  <c:v>20606</c:v>
                </c:pt>
                <c:pt idx="36">
                  <c:v>20025.5</c:v>
                </c:pt>
                <c:pt idx="37">
                  <c:v>19540.75</c:v>
                </c:pt>
                <c:pt idx="38">
                  <c:v>18984.25</c:v>
                </c:pt>
                <c:pt idx="39">
                  <c:v>18470.5</c:v>
                </c:pt>
                <c:pt idx="40">
                  <c:v>17984</c:v>
                </c:pt>
                <c:pt idx="41">
                  <c:v>17512.25</c:v>
                </c:pt>
                <c:pt idx="42">
                  <c:v>17030</c:v>
                </c:pt>
                <c:pt idx="43">
                  <c:v>16523.5</c:v>
                </c:pt>
                <c:pt idx="44">
                  <c:v>15945</c:v>
                </c:pt>
                <c:pt idx="45">
                  <c:v>15469.5</c:v>
                </c:pt>
                <c:pt idx="46">
                  <c:v>14841</c:v>
                </c:pt>
                <c:pt idx="47">
                  <c:v>14422</c:v>
                </c:pt>
                <c:pt idx="48">
                  <c:v>13830.5</c:v>
                </c:pt>
                <c:pt idx="49">
                  <c:v>13377.25</c:v>
                </c:pt>
                <c:pt idx="50">
                  <c:v>12911</c:v>
                </c:pt>
                <c:pt idx="51">
                  <c:v>12426</c:v>
                </c:pt>
                <c:pt idx="52">
                  <c:v>11935.25</c:v>
                </c:pt>
                <c:pt idx="53">
                  <c:v>11486.5</c:v>
                </c:pt>
                <c:pt idx="54">
                  <c:v>11064.75</c:v>
                </c:pt>
                <c:pt idx="55">
                  <c:v>10598</c:v>
                </c:pt>
                <c:pt idx="56">
                  <c:v>10249.5</c:v>
                </c:pt>
                <c:pt idx="57">
                  <c:v>9837</c:v>
                </c:pt>
                <c:pt idx="58">
                  <c:v>9431</c:v>
                </c:pt>
                <c:pt idx="59">
                  <c:v>9086.5</c:v>
                </c:pt>
                <c:pt idx="60">
                  <c:v>8701.25</c:v>
                </c:pt>
                <c:pt idx="61">
                  <c:v>8333.75</c:v>
                </c:pt>
                <c:pt idx="62">
                  <c:v>8030.5</c:v>
                </c:pt>
                <c:pt idx="63">
                  <c:v>7618.5</c:v>
                </c:pt>
                <c:pt idx="64">
                  <c:v>7326.5</c:v>
                </c:pt>
                <c:pt idx="65">
                  <c:v>6997</c:v>
                </c:pt>
                <c:pt idx="66">
                  <c:v>6723.75</c:v>
                </c:pt>
                <c:pt idx="67">
                  <c:v>6510.75</c:v>
                </c:pt>
                <c:pt idx="68">
                  <c:v>6226.75</c:v>
                </c:pt>
                <c:pt idx="69">
                  <c:v>5957</c:v>
                </c:pt>
                <c:pt idx="70">
                  <c:v>5742</c:v>
                </c:pt>
                <c:pt idx="71">
                  <c:v>5493</c:v>
                </c:pt>
                <c:pt idx="72">
                  <c:v>5340.25</c:v>
                </c:pt>
                <c:pt idx="73">
                  <c:v>5070.5</c:v>
                </c:pt>
                <c:pt idx="74">
                  <c:v>4919.5</c:v>
                </c:pt>
                <c:pt idx="75">
                  <c:v>4751.75</c:v>
                </c:pt>
                <c:pt idx="76">
                  <c:v>4549.5</c:v>
                </c:pt>
                <c:pt idx="77">
                  <c:v>4351.75</c:v>
                </c:pt>
                <c:pt idx="78">
                  <c:v>4185.75</c:v>
                </c:pt>
                <c:pt idx="79">
                  <c:v>4037</c:v>
                </c:pt>
                <c:pt idx="80">
                  <c:v>3844</c:v>
                </c:pt>
                <c:pt idx="81">
                  <c:v>3687</c:v>
                </c:pt>
                <c:pt idx="82">
                  <c:v>3535.75</c:v>
                </c:pt>
                <c:pt idx="83">
                  <c:v>3364</c:v>
                </c:pt>
                <c:pt idx="84">
                  <c:v>3256.75</c:v>
                </c:pt>
                <c:pt idx="85">
                  <c:v>3127.75</c:v>
                </c:pt>
                <c:pt idx="86">
                  <c:v>2943.75</c:v>
                </c:pt>
                <c:pt idx="87">
                  <c:v>2816.75</c:v>
                </c:pt>
                <c:pt idx="88">
                  <c:v>2657</c:v>
                </c:pt>
                <c:pt idx="89">
                  <c:v>2581.5</c:v>
                </c:pt>
                <c:pt idx="90">
                  <c:v>2465.25</c:v>
                </c:pt>
                <c:pt idx="91">
                  <c:v>2320.75</c:v>
                </c:pt>
                <c:pt idx="92">
                  <c:v>2233.75</c:v>
                </c:pt>
                <c:pt idx="93">
                  <c:v>2109.75</c:v>
                </c:pt>
                <c:pt idx="94">
                  <c:v>1993.5</c:v>
                </c:pt>
                <c:pt idx="95">
                  <c:v>1924.75</c:v>
                </c:pt>
                <c:pt idx="96">
                  <c:v>1845</c:v>
                </c:pt>
                <c:pt idx="97">
                  <c:v>1763.5</c:v>
                </c:pt>
                <c:pt idx="98">
                  <c:v>1694.5</c:v>
                </c:pt>
                <c:pt idx="99">
                  <c:v>1651.5</c:v>
                </c:pt>
                <c:pt idx="100">
                  <c:v>1572</c:v>
                </c:pt>
                <c:pt idx="101">
                  <c:v>1543.5</c:v>
                </c:pt>
                <c:pt idx="102">
                  <c:v>1463.25</c:v>
                </c:pt>
                <c:pt idx="103">
                  <c:v>1409.75</c:v>
                </c:pt>
                <c:pt idx="104">
                  <c:v>1336.25</c:v>
                </c:pt>
                <c:pt idx="105">
                  <c:v>1286</c:v>
                </c:pt>
                <c:pt idx="106">
                  <c:v>1229.75</c:v>
                </c:pt>
                <c:pt idx="107">
                  <c:v>1167.25</c:v>
                </c:pt>
                <c:pt idx="108">
                  <c:v>1107.5</c:v>
                </c:pt>
                <c:pt idx="109">
                  <c:v>1055</c:v>
                </c:pt>
                <c:pt idx="110">
                  <c:v>993</c:v>
                </c:pt>
                <c:pt idx="111">
                  <c:v>955.25</c:v>
                </c:pt>
                <c:pt idx="112">
                  <c:v>895.5</c:v>
                </c:pt>
                <c:pt idx="113">
                  <c:v>873.75</c:v>
                </c:pt>
                <c:pt idx="114">
                  <c:v>816.25</c:v>
                </c:pt>
                <c:pt idx="115">
                  <c:v>776.25</c:v>
                </c:pt>
                <c:pt idx="116">
                  <c:v>758</c:v>
                </c:pt>
                <c:pt idx="117">
                  <c:v>718</c:v>
                </c:pt>
                <c:pt idx="118">
                  <c:v>678.25</c:v>
                </c:pt>
                <c:pt idx="119">
                  <c:v>654.75</c:v>
                </c:pt>
                <c:pt idx="120">
                  <c:v>625</c:v>
                </c:pt>
                <c:pt idx="121">
                  <c:v>573</c:v>
                </c:pt>
                <c:pt idx="122">
                  <c:v>548.75</c:v>
                </c:pt>
                <c:pt idx="123">
                  <c:v>528.75</c:v>
                </c:pt>
                <c:pt idx="124">
                  <c:v>487.75</c:v>
                </c:pt>
                <c:pt idx="125">
                  <c:v>472</c:v>
                </c:pt>
                <c:pt idx="126">
                  <c:v>451.25</c:v>
                </c:pt>
                <c:pt idx="127">
                  <c:v>421.25</c:v>
                </c:pt>
                <c:pt idx="128">
                  <c:v>423.75</c:v>
                </c:pt>
                <c:pt idx="129">
                  <c:v>381.25</c:v>
                </c:pt>
                <c:pt idx="130">
                  <c:v>380.25</c:v>
                </c:pt>
                <c:pt idx="131">
                  <c:v>358</c:v>
                </c:pt>
                <c:pt idx="132">
                  <c:v>330.75</c:v>
                </c:pt>
                <c:pt idx="133">
                  <c:v>325.5</c:v>
                </c:pt>
                <c:pt idx="134">
                  <c:v>307.75</c:v>
                </c:pt>
                <c:pt idx="135">
                  <c:v>294.5</c:v>
                </c:pt>
                <c:pt idx="136">
                  <c:v>281</c:v>
                </c:pt>
                <c:pt idx="137">
                  <c:v>277.5</c:v>
                </c:pt>
                <c:pt idx="138">
                  <c:v>255.25</c:v>
                </c:pt>
                <c:pt idx="139">
                  <c:v>243.25</c:v>
                </c:pt>
                <c:pt idx="140">
                  <c:v>236.25</c:v>
                </c:pt>
                <c:pt idx="141">
                  <c:v>222.5</c:v>
                </c:pt>
                <c:pt idx="142">
                  <c:v>218.25</c:v>
                </c:pt>
                <c:pt idx="143">
                  <c:v>211.25</c:v>
                </c:pt>
                <c:pt idx="144">
                  <c:v>203.5</c:v>
                </c:pt>
                <c:pt idx="145">
                  <c:v>190.75</c:v>
                </c:pt>
                <c:pt idx="146">
                  <c:v>183.75</c:v>
                </c:pt>
                <c:pt idx="147">
                  <c:v>170.75</c:v>
                </c:pt>
                <c:pt idx="148">
                  <c:v>153.75</c:v>
                </c:pt>
                <c:pt idx="149">
                  <c:v>160.25</c:v>
                </c:pt>
                <c:pt idx="150">
                  <c:v>151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7FF-479E-AA50-11423A76A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21808"/>
        <c:axId val="723306000"/>
      </c:scatterChart>
      <c:valAx>
        <c:axId val="72332180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6000"/>
        <c:crosses val="autoZero"/>
        <c:crossBetween val="midCat"/>
      </c:valAx>
      <c:valAx>
        <c:axId val="72330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1808"/>
        <c:crosses val="autoZero"/>
        <c:crossBetween val="midCat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Ogrzewanie 30 min, inkubacja 35 min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'OLEJ POWTÓRZENIE 20.01'!$GG$4</c:f>
              <c:strCache>
                <c:ptCount val="1"/>
                <c:pt idx="0">
                  <c:v>t = 35 min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20.01'!$GG$5:$GG$155</c:f>
              <c:numCache>
                <c:formatCode>General</c:formatCode>
                <c:ptCount val="151"/>
                <c:pt idx="0">
                  <c:v>27567.5</c:v>
                </c:pt>
                <c:pt idx="1">
                  <c:v>28153</c:v>
                </c:pt>
                <c:pt idx="2">
                  <c:v>28608.5</c:v>
                </c:pt>
                <c:pt idx="3">
                  <c:v>29143.5</c:v>
                </c:pt>
                <c:pt idx="4">
                  <c:v>29459</c:v>
                </c:pt>
                <c:pt idx="5">
                  <c:v>29761</c:v>
                </c:pt>
                <c:pt idx="6">
                  <c:v>29981.25</c:v>
                </c:pt>
                <c:pt idx="7">
                  <c:v>30217</c:v>
                </c:pt>
                <c:pt idx="8">
                  <c:v>30340.25</c:v>
                </c:pt>
                <c:pt idx="9">
                  <c:v>30354.25</c:v>
                </c:pt>
                <c:pt idx="10">
                  <c:v>30516.5</c:v>
                </c:pt>
                <c:pt idx="11">
                  <c:v>30451.75</c:v>
                </c:pt>
                <c:pt idx="12">
                  <c:v>30306</c:v>
                </c:pt>
                <c:pt idx="13">
                  <c:v>30247.75</c:v>
                </c:pt>
                <c:pt idx="14">
                  <c:v>29994</c:v>
                </c:pt>
                <c:pt idx="15">
                  <c:v>29815</c:v>
                </c:pt>
                <c:pt idx="16">
                  <c:v>29557.5</c:v>
                </c:pt>
                <c:pt idx="17">
                  <c:v>29278.75</c:v>
                </c:pt>
                <c:pt idx="18">
                  <c:v>29019.75</c:v>
                </c:pt>
                <c:pt idx="19">
                  <c:v>28518.5</c:v>
                </c:pt>
                <c:pt idx="20">
                  <c:v>28241</c:v>
                </c:pt>
                <c:pt idx="21">
                  <c:v>27828</c:v>
                </c:pt>
                <c:pt idx="22">
                  <c:v>27376.75</c:v>
                </c:pt>
                <c:pt idx="23">
                  <c:v>26915.5</c:v>
                </c:pt>
                <c:pt idx="24">
                  <c:v>26386.75</c:v>
                </c:pt>
                <c:pt idx="25">
                  <c:v>25649</c:v>
                </c:pt>
                <c:pt idx="26">
                  <c:v>25323</c:v>
                </c:pt>
                <c:pt idx="27">
                  <c:v>24640</c:v>
                </c:pt>
                <c:pt idx="28">
                  <c:v>23994</c:v>
                </c:pt>
                <c:pt idx="29">
                  <c:v>23535</c:v>
                </c:pt>
                <c:pt idx="30">
                  <c:v>23071.75</c:v>
                </c:pt>
                <c:pt idx="31">
                  <c:v>22644</c:v>
                </c:pt>
                <c:pt idx="32">
                  <c:v>22046.75</c:v>
                </c:pt>
                <c:pt idx="33">
                  <c:v>21422</c:v>
                </c:pt>
                <c:pt idx="34">
                  <c:v>20924.5</c:v>
                </c:pt>
                <c:pt idx="35">
                  <c:v>20400.75</c:v>
                </c:pt>
                <c:pt idx="36">
                  <c:v>19872.75</c:v>
                </c:pt>
                <c:pt idx="37">
                  <c:v>19355.25</c:v>
                </c:pt>
                <c:pt idx="38">
                  <c:v>18770.5</c:v>
                </c:pt>
                <c:pt idx="39">
                  <c:v>18333</c:v>
                </c:pt>
                <c:pt idx="40">
                  <c:v>17779.5</c:v>
                </c:pt>
                <c:pt idx="41">
                  <c:v>17227.5</c:v>
                </c:pt>
                <c:pt idx="42">
                  <c:v>16783.75</c:v>
                </c:pt>
                <c:pt idx="43">
                  <c:v>16329.25</c:v>
                </c:pt>
                <c:pt idx="44">
                  <c:v>15783.25</c:v>
                </c:pt>
                <c:pt idx="45">
                  <c:v>15196.75</c:v>
                </c:pt>
                <c:pt idx="46">
                  <c:v>14697.75</c:v>
                </c:pt>
                <c:pt idx="47">
                  <c:v>14225.75</c:v>
                </c:pt>
                <c:pt idx="48">
                  <c:v>13657.25</c:v>
                </c:pt>
                <c:pt idx="49">
                  <c:v>13217.5</c:v>
                </c:pt>
                <c:pt idx="50">
                  <c:v>12772.5</c:v>
                </c:pt>
                <c:pt idx="51">
                  <c:v>12322.25</c:v>
                </c:pt>
                <c:pt idx="52">
                  <c:v>11788.5</c:v>
                </c:pt>
                <c:pt idx="53">
                  <c:v>11427.25</c:v>
                </c:pt>
                <c:pt idx="54">
                  <c:v>11009</c:v>
                </c:pt>
                <c:pt idx="55">
                  <c:v>10549.5</c:v>
                </c:pt>
                <c:pt idx="56">
                  <c:v>10168.75</c:v>
                </c:pt>
                <c:pt idx="57">
                  <c:v>9738.5</c:v>
                </c:pt>
                <c:pt idx="58">
                  <c:v>9375</c:v>
                </c:pt>
                <c:pt idx="59">
                  <c:v>8974.5</c:v>
                </c:pt>
                <c:pt idx="60">
                  <c:v>8605.5</c:v>
                </c:pt>
                <c:pt idx="61">
                  <c:v>8291</c:v>
                </c:pt>
                <c:pt idx="62">
                  <c:v>7960</c:v>
                </c:pt>
                <c:pt idx="63">
                  <c:v>7588.5</c:v>
                </c:pt>
                <c:pt idx="64">
                  <c:v>7277.25</c:v>
                </c:pt>
                <c:pt idx="65">
                  <c:v>6981.5</c:v>
                </c:pt>
                <c:pt idx="66">
                  <c:v>6687.75</c:v>
                </c:pt>
                <c:pt idx="67">
                  <c:v>6441.25</c:v>
                </c:pt>
                <c:pt idx="68">
                  <c:v>6146.25</c:v>
                </c:pt>
                <c:pt idx="69">
                  <c:v>5902.75</c:v>
                </c:pt>
                <c:pt idx="70">
                  <c:v>5631.75</c:v>
                </c:pt>
                <c:pt idx="71">
                  <c:v>5473</c:v>
                </c:pt>
                <c:pt idx="72">
                  <c:v>5306.5</c:v>
                </c:pt>
                <c:pt idx="73">
                  <c:v>5071.75</c:v>
                </c:pt>
                <c:pt idx="74">
                  <c:v>4926</c:v>
                </c:pt>
                <c:pt idx="75">
                  <c:v>4653.75</c:v>
                </c:pt>
                <c:pt idx="76">
                  <c:v>4549.25</c:v>
                </c:pt>
                <c:pt idx="77">
                  <c:v>4347.75</c:v>
                </c:pt>
                <c:pt idx="78">
                  <c:v>4179.75</c:v>
                </c:pt>
                <c:pt idx="79">
                  <c:v>4001.75</c:v>
                </c:pt>
                <c:pt idx="80">
                  <c:v>3815.25</c:v>
                </c:pt>
                <c:pt idx="81">
                  <c:v>3656.75</c:v>
                </c:pt>
                <c:pt idx="82">
                  <c:v>3488.75</c:v>
                </c:pt>
                <c:pt idx="83">
                  <c:v>3362.5</c:v>
                </c:pt>
                <c:pt idx="84">
                  <c:v>3188.25</c:v>
                </c:pt>
                <c:pt idx="85">
                  <c:v>3047.75</c:v>
                </c:pt>
                <c:pt idx="86">
                  <c:v>2947.75</c:v>
                </c:pt>
                <c:pt idx="87">
                  <c:v>2804.25</c:v>
                </c:pt>
                <c:pt idx="88">
                  <c:v>2666.25</c:v>
                </c:pt>
                <c:pt idx="89">
                  <c:v>2547.5</c:v>
                </c:pt>
                <c:pt idx="90">
                  <c:v>2449.25</c:v>
                </c:pt>
                <c:pt idx="91">
                  <c:v>2313.75</c:v>
                </c:pt>
                <c:pt idx="92">
                  <c:v>2208.25</c:v>
                </c:pt>
                <c:pt idx="93">
                  <c:v>2103.75</c:v>
                </c:pt>
                <c:pt idx="94">
                  <c:v>2001.5</c:v>
                </c:pt>
                <c:pt idx="95">
                  <c:v>1913.25</c:v>
                </c:pt>
                <c:pt idx="96">
                  <c:v>1846</c:v>
                </c:pt>
                <c:pt idx="97">
                  <c:v>1772.75</c:v>
                </c:pt>
                <c:pt idx="98">
                  <c:v>1694.25</c:v>
                </c:pt>
                <c:pt idx="99">
                  <c:v>1622.75</c:v>
                </c:pt>
                <c:pt idx="100">
                  <c:v>1555.25</c:v>
                </c:pt>
                <c:pt idx="101">
                  <c:v>1505.25</c:v>
                </c:pt>
                <c:pt idx="102">
                  <c:v>1429.25</c:v>
                </c:pt>
                <c:pt idx="103">
                  <c:v>1397</c:v>
                </c:pt>
                <c:pt idx="104">
                  <c:v>1336.25</c:v>
                </c:pt>
                <c:pt idx="105">
                  <c:v>1291.75</c:v>
                </c:pt>
                <c:pt idx="106">
                  <c:v>1199</c:v>
                </c:pt>
                <c:pt idx="107">
                  <c:v>1159.5</c:v>
                </c:pt>
                <c:pt idx="108">
                  <c:v>1110</c:v>
                </c:pt>
                <c:pt idx="109">
                  <c:v>1057.75</c:v>
                </c:pt>
                <c:pt idx="110">
                  <c:v>1004.25</c:v>
                </c:pt>
                <c:pt idx="111">
                  <c:v>955.5</c:v>
                </c:pt>
                <c:pt idx="112">
                  <c:v>907.5</c:v>
                </c:pt>
                <c:pt idx="113">
                  <c:v>842.25</c:v>
                </c:pt>
                <c:pt idx="114">
                  <c:v>807</c:v>
                </c:pt>
                <c:pt idx="115">
                  <c:v>772.75</c:v>
                </c:pt>
                <c:pt idx="116">
                  <c:v>730</c:v>
                </c:pt>
                <c:pt idx="117">
                  <c:v>713.75</c:v>
                </c:pt>
                <c:pt idx="118">
                  <c:v>671.5</c:v>
                </c:pt>
                <c:pt idx="119">
                  <c:v>632.75</c:v>
                </c:pt>
                <c:pt idx="120">
                  <c:v>611.5</c:v>
                </c:pt>
                <c:pt idx="121">
                  <c:v>577.5</c:v>
                </c:pt>
                <c:pt idx="122">
                  <c:v>553.25</c:v>
                </c:pt>
                <c:pt idx="123">
                  <c:v>517.75</c:v>
                </c:pt>
                <c:pt idx="124">
                  <c:v>510.25</c:v>
                </c:pt>
                <c:pt idx="125">
                  <c:v>484</c:v>
                </c:pt>
                <c:pt idx="126">
                  <c:v>461.25</c:v>
                </c:pt>
                <c:pt idx="127">
                  <c:v>428.5</c:v>
                </c:pt>
                <c:pt idx="128">
                  <c:v>405.5</c:v>
                </c:pt>
                <c:pt idx="129">
                  <c:v>389.5</c:v>
                </c:pt>
                <c:pt idx="130">
                  <c:v>374.25</c:v>
                </c:pt>
                <c:pt idx="131">
                  <c:v>367.75</c:v>
                </c:pt>
                <c:pt idx="132">
                  <c:v>336</c:v>
                </c:pt>
                <c:pt idx="133">
                  <c:v>329.5</c:v>
                </c:pt>
                <c:pt idx="134">
                  <c:v>317.25</c:v>
                </c:pt>
                <c:pt idx="135">
                  <c:v>295.25</c:v>
                </c:pt>
                <c:pt idx="136">
                  <c:v>279.75</c:v>
                </c:pt>
                <c:pt idx="137">
                  <c:v>264.25</c:v>
                </c:pt>
                <c:pt idx="138">
                  <c:v>252.25</c:v>
                </c:pt>
                <c:pt idx="139">
                  <c:v>239.75</c:v>
                </c:pt>
                <c:pt idx="140">
                  <c:v>233.75</c:v>
                </c:pt>
                <c:pt idx="141">
                  <c:v>223.75</c:v>
                </c:pt>
                <c:pt idx="142">
                  <c:v>210.75</c:v>
                </c:pt>
                <c:pt idx="143">
                  <c:v>196.25</c:v>
                </c:pt>
                <c:pt idx="144">
                  <c:v>189.25</c:v>
                </c:pt>
                <c:pt idx="145">
                  <c:v>186.25</c:v>
                </c:pt>
                <c:pt idx="146">
                  <c:v>172</c:v>
                </c:pt>
                <c:pt idx="147">
                  <c:v>178</c:v>
                </c:pt>
                <c:pt idx="148">
                  <c:v>163.25</c:v>
                </c:pt>
                <c:pt idx="149">
                  <c:v>168.75</c:v>
                </c:pt>
                <c:pt idx="150">
                  <c:v>148.5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271-4C0C-BB56-CE34F8DFC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21808"/>
        <c:axId val="723306000"/>
      </c:scatterChart>
      <c:valAx>
        <c:axId val="72332180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6000"/>
        <c:crosses val="autoZero"/>
        <c:crossBetween val="midCat"/>
      </c:valAx>
      <c:valAx>
        <c:axId val="72330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1808"/>
        <c:crosses val="autoZero"/>
        <c:crossBetween val="midCat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>
          <a:tint val="75000"/>
        </a:schemeClr>
      </a:solidFill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Olej ogrzewany t = 10 min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0"/>
          <c:tx>
            <c:strRef>
              <c:f>'OLEJ POWTÓRZENIE 20.01'!$EA$4</c:f>
              <c:strCache>
                <c:ptCount val="1"/>
                <c:pt idx="0">
                  <c:v>t = 5 min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20.01'!$EA$5:$EA$155</c:f>
              <c:numCache>
                <c:formatCode>General</c:formatCode>
                <c:ptCount val="151"/>
                <c:pt idx="0">
                  <c:v>346</c:v>
                </c:pt>
                <c:pt idx="1">
                  <c:v>150.33333333333334</c:v>
                </c:pt>
                <c:pt idx="2">
                  <c:v>99.333333333333329</c:v>
                </c:pt>
                <c:pt idx="3">
                  <c:v>90</c:v>
                </c:pt>
                <c:pt idx="4">
                  <c:v>86.666666666666671</c:v>
                </c:pt>
                <c:pt idx="5">
                  <c:v>88.333333333333329</c:v>
                </c:pt>
                <c:pt idx="6">
                  <c:v>80.333333333333329</c:v>
                </c:pt>
                <c:pt idx="7">
                  <c:v>79</c:v>
                </c:pt>
                <c:pt idx="8">
                  <c:v>78.333333333333329</c:v>
                </c:pt>
                <c:pt idx="9">
                  <c:v>81.666666666666671</c:v>
                </c:pt>
                <c:pt idx="10">
                  <c:v>78</c:v>
                </c:pt>
                <c:pt idx="11">
                  <c:v>78.666666666666671</c:v>
                </c:pt>
                <c:pt idx="12">
                  <c:v>74.666666666666671</c:v>
                </c:pt>
                <c:pt idx="13">
                  <c:v>73.666666666666671</c:v>
                </c:pt>
                <c:pt idx="14">
                  <c:v>73.333333333333329</c:v>
                </c:pt>
                <c:pt idx="15">
                  <c:v>71.333333333333329</c:v>
                </c:pt>
                <c:pt idx="16">
                  <c:v>75.666666666666671</c:v>
                </c:pt>
                <c:pt idx="17">
                  <c:v>76.333333333333329</c:v>
                </c:pt>
                <c:pt idx="18">
                  <c:v>77.333333333333329</c:v>
                </c:pt>
                <c:pt idx="19">
                  <c:v>78.333333333333329</c:v>
                </c:pt>
                <c:pt idx="20">
                  <c:v>81.666666666666671</c:v>
                </c:pt>
                <c:pt idx="21">
                  <c:v>93.333333333333329</c:v>
                </c:pt>
                <c:pt idx="22">
                  <c:v>99</c:v>
                </c:pt>
                <c:pt idx="23">
                  <c:v>102</c:v>
                </c:pt>
                <c:pt idx="24">
                  <c:v>120.33333333333333</c:v>
                </c:pt>
                <c:pt idx="25">
                  <c:v>131.33333333333334</c:v>
                </c:pt>
                <c:pt idx="26">
                  <c:v>146.66666666666666</c:v>
                </c:pt>
                <c:pt idx="27">
                  <c:v>173</c:v>
                </c:pt>
                <c:pt idx="28">
                  <c:v>209.66666666666666</c:v>
                </c:pt>
                <c:pt idx="29">
                  <c:v>259.66666666666669</c:v>
                </c:pt>
                <c:pt idx="30">
                  <c:v>297.66666666666669</c:v>
                </c:pt>
                <c:pt idx="31">
                  <c:v>365.66666666666669</c:v>
                </c:pt>
                <c:pt idx="32">
                  <c:v>443</c:v>
                </c:pt>
                <c:pt idx="33">
                  <c:v>553</c:v>
                </c:pt>
                <c:pt idx="34">
                  <c:v>654.33333333333337</c:v>
                </c:pt>
                <c:pt idx="35">
                  <c:v>796.33333333333337</c:v>
                </c:pt>
                <c:pt idx="36">
                  <c:v>965.66666666666663</c:v>
                </c:pt>
                <c:pt idx="37">
                  <c:v>1170</c:v>
                </c:pt>
                <c:pt idx="38">
                  <c:v>1392.6666666666667</c:v>
                </c:pt>
                <c:pt idx="39">
                  <c:v>1645</c:v>
                </c:pt>
                <c:pt idx="40">
                  <c:v>1945</c:v>
                </c:pt>
                <c:pt idx="41">
                  <c:v>2271.3333333333335</c:v>
                </c:pt>
                <c:pt idx="42">
                  <c:v>2644</c:v>
                </c:pt>
                <c:pt idx="43">
                  <c:v>3023.6666666666665</c:v>
                </c:pt>
                <c:pt idx="44">
                  <c:v>3446.3333333333335</c:v>
                </c:pt>
                <c:pt idx="45">
                  <c:v>3892.3333333333335</c:v>
                </c:pt>
                <c:pt idx="46">
                  <c:v>4390.333333333333</c:v>
                </c:pt>
                <c:pt idx="47">
                  <c:v>4803.666666666667</c:v>
                </c:pt>
                <c:pt idx="48">
                  <c:v>5266.666666666667</c:v>
                </c:pt>
                <c:pt idx="49">
                  <c:v>5755.333333333333</c:v>
                </c:pt>
                <c:pt idx="50">
                  <c:v>6155.333333333333</c:v>
                </c:pt>
                <c:pt idx="51">
                  <c:v>6542</c:v>
                </c:pt>
                <c:pt idx="52">
                  <c:v>6896.333333333333</c:v>
                </c:pt>
                <c:pt idx="53">
                  <c:v>7221.333333333333</c:v>
                </c:pt>
                <c:pt idx="54">
                  <c:v>7482.333333333333</c:v>
                </c:pt>
                <c:pt idx="55">
                  <c:v>7773</c:v>
                </c:pt>
                <c:pt idx="56">
                  <c:v>7892.666666666667</c:v>
                </c:pt>
                <c:pt idx="57">
                  <c:v>7989.666666666667</c:v>
                </c:pt>
                <c:pt idx="58">
                  <c:v>8121.333333333333</c:v>
                </c:pt>
                <c:pt idx="59">
                  <c:v>8060.333333333333</c:v>
                </c:pt>
                <c:pt idx="60">
                  <c:v>8037.333333333333</c:v>
                </c:pt>
                <c:pt idx="61">
                  <c:v>8024</c:v>
                </c:pt>
                <c:pt idx="62">
                  <c:v>7834.666666666667</c:v>
                </c:pt>
                <c:pt idx="63">
                  <c:v>7662.666666666667</c:v>
                </c:pt>
                <c:pt idx="64">
                  <c:v>7458.666666666667</c:v>
                </c:pt>
                <c:pt idx="65">
                  <c:v>7247.333333333333</c:v>
                </c:pt>
                <c:pt idx="66">
                  <c:v>7079.333333333333</c:v>
                </c:pt>
                <c:pt idx="67">
                  <c:v>6879.333333333333</c:v>
                </c:pt>
                <c:pt idx="68">
                  <c:v>6668.666666666667</c:v>
                </c:pt>
                <c:pt idx="69">
                  <c:v>6395</c:v>
                </c:pt>
                <c:pt idx="70">
                  <c:v>6218.666666666667</c:v>
                </c:pt>
                <c:pt idx="71">
                  <c:v>6025.333333333333</c:v>
                </c:pt>
                <c:pt idx="72">
                  <c:v>5846</c:v>
                </c:pt>
                <c:pt idx="73">
                  <c:v>5607.666666666667</c:v>
                </c:pt>
                <c:pt idx="74">
                  <c:v>5452.333333333333</c:v>
                </c:pt>
                <c:pt idx="75">
                  <c:v>5189.666666666667</c:v>
                </c:pt>
                <c:pt idx="76">
                  <c:v>5004.333333333333</c:v>
                </c:pt>
                <c:pt idx="77">
                  <c:v>4817.333333333333</c:v>
                </c:pt>
                <c:pt idx="78">
                  <c:v>4647.333333333333</c:v>
                </c:pt>
                <c:pt idx="79">
                  <c:v>4407</c:v>
                </c:pt>
                <c:pt idx="80">
                  <c:v>4233.666666666667</c:v>
                </c:pt>
                <c:pt idx="81">
                  <c:v>4035.3333333333335</c:v>
                </c:pt>
                <c:pt idx="82">
                  <c:v>3870.3333333333335</c:v>
                </c:pt>
                <c:pt idx="83">
                  <c:v>3656.3333333333335</c:v>
                </c:pt>
                <c:pt idx="84">
                  <c:v>3548</c:v>
                </c:pt>
                <c:pt idx="85">
                  <c:v>3352.3333333333335</c:v>
                </c:pt>
                <c:pt idx="86">
                  <c:v>3200.6666666666665</c:v>
                </c:pt>
                <c:pt idx="87">
                  <c:v>3013.3333333333335</c:v>
                </c:pt>
                <c:pt idx="88">
                  <c:v>2861</c:v>
                </c:pt>
                <c:pt idx="89">
                  <c:v>2745.3333333333335</c:v>
                </c:pt>
                <c:pt idx="90">
                  <c:v>2604.3333333333335</c:v>
                </c:pt>
                <c:pt idx="91">
                  <c:v>2421.6666666666665</c:v>
                </c:pt>
                <c:pt idx="92">
                  <c:v>2293</c:v>
                </c:pt>
                <c:pt idx="93">
                  <c:v>2179</c:v>
                </c:pt>
                <c:pt idx="94">
                  <c:v>2045.6666666666667</c:v>
                </c:pt>
                <c:pt idx="95">
                  <c:v>2007</c:v>
                </c:pt>
                <c:pt idx="96">
                  <c:v>1891.3333333333333</c:v>
                </c:pt>
                <c:pt idx="97">
                  <c:v>1763.6666666666667</c:v>
                </c:pt>
                <c:pt idx="98">
                  <c:v>1726.3333333333333</c:v>
                </c:pt>
                <c:pt idx="99">
                  <c:v>1647.3333333333333</c:v>
                </c:pt>
                <c:pt idx="100">
                  <c:v>1556</c:v>
                </c:pt>
                <c:pt idx="101">
                  <c:v>1516.3333333333333</c:v>
                </c:pt>
                <c:pt idx="102">
                  <c:v>1440.3333333333333</c:v>
                </c:pt>
                <c:pt idx="103">
                  <c:v>1360</c:v>
                </c:pt>
                <c:pt idx="104">
                  <c:v>1312.6666666666667</c:v>
                </c:pt>
                <c:pt idx="105">
                  <c:v>1259.6666666666667</c:v>
                </c:pt>
                <c:pt idx="106">
                  <c:v>1150.3333333333333</c:v>
                </c:pt>
                <c:pt idx="107">
                  <c:v>1115.6666666666667</c:v>
                </c:pt>
                <c:pt idx="108">
                  <c:v>1035.6666666666667</c:v>
                </c:pt>
                <c:pt idx="109">
                  <c:v>1025.6666666666667</c:v>
                </c:pt>
                <c:pt idx="110">
                  <c:v>953.66666666666663</c:v>
                </c:pt>
                <c:pt idx="111">
                  <c:v>898</c:v>
                </c:pt>
                <c:pt idx="112">
                  <c:v>849</c:v>
                </c:pt>
                <c:pt idx="113">
                  <c:v>817</c:v>
                </c:pt>
                <c:pt idx="114">
                  <c:v>771.66666666666663</c:v>
                </c:pt>
                <c:pt idx="115">
                  <c:v>722.33333333333337</c:v>
                </c:pt>
                <c:pt idx="116">
                  <c:v>697</c:v>
                </c:pt>
                <c:pt idx="117">
                  <c:v>663.66666666666663</c:v>
                </c:pt>
                <c:pt idx="118">
                  <c:v>623</c:v>
                </c:pt>
                <c:pt idx="119">
                  <c:v>592</c:v>
                </c:pt>
                <c:pt idx="120">
                  <c:v>561.66666666666663</c:v>
                </c:pt>
                <c:pt idx="121">
                  <c:v>535</c:v>
                </c:pt>
                <c:pt idx="122">
                  <c:v>511.33333333333331</c:v>
                </c:pt>
                <c:pt idx="123">
                  <c:v>498.33333333333331</c:v>
                </c:pt>
                <c:pt idx="124">
                  <c:v>449</c:v>
                </c:pt>
                <c:pt idx="125">
                  <c:v>424.66666666666669</c:v>
                </c:pt>
                <c:pt idx="126">
                  <c:v>418.33333333333331</c:v>
                </c:pt>
                <c:pt idx="127">
                  <c:v>393.33333333333331</c:v>
                </c:pt>
                <c:pt idx="128">
                  <c:v>369.33333333333331</c:v>
                </c:pt>
                <c:pt idx="129">
                  <c:v>353.33333333333331</c:v>
                </c:pt>
                <c:pt idx="130">
                  <c:v>337.33333333333331</c:v>
                </c:pt>
                <c:pt idx="131">
                  <c:v>326.66666666666669</c:v>
                </c:pt>
                <c:pt idx="132">
                  <c:v>315</c:v>
                </c:pt>
                <c:pt idx="133">
                  <c:v>278</c:v>
                </c:pt>
                <c:pt idx="134">
                  <c:v>281</c:v>
                </c:pt>
                <c:pt idx="135">
                  <c:v>255.66666666666666</c:v>
                </c:pt>
                <c:pt idx="136">
                  <c:v>245.33333333333334</c:v>
                </c:pt>
                <c:pt idx="137">
                  <c:v>244.66666666666666</c:v>
                </c:pt>
                <c:pt idx="138">
                  <c:v>237.33333333333334</c:v>
                </c:pt>
                <c:pt idx="139">
                  <c:v>231.33333333333334</c:v>
                </c:pt>
                <c:pt idx="140">
                  <c:v>207.66666666666666</c:v>
                </c:pt>
                <c:pt idx="141">
                  <c:v>210</c:v>
                </c:pt>
                <c:pt idx="142">
                  <c:v>195.66666666666666</c:v>
                </c:pt>
                <c:pt idx="143">
                  <c:v>184.66666666666666</c:v>
                </c:pt>
                <c:pt idx="144">
                  <c:v>174.66666666666666</c:v>
                </c:pt>
                <c:pt idx="145">
                  <c:v>164.33333333333334</c:v>
                </c:pt>
                <c:pt idx="146">
                  <c:v>164.66666666666666</c:v>
                </c:pt>
                <c:pt idx="147">
                  <c:v>152.33333333333334</c:v>
                </c:pt>
                <c:pt idx="148">
                  <c:v>147</c:v>
                </c:pt>
                <c:pt idx="149">
                  <c:v>151.66666666666666</c:v>
                </c:pt>
                <c:pt idx="150">
                  <c:v>121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6E3-48A0-A42C-60FB1C8394AB}"/>
            </c:ext>
          </c:extLst>
        </c:ser>
        <c:ser>
          <c:idx val="2"/>
          <c:order val="1"/>
          <c:tx>
            <c:strRef>
              <c:f>'OLEJ POWTÓRZENIE 20.01'!$EC$4</c:f>
              <c:strCache>
                <c:ptCount val="1"/>
                <c:pt idx="0">
                  <c:v>t = 11 min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20.01'!$EC$5:$EC$155</c:f>
              <c:numCache>
                <c:formatCode>General</c:formatCode>
                <c:ptCount val="151"/>
                <c:pt idx="0">
                  <c:v>327.33333333333331</c:v>
                </c:pt>
                <c:pt idx="1">
                  <c:v>142.66666666666666</c:v>
                </c:pt>
                <c:pt idx="2">
                  <c:v>100</c:v>
                </c:pt>
                <c:pt idx="3">
                  <c:v>89</c:v>
                </c:pt>
                <c:pt idx="4">
                  <c:v>81.666666666666671</c:v>
                </c:pt>
                <c:pt idx="5">
                  <c:v>82</c:v>
                </c:pt>
                <c:pt idx="6">
                  <c:v>82.333333333333329</c:v>
                </c:pt>
                <c:pt idx="7">
                  <c:v>79.666666666666671</c:v>
                </c:pt>
                <c:pt idx="8">
                  <c:v>78.333333333333329</c:v>
                </c:pt>
                <c:pt idx="9">
                  <c:v>78.333333333333329</c:v>
                </c:pt>
                <c:pt idx="10">
                  <c:v>75.666666666666671</c:v>
                </c:pt>
                <c:pt idx="11">
                  <c:v>74</c:v>
                </c:pt>
                <c:pt idx="12">
                  <c:v>76.666666666666671</c:v>
                </c:pt>
                <c:pt idx="13">
                  <c:v>73</c:v>
                </c:pt>
                <c:pt idx="14">
                  <c:v>71.666666666666671</c:v>
                </c:pt>
                <c:pt idx="15">
                  <c:v>69.333333333333329</c:v>
                </c:pt>
                <c:pt idx="16">
                  <c:v>70.666666666666671</c:v>
                </c:pt>
                <c:pt idx="17">
                  <c:v>71</c:v>
                </c:pt>
                <c:pt idx="18">
                  <c:v>73.333333333333329</c:v>
                </c:pt>
                <c:pt idx="19">
                  <c:v>75</c:v>
                </c:pt>
                <c:pt idx="20">
                  <c:v>80.333333333333329</c:v>
                </c:pt>
                <c:pt idx="21">
                  <c:v>85.333333333333329</c:v>
                </c:pt>
                <c:pt idx="22">
                  <c:v>90.333333333333329</c:v>
                </c:pt>
                <c:pt idx="23">
                  <c:v>105</c:v>
                </c:pt>
                <c:pt idx="24">
                  <c:v>111</c:v>
                </c:pt>
                <c:pt idx="25">
                  <c:v>127</c:v>
                </c:pt>
                <c:pt idx="26">
                  <c:v>143.33333333333334</c:v>
                </c:pt>
                <c:pt idx="27">
                  <c:v>170</c:v>
                </c:pt>
                <c:pt idx="28">
                  <c:v>198.66666666666666</c:v>
                </c:pt>
                <c:pt idx="29">
                  <c:v>234.66666666666666</c:v>
                </c:pt>
                <c:pt idx="30">
                  <c:v>288.33333333333331</c:v>
                </c:pt>
                <c:pt idx="31">
                  <c:v>341.66666666666669</c:v>
                </c:pt>
                <c:pt idx="32">
                  <c:v>423.33333333333331</c:v>
                </c:pt>
                <c:pt idx="33">
                  <c:v>510.33333333333331</c:v>
                </c:pt>
                <c:pt idx="34">
                  <c:v>608.33333333333337</c:v>
                </c:pt>
                <c:pt idx="35">
                  <c:v>742.66666666666663</c:v>
                </c:pt>
                <c:pt idx="36">
                  <c:v>890.33333333333337</c:v>
                </c:pt>
                <c:pt idx="37">
                  <c:v>1088.6666666666667</c:v>
                </c:pt>
                <c:pt idx="38">
                  <c:v>1292.6666666666667</c:v>
                </c:pt>
                <c:pt idx="39">
                  <c:v>1526</c:v>
                </c:pt>
                <c:pt idx="40">
                  <c:v>1781.6666666666667</c:v>
                </c:pt>
                <c:pt idx="41">
                  <c:v>2118.6666666666665</c:v>
                </c:pt>
                <c:pt idx="42">
                  <c:v>2434</c:v>
                </c:pt>
                <c:pt idx="43">
                  <c:v>2789</c:v>
                </c:pt>
                <c:pt idx="44">
                  <c:v>3203</c:v>
                </c:pt>
                <c:pt idx="45">
                  <c:v>3550.6666666666665</c:v>
                </c:pt>
                <c:pt idx="46">
                  <c:v>4000.6666666666665</c:v>
                </c:pt>
                <c:pt idx="47">
                  <c:v>4435.666666666667</c:v>
                </c:pt>
                <c:pt idx="48">
                  <c:v>4854.666666666667</c:v>
                </c:pt>
                <c:pt idx="49">
                  <c:v>5257.333333333333</c:v>
                </c:pt>
                <c:pt idx="50">
                  <c:v>5625</c:v>
                </c:pt>
                <c:pt idx="51">
                  <c:v>6020</c:v>
                </c:pt>
                <c:pt idx="52">
                  <c:v>6345.666666666667</c:v>
                </c:pt>
                <c:pt idx="53">
                  <c:v>6593.333333333333</c:v>
                </c:pt>
                <c:pt idx="54">
                  <c:v>6866.666666666667</c:v>
                </c:pt>
                <c:pt idx="55">
                  <c:v>7061.333333333333</c:v>
                </c:pt>
                <c:pt idx="56">
                  <c:v>7212.333333333333</c:v>
                </c:pt>
                <c:pt idx="57">
                  <c:v>7219.333333333333</c:v>
                </c:pt>
                <c:pt idx="58">
                  <c:v>7394.333333333333</c:v>
                </c:pt>
                <c:pt idx="59">
                  <c:v>7355</c:v>
                </c:pt>
                <c:pt idx="60">
                  <c:v>7249.333333333333</c:v>
                </c:pt>
                <c:pt idx="61">
                  <c:v>7280</c:v>
                </c:pt>
                <c:pt idx="62">
                  <c:v>7115</c:v>
                </c:pt>
                <c:pt idx="63">
                  <c:v>6933.666666666667</c:v>
                </c:pt>
                <c:pt idx="64">
                  <c:v>6823</c:v>
                </c:pt>
                <c:pt idx="65">
                  <c:v>6614.666666666667</c:v>
                </c:pt>
                <c:pt idx="66">
                  <c:v>6430.666666666667</c:v>
                </c:pt>
                <c:pt idx="67">
                  <c:v>6285</c:v>
                </c:pt>
                <c:pt idx="68">
                  <c:v>6075.333333333333</c:v>
                </c:pt>
                <c:pt idx="69">
                  <c:v>5883.666666666667</c:v>
                </c:pt>
                <c:pt idx="70">
                  <c:v>5696</c:v>
                </c:pt>
                <c:pt idx="71">
                  <c:v>5482</c:v>
                </c:pt>
                <c:pt idx="72">
                  <c:v>5285.333333333333</c:v>
                </c:pt>
                <c:pt idx="73">
                  <c:v>5121.333333333333</c:v>
                </c:pt>
                <c:pt idx="74">
                  <c:v>4914</c:v>
                </c:pt>
                <c:pt idx="75">
                  <c:v>4702.666666666667</c:v>
                </c:pt>
                <c:pt idx="76">
                  <c:v>4549.666666666667</c:v>
                </c:pt>
                <c:pt idx="77">
                  <c:v>4400.333333333333</c:v>
                </c:pt>
                <c:pt idx="78">
                  <c:v>4218</c:v>
                </c:pt>
                <c:pt idx="79">
                  <c:v>4001.6666666666665</c:v>
                </c:pt>
                <c:pt idx="80">
                  <c:v>3813.3333333333335</c:v>
                </c:pt>
                <c:pt idx="81">
                  <c:v>3667.6666666666665</c:v>
                </c:pt>
                <c:pt idx="82">
                  <c:v>3502.6666666666665</c:v>
                </c:pt>
                <c:pt idx="83">
                  <c:v>3333</c:v>
                </c:pt>
                <c:pt idx="84">
                  <c:v>3208.3333333333335</c:v>
                </c:pt>
                <c:pt idx="85">
                  <c:v>3049.6666666666665</c:v>
                </c:pt>
                <c:pt idx="86">
                  <c:v>2880.6666666666665</c:v>
                </c:pt>
                <c:pt idx="87">
                  <c:v>2768.6666666666665</c:v>
                </c:pt>
                <c:pt idx="88">
                  <c:v>2614.3333333333335</c:v>
                </c:pt>
                <c:pt idx="89">
                  <c:v>2454</c:v>
                </c:pt>
                <c:pt idx="90">
                  <c:v>2348.6666666666665</c:v>
                </c:pt>
                <c:pt idx="91">
                  <c:v>2190</c:v>
                </c:pt>
                <c:pt idx="92">
                  <c:v>2112</c:v>
                </c:pt>
                <c:pt idx="93">
                  <c:v>2009.6666666666667</c:v>
                </c:pt>
                <c:pt idx="94">
                  <c:v>1885.3333333333333</c:v>
                </c:pt>
                <c:pt idx="95">
                  <c:v>1783.3333333333333</c:v>
                </c:pt>
                <c:pt idx="96">
                  <c:v>1708.6666666666667</c:v>
                </c:pt>
                <c:pt idx="97">
                  <c:v>1632.3333333333333</c:v>
                </c:pt>
                <c:pt idx="98">
                  <c:v>1567</c:v>
                </c:pt>
                <c:pt idx="99">
                  <c:v>1484.6666666666667</c:v>
                </c:pt>
                <c:pt idx="100">
                  <c:v>1450.3333333333333</c:v>
                </c:pt>
                <c:pt idx="101">
                  <c:v>1415</c:v>
                </c:pt>
                <c:pt idx="102">
                  <c:v>1316</c:v>
                </c:pt>
                <c:pt idx="103">
                  <c:v>1270.3333333333333</c:v>
                </c:pt>
                <c:pt idx="104">
                  <c:v>1195</c:v>
                </c:pt>
                <c:pt idx="105">
                  <c:v>1125</c:v>
                </c:pt>
                <c:pt idx="106">
                  <c:v>1096.6666666666667</c:v>
                </c:pt>
                <c:pt idx="107">
                  <c:v>1017</c:v>
                </c:pt>
                <c:pt idx="108">
                  <c:v>970.66666666666663</c:v>
                </c:pt>
                <c:pt idx="109">
                  <c:v>932.33333333333337</c:v>
                </c:pt>
                <c:pt idx="110">
                  <c:v>852.66666666666663</c:v>
                </c:pt>
                <c:pt idx="111">
                  <c:v>834.66666666666663</c:v>
                </c:pt>
                <c:pt idx="112">
                  <c:v>790.33333333333337</c:v>
                </c:pt>
                <c:pt idx="113">
                  <c:v>726.33333333333337</c:v>
                </c:pt>
                <c:pt idx="114">
                  <c:v>705</c:v>
                </c:pt>
                <c:pt idx="115">
                  <c:v>666</c:v>
                </c:pt>
                <c:pt idx="116">
                  <c:v>624.33333333333337</c:v>
                </c:pt>
                <c:pt idx="117">
                  <c:v>608.33333333333337</c:v>
                </c:pt>
                <c:pt idx="118">
                  <c:v>591</c:v>
                </c:pt>
                <c:pt idx="119">
                  <c:v>535</c:v>
                </c:pt>
                <c:pt idx="120">
                  <c:v>513</c:v>
                </c:pt>
                <c:pt idx="121">
                  <c:v>507</c:v>
                </c:pt>
                <c:pt idx="122">
                  <c:v>457.66666666666669</c:v>
                </c:pt>
                <c:pt idx="123">
                  <c:v>458.66666666666669</c:v>
                </c:pt>
                <c:pt idx="124">
                  <c:v>424</c:v>
                </c:pt>
                <c:pt idx="125">
                  <c:v>397.33333333333331</c:v>
                </c:pt>
                <c:pt idx="126">
                  <c:v>378.66666666666669</c:v>
                </c:pt>
                <c:pt idx="127">
                  <c:v>364.33333333333331</c:v>
                </c:pt>
                <c:pt idx="128">
                  <c:v>335.66666666666669</c:v>
                </c:pt>
                <c:pt idx="129">
                  <c:v>317</c:v>
                </c:pt>
                <c:pt idx="130">
                  <c:v>295.33333333333331</c:v>
                </c:pt>
                <c:pt idx="131">
                  <c:v>294.33333333333331</c:v>
                </c:pt>
                <c:pt idx="132">
                  <c:v>273</c:v>
                </c:pt>
                <c:pt idx="133">
                  <c:v>275</c:v>
                </c:pt>
                <c:pt idx="134">
                  <c:v>259.33333333333331</c:v>
                </c:pt>
                <c:pt idx="135">
                  <c:v>244.66666666666666</c:v>
                </c:pt>
                <c:pt idx="136">
                  <c:v>229.66666666666666</c:v>
                </c:pt>
                <c:pt idx="137">
                  <c:v>218.33333333333334</c:v>
                </c:pt>
                <c:pt idx="138">
                  <c:v>220.33333333333334</c:v>
                </c:pt>
                <c:pt idx="139">
                  <c:v>208.33333333333334</c:v>
                </c:pt>
                <c:pt idx="140">
                  <c:v>189.33333333333334</c:v>
                </c:pt>
                <c:pt idx="141">
                  <c:v>187</c:v>
                </c:pt>
                <c:pt idx="142">
                  <c:v>167.33333333333334</c:v>
                </c:pt>
                <c:pt idx="143">
                  <c:v>149</c:v>
                </c:pt>
                <c:pt idx="144">
                  <c:v>168.66666666666666</c:v>
                </c:pt>
                <c:pt idx="145">
                  <c:v>161.33333333333334</c:v>
                </c:pt>
                <c:pt idx="146">
                  <c:v>151</c:v>
                </c:pt>
                <c:pt idx="147">
                  <c:v>146.66666666666666</c:v>
                </c:pt>
                <c:pt idx="148">
                  <c:v>130</c:v>
                </c:pt>
                <c:pt idx="149">
                  <c:v>128.33333333333334</c:v>
                </c:pt>
                <c:pt idx="150">
                  <c:v>128.33333333333334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6E3-48A0-A42C-60FB1C8394AB}"/>
            </c:ext>
          </c:extLst>
        </c:ser>
        <c:ser>
          <c:idx val="3"/>
          <c:order val="2"/>
          <c:tx>
            <c:strRef>
              <c:f>'OLEJ POWTÓRZENIE 20.01'!$EE$4</c:f>
              <c:strCache>
                <c:ptCount val="1"/>
                <c:pt idx="0">
                  <c:v>t = 17 min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20.01'!$EE$5:$EE$155</c:f>
              <c:numCache>
                <c:formatCode>General</c:formatCode>
                <c:ptCount val="151"/>
                <c:pt idx="0">
                  <c:v>364.66666666666669</c:v>
                </c:pt>
                <c:pt idx="1">
                  <c:v>175</c:v>
                </c:pt>
                <c:pt idx="2">
                  <c:v>119.33333333333333</c:v>
                </c:pt>
                <c:pt idx="3">
                  <c:v>111.33333333333333</c:v>
                </c:pt>
                <c:pt idx="4">
                  <c:v>97.666666666666671</c:v>
                </c:pt>
                <c:pt idx="5">
                  <c:v>93.666666666666671</c:v>
                </c:pt>
                <c:pt idx="6">
                  <c:v>90.333333333333329</c:v>
                </c:pt>
                <c:pt idx="7">
                  <c:v>88.666666666666671</c:v>
                </c:pt>
                <c:pt idx="8">
                  <c:v>83.333333333333329</c:v>
                </c:pt>
                <c:pt idx="9">
                  <c:v>83.666666666666671</c:v>
                </c:pt>
                <c:pt idx="10">
                  <c:v>82.333333333333329</c:v>
                </c:pt>
                <c:pt idx="11">
                  <c:v>76.666666666666671</c:v>
                </c:pt>
                <c:pt idx="12">
                  <c:v>78</c:v>
                </c:pt>
                <c:pt idx="13">
                  <c:v>79.666666666666671</c:v>
                </c:pt>
                <c:pt idx="14">
                  <c:v>80.333333333333329</c:v>
                </c:pt>
                <c:pt idx="15">
                  <c:v>71.333333333333329</c:v>
                </c:pt>
                <c:pt idx="16">
                  <c:v>72</c:v>
                </c:pt>
                <c:pt idx="17">
                  <c:v>74.666666666666671</c:v>
                </c:pt>
                <c:pt idx="18">
                  <c:v>77</c:v>
                </c:pt>
                <c:pt idx="19">
                  <c:v>78.333333333333329</c:v>
                </c:pt>
                <c:pt idx="20">
                  <c:v>80</c:v>
                </c:pt>
                <c:pt idx="21">
                  <c:v>82.666666666666671</c:v>
                </c:pt>
                <c:pt idx="22">
                  <c:v>91</c:v>
                </c:pt>
                <c:pt idx="23">
                  <c:v>98</c:v>
                </c:pt>
                <c:pt idx="24">
                  <c:v>106</c:v>
                </c:pt>
                <c:pt idx="25">
                  <c:v>114</c:v>
                </c:pt>
                <c:pt idx="26">
                  <c:v>134.33333333333334</c:v>
                </c:pt>
                <c:pt idx="27">
                  <c:v>147.33333333333334</c:v>
                </c:pt>
                <c:pt idx="28">
                  <c:v>183.33333333333334</c:v>
                </c:pt>
                <c:pt idx="29">
                  <c:v>213.66666666666666</c:v>
                </c:pt>
                <c:pt idx="30">
                  <c:v>261</c:v>
                </c:pt>
                <c:pt idx="31">
                  <c:v>305.33333333333331</c:v>
                </c:pt>
                <c:pt idx="32">
                  <c:v>372.33333333333331</c:v>
                </c:pt>
                <c:pt idx="33">
                  <c:v>459.66666666666669</c:v>
                </c:pt>
                <c:pt idx="34">
                  <c:v>536.33333333333337</c:v>
                </c:pt>
                <c:pt idx="35">
                  <c:v>661.33333333333337</c:v>
                </c:pt>
                <c:pt idx="36">
                  <c:v>798</c:v>
                </c:pt>
                <c:pt idx="37">
                  <c:v>972.66666666666663</c:v>
                </c:pt>
                <c:pt idx="38">
                  <c:v>1120.6666666666667</c:v>
                </c:pt>
                <c:pt idx="39">
                  <c:v>1343.6666666666667</c:v>
                </c:pt>
                <c:pt idx="40">
                  <c:v>1564</c:v>
                </c:pt>
                <c:pt idx="41">
                  <c:v>1842.6666666666667</c:v>
                </c:pt>
                <c:pt idx="42">
                  <c:v>2120.6666666666665</c:v>
                </c:pt>
                <c:pt idx="43">
                  <c:v>2412</c:v>
                </c:pt>
                <c:pt idx="44">
                  <c:v>2763.3333333333335</c:v>
                </c:pt>
                <c:pt idx="45">
                  <c:v>3050</c:v>
                </c:pt>
                <c:pt idx="46">
                  <c:v>3418.6666666666665</c:v>
                </c:pt>
                <c:pt idx="47">
                  <c:v>3738.6666666666665</c:v>
                </c:pt>
                <c:pt idx="48">
                  <c:v>4179.666666666667</c:v>
                </c:pt>
                <c:pt idx="49">
                  <c:v>4447.333333333333</c:v>
                </c:pt>
                <c:pt idx="50">
                  <c:v>4755.333333333333</c:v>
                </c:pt>
                <c:pt idx="51">
                  <c:v>5003</c:v>
                </c:pt>
                <c:pt idx="52">
                  <c:v>5272.333333333333</c:v>
                </c:pt>
                <c:pt idx="53">
                  <c:v>5467</c:v>
                </c:pt>
                <c:pt idx="54">
                  <c:v>5619.666666666667</c:v>
                </c:pt>
                <c:pt idx="55">
                  <c:v>5754.666666666667</c:v>
                </c:pt>
                <c:pt idx="56">
                  <c:v>5907.666666666667</c:v>
                </c:pt>
                <c:pt idx="57">
                  <c:v>5987.666666666667</c:v>
                </c:pt>
                <c:pt idx="58">
                  <c:v>5999</c:v>
                </c:pt>
                <c:pt idx="59">
                  <c:v>6011.666666666667</c:v>
                </c:pt>
                <c:pt idx="60">
                  <c:v>5929.666666666667</c:v>
                </c:pt>
                <c:pt idx="61">
                  <c:v>5924.333333333333</c:v>
                </c:pt>
                <c:pt idx="62">
                  <c:v>5824.333333333333</c:v>
                </c:pt>
                <c:pt idx="63">
                  <c:v>5635.333333333333</c:v>
                </c:pt>
                <c:pt idx="64">
                  <c:v>5526.666666666667</c:v>
                </c:pt>
                <c:pt idx="65">
                  <c:v>5383.666666666667</c:v>
                </c:pt>
                <c:pt idx="66">
                  <c:v>5220.666666666667</c:v>
                </c:pt>
                <c:pt idx="67">
                  <c:v>5039.666666666667</c:v>
                </c:pt>
                <c:pt idx="68">
                  <c:v>4875.333333333333</c:v>
                </c:pt>
                <c:pt idx="69">
                  <c:v>4738.666666666667</c:v>
                </c:pt>
                <c:pt idx="70">
                  <c:v>4596.666666666667</c:v>
                </c:pt>
                <c:pt idx="71">
                  <c:v>4443</c:v>
                </c:pt>
                <c:pt idx="72">
                  <c:v>4283.666666666667</c:v>
                </c:pt>
                <c:pt idx="73">
                  <c:v>4094.6666666666665</c:v>
                </c:pt>
                <c:pt idx="74">
                  <c:v>3977.6666666666665</c:v>
                </c:pt>
                <c:pt idx="75">
                  <c:v>3847.6666666666665</c:v>
                </c:pt>
                <c:pt idx="76">
                  <c:v>3699</c:v>
                </c:pt>
                <c:pt idx="77">
                  <c:v>3507.3333333333335</c:v>
                </c:pt>
                <c:pt idx="78">
                  <c:v>3405.6666666666665</c:v>
                </c:pt>
                <c:pt idx="79">
                  <c:v>3256</c:v>
                </c:pt>
                <c:pt idx="80">
                  <c:v>3076</c:v>
                </c:pt>
                <c:pt idx="81">
                  <c:v>2983.3333333333335</c:v>
                </c:pt>
                <c:pt idx="82">
                  <c:v>2826.3333333333335</c:v>
                </c:pt>
                <c:pt idx="83">
                  <c:v>2686.3333333333335</c:v>
                </c:pt>
                <c:pt idx="84">
                  <c:v>2589</c:v>
                </c:pt>
                <c:pt idx="85">
                  <c:v>2451.6666666666665</c:v>
                </c:pt>
                <c:pt idx="86">
                  <c:v>2372.3333333333335</c:v>
                </c:pt>
                <c:pt idx="87">
                  <c:v>2233.3333333333335</c:v>
                </c:pt>
                <c:pt idx="88">
                  <c:v>2096.3333333333335</c:v>
                </c:pt>
                <c:pt idx="89">
                  <c:v>2002</c:v>
                </c:pt>
                <c:pt idx="90">
                  <c:v>1878</c:v>
                </c:pt>
                <c:pt idx="91">
                  <c:v>1775.3333333333333</c:v>
                </c:pt>
                <c:pt idx="92">
                  <c:v>1713.6666666666667</c:v>
                </c:pt>
                <c:pt idx="93">
                  <c:v>1612.6666666666667</c:v>
                </c:pt>
                <c:pt idx="94">
                  <c:v>1522.3333333333333</c:v>
                </c:pt>
                <c:pt idx="95">
                  <c:v>1467</c:v>
                </c:pt>
                <c:pt idx="96">
                  <c:v>1419.6666666666667</c:v>
                </c:pt>
                <c:pt idx="97">
                  <c:v>1326.3333333333333</c:v>
                </c:pt>
                <c:pt idx="98">
                  <c:v>1286</c:v>
                </c:pt>
                <c:pt idx="99">
                  <c:v>1237</c:v>
                </c:pt>
                <c:pt idx="100">
                  <c:v>1158</c:v>
                </c:pt>
                <c:pt idx="101">
                  <c:v>1120.6666666666667</c:v>
                </c:pt>
                <c:pt idx="102">
                  <c:v>1072</c:v>
                </c:pt>
                <c:pt idx="103">
                  <c:v>1027.6666666666667</c:v>
                </c:pt>
                <c:pt idx="104">
                  <c:v>955.66666666666663</c:v>
                </c:pt>
                <c:pt idx="105">
                  <c:v>939.66666666666663</c:v>
                </c:pt>
                <c:pt idx="106">
                  <c:v>884.66666666666663</c:v>
                </c:pt>
                <c:pt idx="107">
                  <c:v>829.33333333333337</c:v>
                </c:pt>
                <c:pt idx="108">
                  <c:v>792.33333333333337</c:v>
                </c:pt>
                <c:pt idx="109">
                  <c:v>780.33333333333337</c:v>
                </c:pt>
                <c:pt idx="110">
                  <c:v>707.33333333333337</c:v>
                </c:pt>
                <c:pt idx="111">
                  <c:v>668.66666666666663</c:v>
                </c:pt>
                <c:pt idx="112">
                  <c:v>645.33333333333337</c:v>
                </c:pt>
                <c:pt idx="113">
                  <c:v>598.33333333333337</c:v>
                </c:pt>
                <c:pt idx="114">
                  <c:v>574.33333333333337</c:v>
                </c:pt>
                <c:pt idx="115">
                  <c:v>529.66666666666663</c:v>
                </c:pt>
                <c:pt idx="116">
                  <c:v>525.33333333333337</c:v>
                </c:pt>
                <c:pt idx="117">
                  <c:v>500</c:v>
                </c:pt>
                <c:pt idx="118">
                  <c:v>463</c:v>
                </c:pt>
                <c:pt idx="119">
                  <c:v>444.33333333333331</c:v>
                </c:pt>
                <c:pt idx="120">
                  <c:v>431.33333333333331</c:v>
                </c:pt>
                <c:pt idx="121">
                  <c:v>390.33333333333331</c:v>
                </c:pt>
                <c:pt idx="122">
                  <c:v>377.66666666666669</c:v>
                </c:pt>
                <c:pt idx="123">
                  <c:v>378.33333333333331</c:v>
                </c:pt>
                <c:pt idx="124">
                  <c:v>352</c:v>
                </c:pt>
                <c:pt idx="125">
                  <c:v>318</c:v>
                </c:pt>
                <c:pt idx="126">
                  <c:v>318.66666666666669</c:v>
                </c:pt>
                <c:pt idx="127">
                  <c:v>295</c:v>
                </c:pt>
                <c:pt idx="128">
                  <c:v>277</c:v>
                </c:pt>
                <c:pt idx="129">
                  <c:v>272</c:v>
                </c:pt>
                <c:pt idx="130">
                  <c:v>261.66666666666669</c:v>
                </c:pt>
                <c:pt idx="131">
                  <c:v>234</c:v>
                </c:pt>
                <c:pt idx="132">
                  <c:v>221</c:v>
                </c:pt>
                <c:pt idx="133">
                  <c:v>223.33333333333334</c:v>
                </c:pt>
                <c:pt idx="134">
                  <c:v>215.33333333333334</c:v>
                </c:pt>
                <c:pt idx="135">
                  <c:v>197</c:v>
                </c:pt>
                <c:pt idx="136">
                  <c:v>192.33333333333334</c:v>
                </c:pt>
                <c:pt idx="137">
                  <c:v>191.66666666666666</c:v>
                </c:pt>
                <c:pt idx="138">
                  <c:v>168.33333333333334</c:v>
                </c:pt>
                <c:pt idx="139">
                  <c:v>167.33333333333334</c:v>
                </c:pt>
                <c:pt idx="140">
                  <c:v>158.66666666666666</c:v>
                </c:pt>
                <c:pt idx="141">
                  <c:v>164</c:v>
                </c:pt>
                <c:pt idx="142">
                  <c:v>148</c:v>
                </c:pt>
                <c:pt idx="143">
                  <c:v>152.33333333333334</c:v>
                </c:pt>
                <c:pt idx="144">
                  <c:v>126</c:v>
                </c:pt>
                <c:pt idx="145">
                  <c:v>127</c:v>
                </c:pt>
                <c:pt idx="146">
                  <c:v>126.33333333333333</c:v>
                </c:pt>
                <c:pt idx="147">
                  <c:v>119.66666666666667</c:v>
                </c:pt>
                <c:pt idx="148">
                  <c:v>113.66666666666667</c:v>
                </c:pt>
                <c:pt idx="149">
                  <c:v>101</c:v>
                </c:pt>
                <c:pt idx="150">
                  <c:v>100.33333333333333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6E3-48A0-A42C-60FB1C8394AB}"/>
            </c:ext>
          </c:extLst>
        </c:ser>
        <c:ser>
          <c:idx val="4"/>
          <c:order val="3"/>
          <c:tx>
            <c:strRef>
              <c:f>'OLEJ POWTÓRZENIE 20.01'!$EI$4</c:f>
              <c:strCache>
                <c:ptCount val="1"/>
                <c:pt idx="0">
                  <c:v>t = 29 min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20.01'!$EI$5:$EI$155</c:f>
              <c:numCache>
                <c:formatCode>General</c:formatCode>
                <c:ptCount val="151"/>
                <c:pt idx="0">
                  <c:v>20409.333333333332</c:v>
                </c:pt>
                <c:pt idx="1">
                  <c:v>20694.666666666668</c:v>
                </c:pt>
                <c:pt idx="2">
                  <c:v>21009</c:v>
                </c:pt>
                <c:pt idx="3">
                  <c:v>21223</c:v>
                </c:pt>
                <c:pt idx="4">
                  <c:v>21419</c:v>
                </c:pt>
                <c:pt idx="5">
                  <c:v>21622.666666666668</c:v>
                </c:pt>
                <c:pt idx="6">
                  <c:v>21649.333333333332</c:v>
                </c:pt>
                <c:pt idx="7">
                  <c:v>21731.666666666668</c:v>
                </c:pt>
                <c:pt idx="8">
                  <c:v>21797</c:v>
                </c:pt>
                <c:pt idx="9">
                  <c:v>21830.666666666668</c:v>
                </c:pt>
                <c:pt idx="10">
                  <c:v>21788.333333333332</c:v>
                </c:pt>
                <c:pt idx="11">
                  <c:v>21629</c:v>
                </c:pt>
                <c:pt idx="12">
                  <c:v>21436.666666666668</c:v>
                </c:pt>
                <c:pt idx="13">
                  <c:v>21292.666666666668</c:v>
                </c:pt>
                <c:pt idx="14">
                  <c:v>21151</c:v>
                </c:pt>
                <c:pt idx="15">
                  <c:v>21056</c:v>
                </c:pt>
                <c:pt idx="16">
                  <c:v>20765</c:v>
                </c:pt>
                <c:pt idx="17">
                  <c:v>20508.333333333332</c:v>
                </c:pt>
                <c:pt idx="18">
                  <c:v>20237.333333333332</c:v>
                </c:pt>
                <c:pt idx="19">
                  <c:v>20072.666666666668</c:v>
                </c:pt>
                <c:pt idx="20">
                  <c:v>19748</c:v>
                </c:pt>
                <c:pt idx="21">
                  <c:v>19382</c:v>
                </c:pt>
                <c:pt idx="22">
                  <c:v>19121.333333333332</c:v>
                </c:pt>
                <c:pt idx="23">
                  <c:v>18670.666666666668</c:v>
                </c:pt>
                <c:pt idx="24">
                  <c:v>18341</c:v>
                </c:pt>
                <c:pt idx="25">
                  <c:v>17841.333333333332</c:v>
                </c:pt>
                <c:pt idx="26">
                  <c:v>17478.333333333332</c:v>
                </c:pt>
                <c:pt idx="27">
                  <c:v>17067</c:v>
                </c:pt>
                <c:pt idx="28">
                  <c:v>16685.666666666668</c:v>
                </c:pt>
                <c:pt idx="29">
                  <c:v>16323.333333333334</c:v>
                </c:pt>
                <c:pt idx="30">
                  <c:v>15997.666666666666</c:v>
                </c:pt>
                <c:pt idx="31">
                  <c:v>15685.666666666666</c:v>
                </c:pt>
                <c:pt idx="32">
                  <c:v>15286.666666666666</c:v>
                </c:pt>
                <c:pt idx="33">
                  <c:v>14874</c:v>
                </c:pt>
                <c:pt idx="34">
                  <c:v>14497</c:v>
                </c:pt>
                <c:pt idx="35">
                  <c:v>14200</c:v>
                </c:pt>
                <c:pt idx="36">
                  <c:v>13759.666666666666</c:v>
                </c:pt>
                <c:pt idx="37">
                  <c:v>13430.333333333334</c:v>
                </c:pt>
                <c:pt idx="38">
                  <c:v>13073</c:v>
                </c:pt>
                <c:pt idx="39">
                  <c:v>12766.666666666666</c:v>
                </c:pt>
                <c:pt idx="40">
                  <c:v>12442.666666666666</c:v>
                </c:pt>
                <c:pt idx="41">
                  <c:v>12160</c:v>
                </c:pt>
                <c:pt idx="42">
                  <c:v>11763.666666666666</c:v>
                </c:pt>
                <c:pt idx="43">
                  <c:v>11452</c:v>
                </c:pt>
                <c:pt idx="44">
                  <c:v>11111.333333333334</c:v>
                </c:pt>
                <c:pt idx="45">
                  <c:v>10775.333333333334</c:v>
                </c:pt>
                <c:pt idx="46">
                  <c:v>10483</c:v>
                </c:pt>
                <c:pt idx="47">
                  <c:v>10110.666666666666</c:v>
                </c:pt>
                <c:pt idx="48">
                  <c:v>9771</c:v>
                </c:pt>
                <c:pt idx="49">
                  <c:v>9506</c:v>
                </c:pt>
                <c:pt idx="50">
                  <c:v>9125</c:v>
                </c:pt>
                <c:pt idx="51">
                  <c:v>8858</c:v>
                </c:pt>
                <c:pt idx="52">
                  <c:v>8610.3333333333339</c:v>
                </c:pt>
                <c:pt idx="53">
                  <c:v>8328.6666666666661</c:v>
                </c:pt>
                <c:pt idx="54">
                  <c:v>8064.666666666667</c:v>
                </c:pt>
                <c:pt idx="55">
                  <c:v>7720</c:v>
                </c:pt>
                <c:pt idx="56">
                  <c:v>7525.666666666667</c:v>
                </c:pt>
                <c:pt idx="57">
                  <c:v>7258.333333333333</c:v>
                </c:pt>
                <c:pt idx="58">
                  <c:v>6992</c:v>
                </c:pt>
                <c:pt idx="59">
                  <c:v>6695.666666666667</c:v>
                </c:pt>
                <c:pt idx="60">
                  <c:v>6522.333333333333</c:v>
                </c:pt>
                <c:pt idx="61">
                  <c:v>6278.333333333333</c:v>
                </c:pt>
                <c:pt idx="62">
                  <c:v>6081.666666666667</c:v>
                </c:pt>
                <c:pt idx="63">
                  <c:v>5824</c:v>
                </c:pt>
                <c:pt idx="64">
                  <c:v>5542.333333333333</c:v>
                </c:pt>
                <c:pt idx="65">
                  <c:v>5387.666666666667</c:v>
                </c:pt>
                <c:pt idx="66">
                  <c:v>5154.333333333333</c:v>
                </c:pt>
                <c:pt idx="67">
                  <c:v>4988.666666666667</c:v>
                </c:pt>
                <c:pt idx="68">
                  <c:v>4834.666666666667</c:v>
                </c:pt>
                <c:pt idx="69">
                  <c:v>4603.333333333333</c:v>
                </c:pt>
                <c:pt idx="70">
                  <c:v>4447.333333333333</c:v>
                </c:pt>
                <c:pt idx="71">
                  <c:v>4324.333333333333</c:v>
                </c:pt>
                <c:pt idx="72">
                  <c:v>4197.666666666667</c:v>
                </c:pt>
                <c:pt idx="73">
                  <c:v>4019</c:v>
                </c:pt>
                <c:pt idx="74">
                  <c:v>3919.3333333333335</c:v>
                </c:pt>
                <c:pt idx="75">
                  <c:v>3745.6666666666665</c:v>
                </c:pt>
                <c:pt idx="76">
                  <c:v>3602.3333333333335</c:v>
                </c:pt>
                <c:pt idx="77">
                  <c:v>3505.3333333333335</c:v>
                </c:pt>
                <c:pt idx="78">
                  <c:v>3347.6666666666665</c:v>
                </c:pt>
                <c:pt idx="79">
                  <c:v>3208</c:v>
                </c:pt>
                <c:pt idx="80">
                  <c:v>3012.3333333333335</c:v>
                </c:pt>
                <c:pt idx="81">
                  <c:v>2965.6666666666665</c:v>
                </c:pt>
                <c:pt idx="82">
                  <c:v>2846</c:v>
                </c:pt>
                <c:pt idx="83">
                  <c:v>2733.3333333333335</c:v>
                </c:pt>
                <c:pt idx="84">
                  <c:v>2633</c:v>
                </c:pt>
                <c:pt idx="85">
                  <c:v>2477</c:v>
                </c:pt>
                <c:pt idx="86">
                  <c:v>2426.3333333333335</c:v>
                </c:pt>
                <c:pt idx="87">
                  <c:v>2269.3333333333335</c:v>
                </c:pt>
                <c:pt idx="88">
                  <c:v>2197.3333333333335</c:v>
                </c:pt>
                <c:pt idx="89">
                  <c:v>2075</c:v>
                </c:pt>
                <c:pt idx="90">
                  <c:v>1992</c:v>
                </c:pt>
                <c:pt idx="91">
                  <c:v>1896.3333333333333</c:v>
                </c:pt>
                <c:pt idx="92">
                  <c:v>1807.6666666666667</c:v>
                </c:pt>
                <c:pt idx="93">
                  <c:v>1748</c:v>
                </c:pt>
                <c:pt idx="94">
                  <c:v>1630.6666666666667</c:v>
                </c:pt>
                <c:pt idx="95">
                  <c:v>1584.3333333333333</c:v>
                </c:pt>
                <c:pt idx="96">
                  <c:v>1551</c:v>
                </c:pt>
                <c:pt idx="97">
                  <c:v>1483.6666666666667</c:v>
                </c:pt>
                <c:pt idx="98">
                  <c:v>1423.6666666666667</c:v>
                </c:pt>
                <c:pt idx="99">
                  <c:v>1392</c:v>
                </c:pt>
                <c:pt idx="100">
                  <c:v>1326.3333333333333</c:v>
                </c:pt>
                <c:pt idx="101">
                  <c:v>1274.6666666666667</c:v>
                </c:pt>
                <c:pt idx="102">
                  <c:v>1238.6666666666667</c:v>
                </c:pt>
                <c:pt idx="103">
                  <c:v>1202</c:v>
                </c:pt>
                <c:pt idx="104">
                  <c:v>1138.3333333333333</c:v>
                </c:pt>
                <c:pt idx="105">
                  <c:v>1101.6666666666667</c:v>
                </c:pt>
                <c:pt idx="106">
                  <c:v>1037.3333333333333</c:v>
                </c:pt>
                <c:pt idx="107">
                  <c:v>992</c:v>
                </c:pt>
                <c:pt idx="108">
                  <c:v>954.66666666666663</c:v>
                </c:pt>
                <c:pt idx="109">
                  <c:v>897</c:v>
                </c:pt>
                <c:pt idx="110">
                  <c:v>865.66666666666663</c:v>
                </c:pt>
                <c:pt idx="111">
                  <c:v>820.33333333333337</c:v>
                </c:pt>
                <c:pt idx="112">
                  <c:v>810.33333333333337</c:v>
                </c:pt>
                <c:pt idx="113">
                  <c:v>744</c:v>
                </c:pt>
                <c:pt idx="114">
                  <c:v>721.33333333333337</c:v>
                </c:pt>
                <c:pt idx="115">
                  <c:v>684</c:v>
                </c:pt>
                <c:pt idx="116">
                  <c:v>649</c:v>
                </c:pt>
                <c:pt idx="117">
                  <c:v>637.33333333333337</c:v>
                </c:pt>
                <c:pt idx="118">
                  <c:v>583</c:v>
                </c:pt>
                <c:pt idx="119">
                  <c:v>563.66666666666663</c:v>
                </c:pt>
                <c:pt idx="120">
                  <c:v>542.33333333333337</c:v>
                </c:pt>
                <c:pt idx="121">
                  <c:v>518.33333333333337</c:v>
                </c:pt>
                <c:pt idx="122">
                  <c:v>510.33333333333331</c:v>
                </c:pt>
                <c:pt idx="123">
                  <c:v>480.66666666666669</c:v>
                </c:pt>
                <c:pt idx="124">
                  <c:v>439.33333333333331</c:v>
                </c:pt>
                <c:pt idx="125">
                  <c:v>419</c:v>
                </c:pt>
                <c:pt idx="126">
                  <c:v>410.33333333333331</c:v>
                </c:pt>
                <c:pt idx="127">
                  <c:v>382.33333333333331</c:v>
                </c:pt>
                <c:pt idx="128">
                  <c:v>363.33333333333331</c:v>
                </c:pt>
                <c:pt idx="129">
                  <c:v>365.33333333333331</c:v>
                </c:pt>
                <c:pt idx="130">
                  <c:v>327.66666666666669</c:v>
                </c:pt>
                <c:pt idx="131">
                  <c:v>319.33333333333331</c:v>
                </c:pt>
                <c:pt idx="132">
                  <c:v>313.33333333333331</c:v>
                </c:pt>
                <c:pt idx="133">
                  <c:v>293.66666666666669</c:v>
                </c:pt>
                <c:pt idx="134">
                  <c:v>278.33333333333331</c:v>
                </c:pt>
                <c:pt idx="135">
                  <c:v>270</c:v>
                </c:pt>
                <c:pt idx="136">
                  <c:v>259</c:v>
                </c:pt>
                <c:pt idx="137">
                  <c:v>260</c:v>
                </c:pt>
                <c:pt idx="138">
                  <c:v>245.33333333333334</c:v>
                </c:pt>
                <c:pt idx="139">
                  <c:v>226.66666666666666</c:v>
                </c:pt>
                <c:pt idx="140">
                  <c:v>235.66666666666666</c:v>
                </c:pt>
                <c:pt idx="141">
                  <c:v>213.33333333333334</c:v>
                </c:pt>
                <c:pt idx="142">
                  <c:v>203.66666666666666</c:v>
                </c:pt>
                <c:pt idx="143">
                  <c:v>191.33333333333334</c:v>
                </c:pt>
                <c:pt idx="144">
                  <c:v>184.66666666666666</c:v>
                </c:pt>
                <c:pt idx="145">
                  <c:v>172.66666666666666</c:v>
                </c:pt>
                <c:pt idx="146">
                  <c:v>168.33333333333334</c:v>
                </c:pt>
                <c:pt idx="147">
                  <c:v>166.66666666666666</c:v>
                </c:pt>
                <c:pt idx="148">
                  <c:v>157.66666666666666</c:v>
                </c:pt>
                <c:pt idx="149">
                  <c:v>145</c:v>
                </c:pt>
                <c:pt idx="150">
                  <c:v>138.33333333333334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D6E3-48A0-A42C-60FB1C8394AB}"/>
            </c:ext>
          </c:extLst>
        </c:ser>
        <c:ser>
          <c:idx val="0"/>
          <c:order val="4"/>
          <c:tx>
            <c:strRef>
              <c:f>'OLEJ POWTÓRZENIE 20.01'!$EK$4</c:f>
              <c:strCache>
                <c:ptCount val="1"/>
                <c:pt idx="0">
                  <c:v>t = 35 min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20.01'!$EK$5:$EK$155</c:f>
              <c:numCache>
                <c:formatCode>General</c:formatCode>
                <c:ptCount val="151"/>
                <c:pt idx="0">
                  <c:v>21044.333333333332</c:v>
                </c:pt>
                <c:pt idx="1">
                  <c:v>21360.333333333332</c:v>
                </c:pt>
                <c:pt idx="2">
                  <c:v>21726</c:v>
                </c:pt>
                <c:pt idx="3">
                  <c:v>22081</c:v>
                </c:pt>
                <c:pt idx="4">
                  <c:v>22067.333333333332</c:v>
                </c:pt>
                <c:pt idx="5">
                  <c:v>22245.666666666668</c:v>
                </c:pt>
                <c:pt idx="6">
                  <c:v>22447.333333333332</c:v>
                </c:pt>
                <c:pt idx="7">
                  <c:v>22502.666666666668</c:v>
                </c:pt>
                <c:pt idx="8">
                  <c:v>22566.333333333332</c:v>
                </c:pt>
                <c:pt idx="9">
                  <c:v>22471.666666666668</c:v>
                </c:pt>
                <c:pt idx="10">
                  <c:v>22366.666666666668</c:v>
                </c:pt>
                <c:pt idx="11">
                  <c:v>22264</c:v>
                </c:pt>
                <c:pt idx="12">
                  <c:v>22111.333333333332</c:v>
                </c:pt>
                <c:pt idx="13">
                  <c:v>22029</c:v>
                </c:pt>
                <c:pt idx="14">
                  <c:v>21667.333333333332</c:v>
                </c:pt>
                <c:pt idx="15">
                  <c:v>21499.666666666668</c:v>
                </c:pt>
                <c:pt idx="16">
                  <c:v>21459.333333333332</c:v>
                </c:pt>
                <c:pt idx="17">
                  <c:v>21229</c:v>
                </c:pt>
                <c:pt idx="18">
                  <c:v>20910.666666666668</c:v>
                </c:pt>
                <c:pt idx="19">
                  <c:v>20551</c:v>
                </c:pt>
                <c:pt idx="20">
                  <c:v>20280.666666666668</c:v>
                </c:pt>
                <c:pt idx="21">
                  <c:v>19808</c:v>
                </c:pt>
                <c:pt idx="22">
                  <c:v>19577.666666666668</c:v>
                </c:pt>
                <c:pt idx="23">
                  <c:v>19169.666666666668</c:v>
                </c:pt>
                <c:pt idx="24">
                  <c:v>18789.666666666668</c:v>
                </c:pt>
                <c:pt idx="25">
                  <c:v>18158.666666666668</c:v>
                </c:pt>
                <c:pt idx="26">
                  <c:v>17956.333333333332</c:v>
                </c:pt>
                <c:pt idx="27">
                  <c:v>17443.333333333332</c:v>
                </c:pt>
                <c:pt idx="28">
                  <c:v>17063</c:v>
                </c:pt>
                <c:pt idx="29">
                  <c:v>16693.333333333332</c:v>
                </c:pt>
                <c:pt idx="30">
                  <c:v>16277.333333333334</c:v>
                </c:pt>
                <c:pt idx="31">
                  <c:v>16048.333333333334</c:v>
                </c:pt>
                <c:pt idx="32">
                  <c:v>15596.333333333334</c:v>
                </c:pt>
                <c:pt idx="33">
                  <c:v>15131</c:v>
                </c:pt>
                <c:pt idx="34">
                  <c:v>14886</c:v>
                </c:pt>
                <c:pt idx="35">
                  <c:v>14432.666666666666</c:v>
                </c:pt>
                <c:pt idx="36">
                  <c:v>14034</c:v>
                </c:pt>
                <c:pt idx="37">
                  <c:v>13730.333333333334</c:v>
                </c:pt>
                <c:pt idx="38">
                  <c:v>13313.333333333334</c:v>
                </c:pt>
                <c:pt idx="39">
                  <c:v>12908.333333333334</c:v>
                </c:pt>
                <c:pt idx="40">
                  <c:v>12706.666666666666</c:v>
                </c:pt>
                <c:pt idx="41">
                  <c:v>12268.333333333334</c:v>
                </c:pt>
                <c:pt idx="42">
                  <c:v>11989</c:v>
                </c:pt>
                <c:pt idx="43">
                  <c:v>11622</c:v>
                </c:pt>
                <c:pt idx="44">
                  <c:v>11312.333333333334</c:v>
                </c:pt>
                <c:pt idx="45">
                  <c:v>10952</c:v>
                </c:pt>
                <c:pt idx="46">
                  <c:v>10607</c:v>
                </c:pt>
                <c:pt idx="47">
                  <c:v>10294.333333333334</c:v>
                </c:pt>
                <c:pt idx="48">
                  <c:v>9998.3333333333339</c:v>
                </c:pt>
                <c:pt idx="49">
                  <c:v>9691.6666666666661</c:v>
                </c:pt>
                <c:pt idx="50">
                  <c:v>9305.3333333333339</c:v>
                </c:pt>
                <c:pt idx="51">
                  <c:v>9061.3333333333339</c:v>
                </c:pt>
                <c:pt idx="52">
                  <c:v>8673</c:v>
                </c:pt>
                <c:pt idx="53">
                  <c:v>8531.6666666666661</c:v>
                </c:pt>
                <c:pt idx="54">
                  <c:v>8177.666666666667</c:v>
                </c:pt>
                <c:pt idx="55">
                  <c:v>7921.666666666667</c:v>
                </c:pt>
                <c:pt idx="56">
                  <c:v>7688.666666666667</c:v>
                </c:pt>
                <c:pt idx="57">
                  <c:v>7437.333333333333</c:v>
                </c:pt>
                <c:pt idx="58">
                  <c:v>7215.666666666667</c:v>
                </c:pt>
                <c:pt idx="59">
                  <c:v>6917.666666666667</c:v>
                </c:pt>
                <c:pt idx="60">
                  <c:v>6690</c:v>
                </c:pt>
                <c:pt idx="61">
                  <c:v>6509.333333333333</c:v>
                </c:pt>
                <c:pt idx="62">
                  <c:v>6245.333333333333</c:v>
                </c:pt>
                <c:pt idx="63">
                  <c:v>5982.666666666667</c:v>
                </c:pt>
                <c:pt idx="64">
                  <c:v>5787.333333333333</c:v>
                </c:pt>
                <c:pt idx="65">
                  <c:v>5619.666666666667</c:v>
                </c:pt>
                <c:pt idx="66">
                  <c:v>5364.666666666667</c:v>
                </c:pt>
                <c:pt idx="67">
                  <c:v>5217.666666666667</c:v>
                </c:pt>
                <c:pt idx="68">
                  <c:v>5066</c:v>
                </c:pt>
                <c:pt idx="69">
                  <c:v>4857</c:v>
                </c:pt>
                <c:pt idx="70">
                  <c:v>4617</c:v>
                </c:pt>
                <c:pt idx="71">
                  <c:v>4439</c:v>
                </c:pt>
                <c:pt idx="72">
                  <c:v>4316.333333333333</c:v>
                </c:pt>
                <c:pt idx="73">
                  <c:v>4172.666666666667</c:v>
                </c:pt>
                <c:pt idx="74">
                  <c:v>4048.3333333333335</c:v>
                </c:pt>
                <c:pt idx="75">
                  <c:v>3859.6666666666665</c:v>
                </c:pt>
                <c:pt idx="76">
                  <c:v>3745.3333333333335</c:v>
                </c:pt>
                <c:pt idx="77">
                  <c:v>3581</c:v>
                </c:pt>
                <c:pt idx="78">
                  <c:v>3461.6666666666665</c:v>
                </c:pt>
                <c:pt idx="79">
                  <c:v>3327.6666666666665</c:v>
                </c:pt>
                <c:pt idx="80">
                  <c:v>3158</c:v>
                </c:pt>
                <c:pt idx="81">
                  <c:v>3042.3333333333335</c:v>
                </c:pt>
                <c:pt idx="82">
                  <c:v>2904.3333333333335</c:v>
                </c:pt>
                <c:pt idx="83">
                  <c:v>2775.6666666666665</c:v>
                </c:pt>
                <c:pt idx="84">
                  <c:v>2674.6666666666665</c:v>
                </c:pt>
                <c:pt idx="85">
                  <c:v>2553</c:v>
                </c:pt>
                <c:pt idx="86">
                  <c:v>2450</c:v>
                </c:pt>
                <c:pt idx="87">
                  <c:v>2303.3333333333335</c:v>
                </c:pt>
                <c:pt idx="88">
                  <c:v>2227</c:v>
                </c:pt>
                <c:pt idx="89">
                  <c:v>2117.6666666666665</c:v>
                </c:pt>
                <c:pt idx="90">
                  <c:v>2036.6666666666667</c:v>
                </c:pt>
                <c:pt idx="91">
                  <c:v>1947.6666666666667</c:v>
                </c:pt>
                <c:pt idx="92">
                  <c:v>1848.3333333333333</c:v>
                </c:pt>
                <c:pt idx="93">
                  <c:v>1766.3333333333333</c:v>
                </c:pt>
                <c:pt idx="94">
                  <c:v>1646.6666666666667</c:v>
                </c:pt>
                <c:pt idx="95">
                  <c:v>1644.6666666666667</c:v>
                </c:pt>
                <c:pt idx="96">
                  <c:v>1532.6666666666667</c:v>
                </c:pt>
                <c:pt idx="97">
                  <c:v>1498.6666666666667</c:v>
                </c:pt>
                <c:pt idx="98">
                  <c:v>1461.6666666666667</c:v>
                </c:pt>
                <c:pt idx="99">
                  <c:v>1410.6666666666667</c:v>
                </c:pt>
                <c:pt idx="100">
                  <c:v>1334</c:v>
                </c:pt>
                <c:pt idx="101">
                  <c:v>1290.6666666666667</c:v>
                </c:pt>
                <c:pt idx="102">
                  <c:v>1239</c:v>
                </c:pt>
                <c:pt idx="103">
                  <c:v>1211.3333333333333</c:v>
                </c:pt>
                <c:pt idx="104">
                  <c:v>1150</c:v>
                </c:pt>
                <c:pt idx="105">
                  <c:v>1100</c:v>
                </c:pt>
                <c:pt idx="106">
                  <c:v>1056.3333333333333</c:v>
                </c:pt>
                <c:pt idx="107">
                  <c:v>1015.3333333333334</c:v>
                </c:pt>
                <c:pt idx="108">
                  <c:v>939.33333333333337</c:v>
                </c:pt>
                <c:pt idx="109">
                  <c:v>912</c:v>
                </c:pt>
                <c:pt idx="110">
                  <c:v>893.66666666666663</c:v>
                </c:pt>
                <c:pt idx="111">
                  <c:v>813.33333333333337</c:v>
                </c:pt>
                <c:pt idx="112">
                  <c:v>799.66666666666663</c:v>
                </c:pt>
                <c:pt idx="113">
                  <c:v>762.33333333333337</c:v>
                </c:pt>
                <c:pt idx="114">
                  <c:v>706</c:v>
                </c:pt>
                <c:pt idx="115">
                  <c:v>681.66666666666663</c:v>
                </c:pt>
                <c:pt idx="116">
                  <c:v>647.33333333333337</c:v>
                </c:pt>
                <c:pt idx="117">
                  <c:v>621</c:v>
                </c:pt>
                <c:pt idx="118">
                  <c:v>591.33333333333337</c:v>
                </c:pt>
                <c:pt idx="119">
                  <c:v>576.33333333333337</c:v>
                </c:pt>
                <c:pt idx="120">
                  <c:v>548.33333333333337</c:v>
                </c:pt>
                <c:pt idx="121">
                  <c:v>526</c:v>
                </c:pt>
                <c:pt idx="122">
                  <c:v>502.66666666666669</c:v>
                </c:pt>
                <c:pt idx="123">
                  <c:v>465.66666666666669</c:v>
                </c:pt>
                <c:pt idx="124">
                  <c:v>433.66666666666669</c:v>
                </c:pt>
                <c:pt idx="125">
                  <c:v>421.33333333333331</c:v>
                </c:pt>
                <c:pt idx="126">
                  <c:v>409</c:v>
                </c:pt>
                <c:pt idx="127">
                  <c:v>387</c:v>
                </c:pt>
                <c:pt idx="128">
                  <c:v>360.66666666666669</c:v>
                </c:pt>
                <c:pt idx="129">
                  <c:v>352.66666666666669</c:v>
                </c:pt>
                <c:pt idx="130">
                  <c:v>360.33333333333331</c:v>
                </c:pt>
                <c:pt idx="131">
                  <c:v>328</c:v>
                </c:pt>
                <c:pt idx="132">
                  <c:v>302</c:v>
                </c:pt>
                <c:pt idx="133">
                  <c:v>312.33333333333331</c:v>
                </c:pt>
                <c:pt idx="134">
                  <c:v>289</c:v>
                </c:pt>
                <c:pt idx="135">
                  <c:v>275</c:v>
                </c:pt>
                <c:pt idx="136">
                  <c:v>243.66666666666666</c:v>
                </c:pt>
                <c:pt idx="137">
                  <c:v>252.66666666666666</c:v>
                </c:pt>
                <c:pt idx="138">
                  <c:v>251</c:v>
                </c:pt>
                <c:pt idx="139">
                  <c:v>231</c:v>
                </c:pt>
                <c:pt idx="140">
                  <c:v>213.66666666666666</c:v>
                </c:pt>
                <c:pt idx="141">
                  <c:v>200.33333333333334</c:v>
                </c:pt>
                <c:pt idx="142">
                  <c:v>196.66666666666666</c:v>
                </c:pt>
                <c:pt idx="143">
                  <c:v>199</c:v>
                </c:pt>
                <c:pt idx="144">
                  <c:v>184</c:v>
                </c:pt>
                <c:pt idx="145">
                  <c:v>173</c:v>
                </c:pt>
                <c:pt idx="146">
                  <c:v>173</c:v>
                </c:pt>
                <c:pt idx="147">
                  <c:v>165.33333333333334</c:v>
                </c:pt>
                <c:pt idx="148">
                  <c:v>163.66666666666666</c:v>
                </c:pt>
                <c:pt idx="149">
                  <c:v>164</c:v>
                </c:pt>
                <c:pt idx="150">
                  <c:v>140.66666666666666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D6E3-48A0-A42C-60FB1C839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21808"/>
        <c:axId val="723306000"/>
      </c:scatterChart>
      <c:valAx>
        <c:axId val="72332180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6000"/>
        <c:crosses val="autoZero"/>
        <c:crossBetween val="midCat"/>
      </c:valAx>
      <c:valAx>
        <c:axId val="72330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18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Olej ogrzewany t = 15 min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6496427143950887"/>
          <c:y val="0.16187445187647254"/>
          <c:w val="0.78503141381015851"/>
          <c:h val="0.52358924344519864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'OLEJ POWTÓRZENIE 20.01'!$EM$4</c:f>
              <c:strCache>
                <c:ptCount val="1"/>
                <c:pt idx="0">
                  <c:v>t = 5 min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20.01'!$EM$5:$EM$155</c:f>
              <c:numCache>
                <c:formatCode>General</c:formatCode>
                <c:ptCount val="151"/>
                <c:pt idx="0">
                  <c:v>333.66666666666669</c:v>
                </c:pt>
                <c:pt idx="1">
                  <c:v>134.33333333333334</c:v>
                </c:pt>
                <c:pt idx="2">
                  <c:v>93.333333333333329</c:v>
                </c:pt>
                <c:pt idx="3">
                  <c:v>84.333333333333329</c:v>
                </c:pt>
                <c:pt idx="4">
                  <c:v>80</c:v>
                </c:pt>
                <c:pt idx="5">
                  <c:v>80</c:v>
                </c:pt>
                <c:pt idx="6">
                  <c:v>75</c:v>
                </c:pt>
                <c:pt idx="7">
                  <c:v>73.666666666666671</c:v>
                </c:pt>
                <c:pt idx="8">
                  <c:v>70</c:v>
                </c:pt>
                <c:pt idx="9">
                  <c:v>70.666666666666671</c:v>
                </c:pt>
                <c:pt idx="10">
                  <c:v>65.333333333333329</c:v>
                </c:pt>
                <c:pt idx="11">
                  <c:v>68</c:v>
                </c:pt>
                <c:pt idx="12">
                  <c:v>69.333333333333329</c:v>
                </c:pt>
                <c:pt idx="13">
                  <c:v>69</c:v>
                </c:pt>
                <c:pt idx="14">
                  <c:v>71</c:v>
                </c:pt>
                <c:pt idx="15">
                  <c:v>68.333333333333329</c:v>
                </c:pt>
                <c:pt idx="16">
                  <c:v>69</c:v>
                </c:pt>
                <c:pt idx="17">
                  <c:v>69</c:v>
                </c:pt>
                <c:pt idx="18">
                  <c:v>71</c:v>
                </c:pt>
                <c:pt idx="19">
                  <c:v>76.666666666666671</c:v>
                </c:pt>
                <c:pt idx="20">
                  <c:v>74.666666666666671</c:v>
                </c:pt>
                <c:pt idx="21">
                  <c:v>82.333333333333329</c:v>
                </c:pt>
                <c:pt idx="22">
                  <c:v>86</c:v>
                </c:pt>
                <c:pt idx="23">
                  <c:v>99.333333333333329</c:v>
                </c:pt>
                <c:pt idx="24">
                  <c:v>111.66666666666667</c:v>
                </c:pt>
                <c:pt idx="25">
                  <c:v>126.33333333333333</c:v>
                </c:pt>
                <c:pt idx="26">
                  <c:v>138.33333333333334</c:v>
                </c:pt>
                <c:pt idx="27">
                  <c:v>163.33333333333334</c:v>
                </c:pt>
                <c:pt idx="28">
                  <c:v>197</c:v>
                </c:pt>
                <c:pt idx="29">
                  <c:v>232.33333333333334</c:v>
                </c:pt>
                <c:pt idx="30">
                  <c:v>281.66666666666669</c:v>
                </c:pt>
                <c:pt idx="31">
                  <c:v>330.66666666666669</c:v>
                </c:pt>
                <c:pt idx="32">
                  <c:v>423.66666666666669</c:v>
                </c:pt>
                <c:pt idx="33">
                  <c:v>502.66666666666669</c:v>
                </c:pt>
                <c:pt idx="34">
                  <c:v>599</c:v>
                </c:pt>
                <c:pt idx="35">
                  <c:v>730</c:v>
                </c:pt>
                <c:pt idx="36">
                  <c:v>893</c:v>
                </c:pt>
                <c:pt idx="37">
                  <c:v>1068</c:v>
                </c:pt>
                <c:pt idx="38">
                  <c:v>1251.6666666666667</c:v>
                </c:pt>
                <c:pt idx="39">
                  <c:v>1498.3333333333333</c:v>
                </c:pt>
                <c:pt idx="40">
                  <c:v>1739</c:v>
                </c:pt>
                <c:pt idx="41">
                  <c:v>2088.6666666666665</c:v>
                </c:pt>
                <c:pt idx="42">
                  <c:v>2380</c:v>
                </c:pt>
                <c:pt idx="43">
                  <c:v>2756</c:v>
                </c:pt>
                <c:pt idx="44">
                  <c:v>3159.6666666666665</c:v>
                </c:pt>
                <c:pt idx="45">
                  <c:v>3548.3333333333335</c:v>
                </c:pt>
                <c:pt idx="46">
                  <c:v>4003.3333333333335</c:v>
                </c:pt>
                <c:pt idx="47">
                  <c:v>4392.666666666667</c:v>
                </c:pt>
                <c:pt idx="48">
                  <c:v>4809</c:v>
                </c:pt>
                <c:pt idx="49">
                  <c:v>5221.666666666667</c:v>
                </c:pt>
                <c:pt idx="50">
                  <c:v>5573</c:v>
                </c:pt>
                <c:pt idx="51">
                  <c:v>5906</c:v>
                </c:pt>
                <c:pt idx="52">
                  <c:v>6288.666666666667</c:v>
                </c:pt>
                <c:pt idx="53">
                  <c:v>6567</c:v>
                </c:pt>
                <c:pt idx="54">
                  <c:v>6811.666666666667</c:v>
                </c:pt>
                <c:pt idx="55">
                  <c:v>7083.333333333333</c:v>
                </c:pt>
                <c:pt idx="56">
                  <c:v>7142</c:v>
                </c:pt>
                <c:pt idx="57">
                  <c:v>7264.333333333333</c:v>
                </c:pt>
                <c:pt idx="58">
                  <c:v>7289.333333333333</c:v>
                </c:pt>
                <c:pt idx="59">
                  <c:v>7293.666666666667</c:v>
                </c:pt>
                <c:pt idx="60">
                  <c:v>7269.333333333333</c:v>
                </c:pt>
                <c:pt idx="61">
                  <c:v>7146.333333333333</c:v>
                </c:pt>
                <c:pt idx="62">
                  <c:v>7115.333333333333</c:v>
                </c:pt>
                <c:pt idx="63">
                  <c:v>6967.333333333333</c:v>
                </c:pt>
                <c:pt idx="64">
                  <c:v>6810.666666666667</c:v>
                </c:pt>
                <c:pt idx="65">
                  <c:v>6523.666666666667</c:v>
                </c:pt>
                <c:pt idx="66">
                  <c:v>6460.333333333333</c:v>
                </c:pt>
                <c:pt idx="67">
                  <c:v>6154.333333333333</c:v>
                </c:pt>
                <c:pt idx="68">
                  <c:v>5979</c:v>
                </c:pt>
                <c:pt idx="69">
                  <c:v>5797.333333333333</c:v>
                </c:pt>
                <c:pt idx="70">
                  <c:v>5629.333333333333</c:v>
                </c:pt>
                <c:pt idx="71">
                  <c:v>5402.666666666667</c:v>
                </c:pt>
                <c:pt idx="72">
                  <c:v>5215.666666666667</c:v>
                </c:pt>
                <c:pt idx="73">
                  <c:v>5047.333333333333</c:v>
                </c:pt>
                <c:pt idx="74">
                  <c:v>4805</c:v>
                </c:pt>
                <c:pt idx="75">
                  <c:v>4596</c:v>
                </c:pt>
                <c:pt idx="76">
                  <c:v>4416.666666666667</c:v>
                </c:pt>
                <c:pt idx="77">
                  <c:v>4285</c:v>
                </c:pt>
                <c:pt idx="78">
                  <c:v>4140</c:v>
                </c:pt>
                <c:pt idx="79">
                  <c:v>3958.6666666666665</c:v>
                </c:pt>
                <c:pt idx="80">
                  <c:v>3765.3333333333335</c:v>
                </c:pt>
                <c:pt idx="81">
                  <c:v>3576.3333333333335</c:v>
                </c:pt>
                <c:pt idx="82">
                  <c:v>3410</c:v>
                </c:pt>
                <c:pt idx="83">
                  <c:v>3245.6666666666665</c:v>
                </c:pt>
                <c:pt idx="84">
                  <c:v>3096.3333333333335</c:v>
                </c:pt>
                <c:pt idx="85">
                  <c:v>2998.3333333333335</c:v>
                </c:pt>
                <c:pt idx="86">
                  <c:v>2836</c:v>
                </c:pt>
                <c:pt idx="87">
                  <c:v>2671.3333333333335</c:v>
                </c:pt>
                <c:pt idx="88">
                  <c:v>2542</c:v>
                </c:pt>
                <c:pt idx="89">
                  <c:v>2418.3333333333335</c:v>
                </c:pt>
                <c:pt idx="90">
                  <c:v>2264.3333333333335</c:v>
                </c:pt>
                <c:pt idx="91">
                  <c:v>2140.3333333333335</c:v>
                </c:pt>
                <c:pt idx="92">
                  <c:v>2048.6666666666665</c:v>
                </c:pt>
                <c:pt idx="93">
                  <c:v>1910</c:v>
                </c:pt>
                <c:pt idx="94">
                  <c:v>1821.3333333333333</c:v>
                </c:pt>
                <c:pt idx="95">
                  <c:v>1726</c:v>
                </c:pt>
                <c:pt idx="96">
                  <c:v>1669.6666666666667</c:v>
                </c:pt>
                <c:pt idx="97">
                  <c:v>1596.3333333333333</c:v>
                </c:pt>
                <c:pt idx="98">
                  <c:v>1502.6666666666667</c:v>
                </c:pt>
                <c:pt idx="99">
                  <c:v>1471.6666666666667</c:v>
                </c:pt>
                <c:pt idx="100">
                  <c:v>1379.6666666666667</c:v>
                </c:pt>
                <c:pt idx="101">
                  <c:v>1326</c:v>
                </c:pt>
                <c:pt idx="102">
                  <c:v>1259.3333333333333</c:v>
                </c:pt>
                <c:pt idx="103">
                  <c:v>1230.3333333333333</c:v>
                </c:pt>
                <c:pt idx="104">
                  <c:v>1130.3333333333333</c:v>
                </c:pt>
                <c:pt idx="105">
                  <c:v>1093.6666666666667</c:v>
                </c:pt>
                <c:pt idx="106">
                  <c:v>1030</c:v>
                </c:pt>
                <c:pt idx="107">
                  <c:v>994.33333333333337</c:v>
                </c:pt>
                <c:pt idx="108">
                  <c:v>920</c:v>
                </c:pt>
                <c:pt idx="109">
                  <c:v>897.66666666666663</c:v>
                </c:pt>
                <c:pt idx="110">
                  <c:v>816.33333333333337</c:v>
                </c:pt>
                <c:pt idx="111">
                  <c:v>782.66666666666663</c:v>
                </c:pt>
                <c:pt idx="112">
                  <c:v>753.33333333333337</c:v>
                </c:pt>
                <c:pt idx="113">
                  <c:v>710.66666666666663</c:v>
                </c:pt>
                <c:pt idx="114">
                  <c:v>680</c:v>
                </c:pt>
                <c:pt idx="115">
                  <c:v>640.33333333333337</c:v>
                </c:pt>
                <c:pt idx="116">
                  <c:v>608.33333333333337</c:v>
                </c:pt>
                <c:pt idx="117">
                  <c:v>581.33333333333337</c:v>
                </c:pt>
                <c:pt idx="118">
                  <c:v>545.33333333333337</c:v>
                </c:pt>
                <c:pt idx="119">
                  <c:v>526.66666666666663</c:v>
                </c:pt>
                <c:pt idx="120">
                  <c:v>503.33333333333331</c:v>
                </c:pt>
                <c:pt idx="121">
                  <c:v>467</c:v>
                </c:pt>
                <c:pt idx="122">
                  <c:v>429.66666666666669</c:v>
                </c:pt>
                <c:pt idx="123">
                  <c:v>424.33333333333331</c:v>
                </c:pt>
                <c:pt idx="124">
                  <c:v>408.33333333333331</c:v>
                </c:pt>
                <c:pt idx="125">
                  <c:v>383.66666666666669</c:v>
                </c:pt>
                <c:pt idx="126">
                  <c:v>345.66666666666669</c:v>
                </c:pt>
                <c:pt idx="127">
                  <c:v>343.33333333333331</c:v>
                </c:pt>
                <c:pt idx="128">
                  <c:v>334</c:v>
                </c:pt>
                <c:pt idx="129">
                  <c:v>320</c:v>
                </c:pt>
                <c:pt idx="130">
                  <c:v>297.66666666666669</c:v>
                </c:pt>
                <c:pt idx="131">
                  <c:v>286.33333333333331</c:v>
                </c:pt>
                <c:pt idx="132">
                  <c:v>267</c:v>
                </c:pt>
                <c:pt idx="133">
                  <c:v>242.33333333333334</c:v>
                </c:pt>
                <c:pt idx="134">
                  <c:v>242.66666666666666</c:v>
                </c:pt>
                <c:pt idx="135">
                  <c:v>233.33333333333334</c:v>
                </c:pt>
                <c:pt idx="136">
                  <c:v>222.66666666666666</c:v>
                </c:pt>
                <c:pt idx="137">
                  <c:v>207.33333333333334</c:v>
                </c:pt>
                <c:pt idx="138">
                  <c:v>196.66666666666666</c:v>
                </c:pt>
                <c:pt idx="139">
                  <c:v>191</c:v>
                </c:pt>
                <c:pt idx="140">
                  <c:v>178.66666666666666</c:v>
                </c:pt>
                <c:pt idx="141">
                  <c:v>168</c:v>
                </c:pt>
                <c:pt idx="142">
                  <c:v>166</c:v>
                </c:pt>
                <c:pt idx="143">
                  <c:v>172.33333333333334</c:v>
                </c:pt>
                <c:pt idx="144">
                  <c:v>154.66666666666666</c:v>
                </c:pt>
                <c:pt idx="145">
                  <c:v>151.66666666666666</c:v>
                </c:pt>
                <c:pt idx="146">
                  <c:v>136</c:v>
                </c:pt>
                <c:pt idx="147">
                  <c:v>129.66666666666666</c:v>
                </c:pt>
                <c:pt idx="148">
                  <c:v>125.33333333333333</c:v>
                </c:pt>
                <c:pt idx="149">
                  <c:v>136.66666666666666</c:v>
                </c:pt>
                <c:pt idx="150">
                  <c:v>126.33333333333333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CB4-461E-AF93-F09F53C43CEF}"/>
            </c:ext>
          </c:extLst>
        </c:ser>
        <c:ser>
          <c:idx val="1"/>
          <c:order val="1"/>
          <c:tx>
            <c:strRef>
              <c:f>'OLEJ POWTÓRZENIE 20.01'!$EO$4</c:f>
              <c:strCache>
                <c:ptCount val="1"/>
                <c:pt idx="0">
                  <c:v>t = 11 min</c:v>
                </c:pt>
              </c:strCache>
            </c:strRef>
          </c:tx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20.01'!$EO$5:$EO$155</c:f>
              <c:numCache>
                <c:formatCode>General</c:formatCode>
                <c:ptCount val="151"/>
                <c:pt idx="0">
                  <c:v>323.33333333333331</c:v>
                </c:pt>
                <c:pt idx="1">
                  <c:v>129.66666666666666</c:v>
                </c:pt>
                <c:pt idx="2">
                  <c:v>91.666666666666671</c:v>
                </c:pt>
                <c:pt idx="3">
                  <c:v>79</c:v>
                </c:pt>
                <c:pt idx="4">
                  <c:v>74</c:v>
                </c:pt>
                <c:pt idx="5">
                  <c:v>67.333333333333329</c:v>
                </c:pt>
                <c:pt idx="6">
                  <c:v>73</c:v>
                </c:pt>
                <c:pt idx="7">
                  <c:v>70</c:v>
                </c:pt>
                <c:pt idx="8">
                  <c:v>68.666666666666671</c:v>
                </c:pt>
                <c:pt idx="9">
                  <c:v>66</c:v>
                </c:pt>
                <c:pt idx="10">
                  <c:v>71.333333333333329</c:v>
                </c:pt>
                <c:pt idx="11">
                  <c:v>67.333333333333329</c:v>
                </c:pt>
                <c:pt idx="12">
                  <c:v>67.666666666666671</c:v>
                </c:pt>
                <c:pt idx="13">
                  <c:v>67.333333333333329</c:v>
                </c:pt>
                <c:pt idx="14">
                  <c:v>69</c:v>
                </c:pt>
                <c:pt idx="15">
                  <c:v>65</c:v>
                </c:pt>
                <c:pt idx="16">
                  <c:v>70.333333333333329</c:v>
                </c:pt>
                <c:pt idx="17">
                  <c:v>66.666666666666671</c:v>
                </c:pt>
                <c:pt idx="18">
                  <c:v>73</c:v>
                </c:pt>
                <c:pt idx="19">
                  <c:v>74</c:v>
                </c:pt>
                <c:pt idx="20">
                  <c:v>76.333333333333329</c:v>
                </c:pt>
                <c:pt idx="21">
                  <c:v>85</c:v>
                </c:pt>
                <c:pt idx="22">
                  <c:v>89</c:v>
                </c:pt>
                <c:pt idx="23">
                  <c:v>94.666666666666671</c:v>
                </c:pt>
                <c:pt idx="24">
                  <c:v>104.66666666666667</c:v>
                </c:pt>
                <c:pt idx="25">
                  <c:v>124</c:v>
                </c:pt>
                <c:pt idx="26">
                  <c:v>138.33333333333334</c:v>
                </c:pt>
                <c:pt idx="27">
                  <c:v>167</c:v>
                </c:pt>
                <c:pt idx="28">
                  <c:v>196</c:v>
                </c:pt>
                <c:pt idx="29">
                  <c:v>228.33333333333334</c:v>
                </c:pt>
                <c:pt idx="30">
                  <c:v>278.66666666666669</c:v>
                </c:pt>
                <c:pt idx="31">
                  <c:v>324</c:v>
                </c:pt>
                <c:pt idx="32">
                  <c:v>413</c:v>
                </c:pt>
                <c:pt idx="33">
                  <c:v>491.66666666666669</c:v>
                </c:pt>
                <c:pt idx="34">
                  <c:v>578</c:v>
                </c:pt>
                <c:pt idx="35">
                  <c:v>728.33333333333337</c:v>
                </c:pt>
                <c:pt idx="36">
                  <c:v>855.66666666666663</c:v>
                </c:pt>
                <c:pt idx="37">
                  <c:v>1044.3333333333333</c:v>
                </c:pt>
                <c:pt idx="38">
                  <c:v>1230.6666666666667</c:v>
                </c:pt>
                <c:pt idx="39">
                  <c:v>1472.3333333333333</c:v>
                </c:pt>
                <c:pt idx="40">
                  <c:v>1746.6666666666667</c:v>
                </c:pt>
                <c:pt idx="41">
                  <c:v>2028.3333333333333</c:v>
                </c:pt>
                <c:pt idx="42">
                  <c:v>2340.6666666666665</c:v>
                </c:pt>
                <c:pt idx="43">
                  <c:v>2684.6666666666665</c:v>
                </c:pt>
                <c:pt idx="44">
                  <c:v>3089</c:v>
                </c:pt>
                <c:pt idx="45">
                  <c:v>3450.6666666666665</c:v>
                </c:pt>
                <c:pt idx="46">
                  <c:v>3860</c:v>
                </c:pt>
                <c:pt idx="47">
                  <c:v>4215</c:v>
                </c:pt>
                <c:pt idx="48">
                  <c:v>4680</c:v>
                </c:pt>
                <c:pt idx="49">
                  <c:v>5072.333333333333</c:v>
                </c:pt>
                <c:pt idx="50">
                  <c:v>5418.333333333333</c:v>
                </c:pt>
                <c:pt idx="51">
                  <c:v>5733.666666666667</c:v>
                </c:pt>
                <c:pt idx="52">
                  <c:v>6082</c:v>
                </c:pt>
                <c:pt idx="53">
                  <c:v>6350</c:v>
                </c:pt>
                <c:pt idx="54">
                  <c:v>6572.333333333333</c:v>
                </c:pt>
                <c:pt idx="55">
                  <c:v>6755</c:v>
                </c:pt>
                <c:pt idx="56">
                  <c:v>6952.333333333333</c:v>
                </c:pt>
                <c:pt idx="57">
                  <c:v>6924.666666666667</c:v>
                </c:pt>
                <c:pt idx="58">
                  <c:v>7076</c:v>
                </c:pt>
                <c:pt idx="59">
                  <c:v>6989.666666666667</c:v>
                </c:pt>
                <c:pt idx="60">
                  <c:v>6979.333333333333</c:v>
                </c:pt>
                <c:pt idx="61">
                  <c:v>6907</c:v>
                </c:pt>
                <c:pt idx="62">
                  <c:v>6808</c:v>
                </c:pt>
                <c:pt idx="63">
                  <c:v>6601</c:v>
                </c:pt>
                <c:pt idx="64">
                  <c:v>6464.666666666667</c:v>
                </c:pt>
                <c:pt idx="65">
                  <c:v>6256.333333333333</c:v>
                </c:pt>
                <c:pt idx="66">
                  <c:v>6027</c:v>
                </c:pt>
                <c:pt idx="67">
                  <c:v>5862.333333333333</c:v>
                </c:pt>
                <c:pt idx="68">
                  <c:v>5740</c:v>
                </c:pt>
                <c:pt idx="69">
                  <c:v>5510</c:v>
                </c:pt>
                <c:pt idx="70">
                  <c:v>5341</c:v>
                </c:pt>
                <c:pt idx="71">
                  <c:v>5150.666666666667</c:v>
                </c:pt>
                <c:pt idx="72">
                  <c:v>4961.333333333333</c:v>
                </c:pt>
                <c:pt idx="73">
                  <c:v>4760.666666666667</c:v>
                </c:pt>
                <c:pt idx="74">
                  <c:v>4600.666666666667</c:v>
                </c:pt>
                <c:pt idx="75">
                  <c:v>4387</c:v>
                </c:pt>
                <c:pt idx="76">
                  <c:v>4259</c:v>
                </c:pt>
                <c:pt idx="77">
                  <c:v>4012.3333333333335</c:v>
                </c:pt>
                <c:pt idx="78">
                  <c:v>3902</c:v>
                </c:pt>
                <c:pt idx="79">
                  <c:v>3714.6666666666665</c:v>
                </c:pt>
                <c:pt idx="80">
                  <c:v>3532.6666666666665</c:v>
                </c:pt>
                <c:pt idx="81">
                  <c:v>3403.6666666666665</c:v>
                </c:pt>
                <c:pt idx="82">
                  <c:v>3231.3333333333335</c:v>
                </c:pt>
                <c:pt idx="83">
                  <c:v>3108.3333333333335</c:v>
                </c:pt>
                <c:pt idx="84">
                  <c:v>2951</c:v>
                </c:pt>
                <c:pt idx="85">
                  <c:v>2791.3333333333335</c:v>
                </c:pt>
                <c:pt idx="86">
                  <c:v>2661.6666666666665</c:v>
                </c:pt>
                <c:pt idx="87">
                  <c:v>2511.3333333333335</c:v>
                </c:pt>
                <c:pt idx="88">
                  <c:v>2407.6666666666665</c:v>
                </c:pt>
                <c:pt idx="89">
                  <c:v>2272.3333333333335</c:v>
                </c:pt>
                <c:pt idx="90">
                  <c:v>2153.6666666666665</c:v>
                </c:pt>
                <c:pt idx="91">
                  <c:v>2062.6666666666665</c:v>
                </c:pt>
                <c:pt idx="92">
                  <c:v>1964</c:v>
                </c:pt>
                <c:pt idx="93">
                  <c:v>1827.3333333333333</c:v>
                </c:pt>
                <c:pt idx="94">
                  <c:v>1721</c:v>
                </c:pt>
                <c:pt idx="95">
                  <c:v>1645</c:v>
                </c:pt>
                <c:pt idx="96">
                  <c:v>1547.3333333333333</c:v>
                </c:pt>
                <c:pt idx="97">
                  <c:v>1483</c:v>
                </c:pt>
                <c:pt idx="98">
                  <c:v>1410.3333333333333</c:v>
                </c:pt>
                <c:pt idx="99">
                  <c:v>1355.3333333333333</c:v>
                </c:pt>
                <c:pt idx="100">
                  <c:v>1285.6666666666667</c:v>
                </c:pt>
                <c:pt idx="101">
                  <c:v>1267.3333333333333</c:v>
                </c:pt>
                <c:pt idx="102">
                  <c:v>1192.3333333333333</c:v>
                </c:pt>
                <c:pt idx="103">
                  <c:v>1147.3333333333333</c:v>
                </c:pt>
                <c:pt idx="104">
                  <c:v>1102.3333333333333</c:v>
                </c:pt>
                <c:pt idx="105">
                  <c:v>1064.6666666666667</c:v>
                </c:pt>
                <c:pt idx="106">
                  <c:v>988</c:v>
                </c:pt>
                <c:pt idx="107">
                  <c:v>914.66666666666663</c:v>
                </c:pt>
                <c:pt idx="108">
                  <c:v>885.33333333333337</c:v>
                </c:pt>
                <c:pt idx="109">
                  <c:v>847.33333333333337</c:v>
                </c:pt>
                <c:pt idx="110">
                  <c:v>801.33333333333337</c:v>
                </c:pt>
                <c:pt idx="111">
                  <c:v>758</c:v>
                </c:pt>
                <c:pt idx="112">
                  <c:v>717</c:v>
                </c:pt>
                <c:pt idx="113">
                  <c:v>661.66666666666663</c:v>
                </c:pt>
                <c:pt idx="114">
                  <c:v>646.33333333333337</c:v>
                </c:pt>
                <c:pt idx="115">
                  <c:v>617</c:v>
                </c:pt>
                <c:pt idx="116">
                  <c:v>594</c:v>
                </c:pt>
                <c:pt idx="117">
                  <c:v>553.33333333333337</c:v>
                </c:pt>
                <c:pt idx="118">
                  <c:v>513.33333333333337</c:v>
                </c:pt>
                <c:pt idx="119">
                  <c:v>513.33333333333337</c:v>
                </c:pt>
                <c:pt idx="120">
                  <c:v>475.33333333333331</c:v>
                </c:pt>
                <c:pt idx="121">
                  <c:v>439.33333333333331</c:v>
                </c:pt>
                <c:pt idx="122">
                  <c:v>426.66666666666669</c:v>
                </c:pt>
                <c:pt idx="123">
                  <c:v>401</c:v>
                </c:pt>
                <c:pt idx="124">
                  <c:v>395</c:v>
                </c:pt>
                <c:pt idx="125">
                  <c:v>369</c:v>
                </c:pt>
                <c:pt idx="126">
                  <c:v>339.33333333333331</c:v>
                </c:pt>
                <c:pt idx="127">
                  <c:v>335.66666666666669</c:v>
                </c:pt>
                <c:pt idx="128">
                  <c:v>309.66666666666669</c:v>
                </c:pt>
                <c:pt idx="129">
                  <c:v>309</c:v>
                </c:pt>
                <c:pt idx="130">
                  <c:v>290</c:v>
                </c:pt>
                <c:pt idx="131">
                  <c:v>263.33333333333331</c:v>
                </c:pt>
                <c:pt idx="132">
                  <c:v>266.33333333333331</c:v>
                </c:pt>
                <c:pt idx="133">
                  <c:v>242</c:v>
                </c:pt>
                <c:pt idx="134">
                  <c:v>220</c:v>
                </c:pt>
                <c:pt idx="135">
                  <c:v>223.33333333333334</c:v>
                </c:pt>
                <c:pt idx="136">
                  <c:v>210</c:v>
                </c:pt>
                <c:pt idx="137">
                  <c:v>194.66666666666666</c:v>
                </c:pt>
                <c:pt idx="138">
                  <c:v>194.33333333333334</c:v>
                </c:pt>
                <c:pt idx="139">
                  <c:v>185.66666666666666</c:v>
                </c:pt>
                <c:pt idx="140">
                  <c:v>198.33333333333334</c:v>
                </c:pt>
                <c:pt idx="141">
                  <c:v>158.66666666666666</c:v>
                </c:pt>
                <c:pt idx="142">
                  <c:v>152.66666666666666</c:v>
                </c:pt>
                <c:pt idx="143">
                  <c:v>155.66666666666666</c:v>
                </c:pt>
                <c:pt idx="144">
                  <c:v>148</c:v>
                </c:pt>
                <c:pt idx="145">
                  <c:v>135</c:v>
                </c:pt>
                <c:pt idx="146">
                  <c:v>121.33333333333333</c:v>
                </c:pt>
                <c:pt idx="147">
                  <c:v>125.33333333333333</c:v>
                </c:pt>
                <c:pt idx="148">
                  <c:v>118</c:v>
                </c:pt>
                <c:pt idx="149">
                  <c:v>117</c:v>
                </c:pt>
                <c:pt idx="150">
                  <c:v>111.33333333333333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CB4-461E-AF93-F09F53C43CEF}"/>
            </c:ext>
          </c:extLst>
        </c:ser>
        <c:ser>
          <c:idx val="2"/>
          <c:order val="2"/>
          <c:tx>
            <c:strRef>
              <c:f>'OLEJ POWTÓRZENIE 20.01'!$EQ$4</c:f>
              <c:strCache>
                <c:ptCount val="1"/>
                <c:pt idx="0">
                  <c:v>t = 17 min</c:v>
                </c:pt>
              </c:strCache>
            </c:strRef>
          </c:tx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20.01'!$EQ$5:$EQ$155</c:f>
              <c:numCache>
                <c:formatCode>General</c:formatCode>
                <c:ptCount val="151"/>
                <c:pt idx="0">
                  <c:v>303.66666666666669</c:v>
                </c:pt>
                <c:pt idx="1">
                  <c:v>134.66666666666666</c:v>
                </c:pt>
                <c:pt idx="2">
                  <c:v>94.666666666666671</c:v>
                </c:pt>
                <c:pt idx="3">
                  <c:v>92</c:v>
                </c:pt>
                <c:pt idx="4">
                  <c:v>80</c:v>
                </c:pt>
                <c:pt idx="5">
                  <c:v>79</c:v>
                </c:pt>
                <c:pt idx="6">
                  <c:v>73.333333333333329</c:v>
                </c:pt>
                <c:pt idx="7">
                  <c:v>77.333333333333329</c:v>
                </c:pt>
                <c:pt idx="8">
                  <c:v>72</c:v>
                </c:pt>
                <c:pt idx="9">
                  <c:v>73.333333333333329</c:v>
                </c:pt>
                <c:pt idx="10">
                  <c:v>71</c:v>
                </c:pt>
                <c:pt idx="11">
                  <c:v>69</c:v>
                </c:pt>
                <c:pt idx="12">
                  <c:v>68</c:v>
                </c:pt>
                <c:pt idx="13">
                  <c:v>64.666666666666671</c:v>
                </c:pt>
                <c:pt idx="14">
                  <c:v>62.666666666666664</c:v>
                </c:pt>
                <c:pt idx="15">
                  <c:v>64.666666666666671</c:v>
                </c:pt>
                <c:pt idx="16">
                  <c:v>64</c:v>
                </c:pt>
                <c:pt idx="17">
                  <c:v>68.666666666666671</c:v>
                </c:pt>
                <c:pt idx="18">
                  <c:v>68.666666666666671</c:v>
                </c:pt>
                <c:pt idx="19">
                  <c:v>69</c:v>
                </c:pt>
                <c:pt idx="20">
                  <c:v>70.333333333333329</c:v>
                </c:pt>
                <c:pt idx="21">
                  <c:v>75.333333333333329</c:v>
                </c:pt>
                <c:pt idx="22">
                  <c:v>87.333333333333329</c:v>
                </c:pt>
                <c:pt idx="23">
                  <c:v>94.333333333333329</c:v>
                </c:pt>
                <c:pt idx="24">
                  <c:v>100.33333333333333</c:v>
                </c:pt>
                <c:pt idx="25">
                  <c:v>118.33333333333333</c:v>
                </c:pt>
                <c:pt idx="26">
                  <c:v>124.33333333333333</c:v>
                </c:pt>
                <c:pt idx="27">
                  <c:v>145.33333333333334</c:v>
                </c:pt>
                <c:pt idx="28">
                  <c:v>179</c:v>
                </c:pt>
                <c:pt idx="29">
                  <c:v>205.33333333333334</c:v>
                </c:pt>
                <c:pt idx="30">
                  <c:v>249.66666666666666</c:v>
                </c:pt>
                <c:pt idx="31">
                  <c:v>301</c:v>
                </c:pt>
                <c:pt idx="32">
                  <c:v>358</c:v>
                </c:pt>
                <c:pt idx="33">
                  <c:v>447.33333333333331</c:v>
                </c:pt>
                <c:pt idx="34">
                  <c:v>525.33333333333337</c:v>
                </c:pt>
                <c:pt idx="35">
                  <c:v>637</c:v>
                </c:pt>
                <c:pt idx="36">
                  <c:v>758.66666666666663</c:v>
                </c:pt>
                <c:pt idx="37">
                  <c:v>919</c:v>
                </c:pt>
                <c:pt idx="38">
                  <c:v>1076.6666666666667</c:v>
                </c:pt>
                <c:pt idx="39">
                  <c:v>1303</c:v>
                </c:pt>
                <c:pt idx="40">
                  <c:v>1524.6666666666667</c:v>
                </c:pt>
                <c:pt idx="41">
                  <c:v>1779.6666666666667</c:v>
                </c:pt>
                <c:pt idx="42">
                  <c:v>2062.6666666666665</c:v>
                </c:pt>
                <c:pt idx="43">
                  <c:v>2347.6666666666665</c:v>
                </c:pt>
                <c:pt idx="44">
                  <c:v>2673.6666666666665</c:v>
                </c:pt>
                <c:pt idx="45">
                  <c:v>2972.3333333333335</c:v>
                </c:pt>
                <c:pt idx="46">
                  <c:v>3342.3333333333335</c:v>
                </c:pt>
                <c:pt idx="47">
                  <c:v>3664</c:v>
                </c:pt>
                <c:pt idx="48">
                  <c:v>4037.6666666666665</c:v>
                </c:pt>
                <c:pt idx="49">
                  <c:v>4318.666666666667</c:v>
                </c:pt>
                <c:pt idx="50">
                  <c:v>4632.666666666667</c:v>
                </c:pt>
                <c:pt idx="51">
                  <c:v>4929</c:v>
                </c:pt>
                <c:pt idx="52">
                  <c:v>5141</c:v>
                </c:pt>
                <c:pt idx="53">
                  <c:v>5358.333333333333</c:v>
                </c:pt>
                <c:pt idx="54">
                  <c:v>5545</c:v>
                </c:pt>
                <c:pt idx="55">
                  <c:v>5710.333333333333</c:v>
                </c:pt>
                <c:pt idx="56">
                  <c:v>5747.333333333333</c:v>
                </c:pt>
                <c:pt idx="57">
                  <c:v>5807.333333333333</c:v>
                </c:pt>
                <c:pt idx="58">
                  <c:v>5817.333333333333</c:v>
                </c:pt>
                <c:pt idx="59">
                  <c:v>5754</c:v>
                </c:pt>
                <c:pt idx="60">
                  <c:v>5732</c:v>
                </c:pt>
                <c:pt idx="61">
                  <c:v>5628</c:v>
                </c:pt>
                <c:pt idx="62">
                  <c:v>5514.666666666667</c:v>
                </c:pt>
                <c:pt idx="63">
                  <c:v>5394.333333333333</c:v>
                </c:pt>
                <c:pt idx="64">
                  <c:v>5226.333333333333</c:v>
                </c:pt>
                <c:pt idx="65">
                  <c:v>5100.333333333333</c:v>
                </c:pt>
                <c:pt idx="66">
                  <c:v>4956.666666666667</c:v>
                </c:pt>
                <c:pt idx="67">
                  <c:v>4815</c:v>
                </c:pt>
                <c:pt idx="68">
                  <c:v>4626.333333333333</c:v>
                </c:pt>
                <c:pt idx="69">
                  <c:v>4462</c:v>
                </c:pt>
                <c:pt idx="70">
                  <c:v>4290.666666666667</c:v>
                </c:pt>
                <c:pt idx="71">
                  <c:v>4113.333333333333</c:v>
                </c:pt>
                <c:pt idx="72">
                  <c:v>4026</c:v>
                </c:pt>
                <c:pt idx="73">
                  <c:v>3810.6666666666665</c:v>
                </c:pt>
                <c:pt idx="74">
                  <c:v>3639.6666666666665</c:v>
                </c:pt>
                <c:pt idx="75">
                  <c:v>3560</c:v>
                </c:pt>
                <c:pt idx="76">
                  <c:v>3393.6666666666665</c:v>
                </c:pt>
                <c:pt idx="77">
                  <c:v>3283.6666666666665</c:v>
                </c:pt>
                <c:pt idx="78">
                  <c:v>3120.6666666666665</c:v>
                </c:pt>
                <c:pt idx="79">
                  <c:v>2988</c:v>
                </c:pt>
                <c:pt idx="80">
                  <c:v>2864.6666666666665</c:v>
                </c:pt>
                <c:pt idx="81">
                  <c:v>2711.6666666666665</c:v>
                </c:pt>
                <c:pt idx="82">
                  <c:v>2611.6666666666665</c:v>
                </c:pt>
                <c:pt idx="83">
                  <c:v>2464.6666666666665</c:v>
                </c:pt>
                <c:pt idx="84">
                  <c:v>2398.3333333333335</c:v>
                </c:pt>
                <c:pt idx="85">
                  <c:v>2225.6666666666665</c:v>
                </c:pt>
                <c:pt idx="86">
                  <c:v>2120.6666666666665</c:v>
                </c:pt>
                <c:pt idx="87">
                  <c:v>2030.3333333333333</c:v>
                </c:pt>
                <c:pt idx="88">
                  <c:v>1934.6666666666667</c:v>
                </c:pt>
                <c:pt idx="89">
                  <c:v>1871</c:v>
                </c:pt>
                <c:pt idx="90">
                  <c:v>1719</c:v>
                </c:pt>
                <c:pt idx="91">
                  <c:v>1648</c:v>
                </c:pt>
                <c:pt idx="92">
                  <c:v>1545</c:v>
                </c:pt>
                <c:pt idx="93">
                  <c:v>1443</c:v>
                </c:pt>
                <c:pt idx="94">
                  <c:v>1420.3333333333333</c:v>
                </c:pt>
                <c:pt idx="95">
                  <c:v>1344</c:v>
                </c:pt>
                <c:pt idx="96">
                  <c:v>1275.3333333333333</c:v>
                </c:pt>
                <c:pt idx="97">
                  <c:v>1187</c:v>
                </c:pt>
                <c:pt idx="98">
                  <c:v>1174.3333333333333</c:v>
                </c:pt>
                <c:pt idx="99">
                  <c:v>1114.6666666666667</c:v>
                </c:pt>
                <c:pt idx="100">
                  <c:v>1066</c:v>
                </c:pt>
                <c:pt idx="101">
                  <c:v>1044.6666666666667</c:v>
                </c:pt>
                <c:pt idx="102">
                  <c:v>968</c:v>
                </c:pt>
                <c:pt idx="103">
                  <c:v>918.66666666666663</c:v>
                </c:pt>
                <c:pt idx="104">
                  <c:v>882.66666666666663</c:v>
                </c:pt>
                <c:pt idx="105">
                  <c:v>833.66666666666663</c:v>
                </c:pt>
                <c:pt idx="106">
                  <c:v>799</c:v>
                </c:pt>
                <c:pt idx="107">
                  <c:v>755.33333333333337</c:v>
                </c:pt>
                <c:pt idx="108">
                  <c:v>717.33333333333337</c:v>
                </c:pt>
                <c:pt idx="109">
                  <c:v>696.66666666666663</c:v>
                </c:pt>
                <c:pt idx="110">
                  <c:v>634</c:v>
                </c:pt>
                <c:pt idx="111">
                  <c:v>613.33333333333337</c:v>
                </c:pt>
                <c:pt idx="112">
                  <c:v>574</c:v>
                </c:pt>
                <c:pt idx="113">
                  <c:v>550.33333333333337</c:v>
                </c:pt>
                <c:pt idx="114">
                  <c:v>516.33333333333337</c:v>
                </c:pt>
                <c:pt idx="115">
                  <c:v>489.33333333333331</c:v>
                </c:pt>
                <c:pt idx="116">
                  <c:v>475.66666666666669</c:v>
                </c:pt>
                <c:pt idx="117">
                  <c:v>446.33333333333331</c:v>
                </c:pt>
                <c:pt idx="118">
                  <c:v>425.66666666666669</c:v>
                </c:pt>
                <c:pt idx="119">
                  <c:v>422</c:v>
                </c:pt>
                <c:pt idx="120">
                  <c:v>393.66666666666669</c:v>
                </c:pt>
                <c:pt idx="121">
                  <c:v>354.66666666666669</c:v>
                </c:pt>
                <c:pt idx="122">
                  <c:v>343.66666666666669</c:v>
                </c:pt>
                <c:pt idx="123">
                  <c:v>327.66666666666669</c:v>
                </c:pt>
                <c:pt idx="124">
                  <c:v>318</c:v>
                </c:pt>
                <c:pt idx="125">
                  <c:v>300.66666666666669</c:v>
                </c:pt>
                <c:pt idx="126">
                  <c:v>273</c:v>
                </c:pt>
                <c:pt idx="127">
                  <c:v>281</c:v>
                </c:pt>
                <c:pt idx="128">
                  <c:v>251.33333333333334</c:v>
                </c:pt>
                <c:pt idx="129">
                  <c:v>255.33333333333334</c:v>
                </c:pt>
                <c:pt idx="130">
                  <c:v>231</c:v>
                </c:pt>
                <c:pt idx="131">
                  <c:v>219.66666666666666</c:v>
                </c:pt>
                <c:pt idx="132">
                  <c:v>218.33333333333334</c:v>
                </c:pt>
                <c:pt idx="133">
                  <c:v>200.66666666666666</c:v>
                </c:pt>
                <c:pt idx="134">
                  <c:v>189.33333333333334</c:v>
                </c:pt>
                <c:pt idx="135">
                  <c:v>186.33333333333334</c:v>
                </c:pt>
                <c:pt idx="136">
                  <c:v>175</c:v>
                </c:pt>
                <c:pt idx="137">
                  <c:v>179.33333333333334</c:v>
                </c:pt>
                <c:pt idx="138">
                  <c:v>163</c:v>
                </c:pt>
                <c:pt idx="139">
                  <c:v>152.66666666666666</c:v>
                </c:pt>
                <c:pt idx="140">
                  <c:v>144</c:v>
                </c:pt>
                <c:pt idx="141">
                  <c:v>126.33333333333333</c:v>
                </c:pt>
                <c:pt idx="142">
                  <c:v>133.33333333333334</c:v>
                </c:pt>
                <c:pt idx="143">
                  <c:v>128.33333333333334</c:v>
                </c:pt>
                <c:pt idx="144">
                  <c:v>123.33333333333333</c:v>
                </c:pt>
                <c:pt idx="145">
                  <c:v>108.33333333333333</c:v>
                </c:pt>
                <c:pt idx="146">
                  <c:v>116</c:v>
                </c:pt>
                <c:pt idx="147">
                  <c:v>102.66666666666667</c:v>
                </c:pt>
                <c:pt idx="148">
                  <c:v>97</c:v>
                </c:pt>
                <c:pt idx="149">
                  <c:v>88.666666666666671</c:v>
                </c:pt>
                <c:pt idx="150">
                  <c:v>87.666666666666671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CB4-461E-AF93-F09F53C43CEF}"/>
            </c:ext>
          </c:extLst>
        </c:ser>
        <c:ser>
          <c:idx val="3"/>
          <c:order val="3"/>
          <c:tx>
            <c:strRef>
              <c:f>'OLEJ POWTÓRZENIE 20.01'!$EU$4</c:f>
              <c:strCache>
                <c:ptCount val="1"/>
                <c:pt idx="0">
                  <c:v>t = 29 min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20.01'!$EU$5:$EU$155</c:f>
              <c:numCache>
                <c:formatCode>General</c:formatCode>
                <c:ptCount val="151"/>
                <c:pt idx="0">
                  <c:v>20935.333333333332</c:v>
                </c:pt>
                <c:pt idx="1">
                  <c:v>21340.333333333332</c:v>
                </c:pt>
                <c:pt idx="2">
                  <c:v>21659.333333333332</c:v>
                </c:pt>
                <c:pt idx="3">
                  <c:v>21860.333333333332</c:v>
                </c:pt>
                <c:pt idx="4">
                  <c:v>22099</c:v>
                </c:pt>
                <c:pt idx="5">
                  <c:v>22388.666666666668</c:v>
                </c:pt>
                <c:pt idx="6">
                  <c:v>22402.666666666668</c:v>
                </c:pt>
                <c:pt idx="7">
                  <c:v>22542</c:v>
                </c:pt>
                <c:pt idx="8">
                  <c:v>22533.333333333332</c:v>
                </c:pt>
                <c:pt idx="9">
                  <c:v>22639.333333333332</c:v>
                </c:pt>
                <c:pt idx="10">
                  <c:v>22570.333333333332</c:v>
                </c:pt>
                <c:pt idx="11">
                  <c:v>22526.333333333332</c:v>
                </c:pt>
                <c:pt idx="12">
                  <c:v>22417.333333333332</c:v>
                </c:pt>
                <c:pt idx="13">
                  <c:v>22319.333333333332</c:v>
                </c:pt>
                <c:pt idx="14">
                  <c:v>22103.333333333332</c:v>
                </c:pt>
                <c:pt idx="15">
                  <c:v>21989.666666666668</c:v>
                </c:pt>
                <c:pt idx="16">
                  <c:v>21741</c:v>
                </c:pt>
                <c:pt idx="17">
                  <c:v>21453</c:v>
                </c:pt>
                <c:pt idx="18">
                  <c:v>21236.333333333332</c:v>
                </c:pt>
                <c:pt idx="19">
                  <c:v>20834.666666666668</c:v>
                </c:pt>
                <c:pt idx="20">
                  <c:v>20581</c:v>
                </c:pt>
                <c:pt idx="21">
                  <c:v>20221.333333333332</c:v>
                </c:pt>
                <c:pt idx="22">
                  <c:v>19940</c:v>
                </c:pt>
                <c:pt idx="23">
                  <c:v>19441.666666666668</c:v>
                </c:pt>
                <c:pt idx="24">
                  <c:v>19168.666666666668</c:v>
                </c:pt>
                <c:pt idx="25">
                  <c:v>18635</c:v>
                </c:pt>
                <c:pt idx="26">
                  <c:v>18317.333333333332</c:v>
                </c:pt>
                <c:pt idx="27">
                  <c:v>17799.333333333332</c:v>
                </c:pt>
                <c:pt idx="28">
                  <c:v>17405.333333333332</c:v>
                </c:pt>
                <c:pt idx="29">
                  <c:v>17037.333333333332</c:v>
                </c:pt>
                <c:pt idx="30">
                  <c:v>16683.666666666668</c:v>
                </c:pt>
                <c:pt idx="31">
                  <c:v>16387.333333333332</c:v>
                </c:pt>
                <c:pt idx="32">
                  <c:v>16003.666666666666</c:v>
                </c:pt>
                <c:pt idx="33">
                  <c:v>15494</c:v>
                </c:pt>
                <c:pt idx="34">
                  <c:v>15081</c:v>
                </c:pt>
                <c:pt idx="35">
                  <c:v>14774.333333333334</c:v>
                </c:pt>
                <c:pt idx="36">
                  <c:v>14382.666666666666</c:v>
                </c:pt>
                <c:pt idx="37">
                  <c:v>14041.333333333334</c:v>
                </c:pt>
                <c:pt idx="38">
                  <c:v>13639</c:v>
                </c:pt>
                <c:pt idx="39">
                  <c:v>13242.666666666666</c:v>
                </c:pt>
                <c:pt idx="40">
                  <c:v>12906.666666666666</c:v>
                </c:pt>
                <c:pt idx="41">
                  <c:v>12589.333333333334</c:v>
                </c:pt>
                <c:pt idx="42">
                  <c:v>12165</c:v>
                </c:pt>
                <c:pt idx="43">
                  <c:v>11824.333333333334</c:v>
                </c:pt>
                <c:pt idx="44">
                  <c:v>11497</c:v>
                </c:pt>
                <c:pt idx="45">
                  <c:v>11114.666666666666</c:v>
                </c:pt>
                <c:pt idx="46">
                  <c:v>10725.666666666666</c:v>
                </c:pt>
                <c:pt idx="47">
                  <c:v>10423.333333333334</c:v>
                </c:pt>
                <c:pt idx="48">
                  <c:v>10002</c:v>
                </c:pt>
                <c:pt idx="49">
                  <c:v>9686.3333333333339</c:v>
                </c:pt>
                <c:pt idx="50">
                  <c:v>9298.3333333333339</c:v>
                </c:pt>
                <c:pt idx="51">
                  <c:v>8981.3333333333339</c:v>
                </c:pt>
                <c:pt idx="52">
                  <c:v>8662</c:v>
                </c:pt>
                <c:pt idx="53">
                  <c:v>8367</c:v>
                </c:pt>
                <c:pt idx="54">
                  <c:v>8131.333333333333</c:v>
                </c:pt>
                <c:pt idx="55">
                  <c:v>7794</c:v>
                </c:pt>
                <c:pt idx="56">
                  <c:v>7446.333333333333</c:v>
                </c:pt>
                <c:pt idx="57">
                  <c:v>7216</c:v>
                </c:pt>
                <c:pt idx="58">
                  <c:v>6890.333333333333</c:v>
                </c:pt>
                <c:pt idx="59">
                  <c:v>6654.666666666667</c:v>
                </c:pt>
                <c:pt idx="60">
                  <c:v>6399</c:v>
                </c:pt>
                <c:pt idx="61">
                  <c:v>6163</c:v>
                </c:pt>
                <c:pt idx="62">
                  <c:v>5915</c:v>
                </c:pt>
                <c:pt idx="63">
                  <c:v>5629.333333333333</c:v>
                </c:pt>
                <c:pt idx="64">
                  <c:v>5398</c:v>
                </c:pt>
                <c:pt idx="65">
                  <c:v>5202.666666666667</c:v>
                </c:pt>
                <c:pt idx="66">
                  <c:v>5009.333333333333</c:v>
                </c:pt>
                <c:pt idx="67">
                  <c:v>4805.333333333333</c:v>
                </c:pt>
                <c:pt idx="68">
                  <c:v>4627.333333333333</c:v>
                </c:pt>
                <c:pt idx="69">
                  <c:v>4445</c:v>
                </c:pt>
                <c:pt idx="70">
                  <c:v>4295</c:v>
                </c:pt>
                <c:pt idx="71">
                  <c:v>4144.666666666667</c:v>
                </c:pt>
                <c:pt idx="72">
                  <c:v>4012.3333333333335</c:v>
                </c:pt>
                <c:pt idx="73">
                  <c:v>3841.3333333333335</c:v>
                </c:pt>
                <c:pt idx="74">
                  <c:v>3711.6666666666665</c:v>
                </c:pt>
                <c:pt idx="75">
                  <c:v>3581.3333333333335</c:v>
                </c:pt>
                <c:pt idx="76">
                  <c:v>3454.6666666666665</c:v>
                </c:pt>
                <c:pt idx="77">
                  <c:v>3292.3333333333335</c:v>
                </c:pt>
                <c:pt idx="78">
                  <c:v>3201.6666666666665</c:v>
                </c:pt>
                <c:pt idx="79">
                  <c:v>3068.6666666666665</c:v>
                </c:pt>
                <c:pt idx="80">
                  <c:v>2929</c:v>
                </c:pt>
                <c:pt idx="81">
                  <c:v>2797</c:v>
                </c:pt>
                <c:pt idx="82">
                  <c:v>2711.6666666666665</c:v>
                </c:pt>
                <c:pt idx="83">
                  <c:v>2569.3333333333335</c:v>
                </c:pt>
                <c:pt idx="84">
                  <c:v>2484.6666666666665</c:v>
                </c:pt>
                <c:pt idx="85">
                  <c:v>2354.3333333333335</c:v>
                </c:pt>
                <c:pt idx="86">
                  <c:v>2258</c:v>
                </c:pt>
                <c:pt idx="87">
                  <c:v>2172.3333333333335</c:v>
                </c:pt>
                <c:pt idx="88">
                  <c:v>2045.6666666666667</c:v>
                </c:pt>
                <c:pt idx="89">
                  <c:v>1999</c:v>
                </c:pt>
                <c:pt idx="90">
                  <c:v>1863</c:v>
                </c:pt>
                <c:pt idx="91">
                  <c:v>1796.3333333333333</c:v>
                </c:pt>
                <c:pt idx="92">
                  <c:v>1698.6666666666667</c:v>
                </c:pt>
                <c:pt idx="93">
                  <c:v>1641.3333333333333</c:v>
                </c:pt>
                <c:pt idx="94">
                  <c:v>1522.3333333333333</c:v>
                </c:pt>
                <c:pt idx="95">
                  <c:v>1494.3333333333333</c:v>
                </c:pt>
                <c:pt idx="96">
                  <c:v>1428</c:v>
                </c:pt>
                <c:pt idx="97">
                  <c:v>1356</c:v>
                </c:pt>
                <c:pt idx="98">
                  <c:v>1313</c:v>
                </c:pt>
                <c:pt idx="99">
                  <c:v>1265</c:v>
                </c:pt>
                <c:pt idx="100">
                  <c:v>1240</c:v>
                </c:pt>
                <c:pt idx="101">
                  <c:v>1188</c:v>
                </c:pt>
                <c:pt idx="102">
                  <c:v>1139</c:v>
                </c:pt>
                <c:pt idx="103">
                  <c:v>1109</c:v>
                </c:pt>
                <c:pt idx="104">
                  <c:v>1060</c:v>
                </c:pt>
                <c:pt idx="105">
                  <c:v>991.66666666666663</c:v>
                </c:pt>
                <c:pt idx="106">
                  <c:v>977.33333333333337</c:v>
                </c:pt>
                <c:pt idx="107">
                  <c:v>904.33333333333337</c:v>
                </c:pt>
                <c:pt idx="108">
                  <c:v>873.66666666666663</c:v>
                </c:pt>
                <c:pt idx="109">
                  <c:v>837.66666666666663</c:v>
                </c:pt>
                <c:pt idx="110">
                  <c:v>781.66666666666663</c:v>
                </c:pt>
                <c:pt idx="111">
                  <c:v>746</c:v>
                </c:pt>
                <c:pt idx="112">
                  <c:v>720.66666666666663</c:v>
                </c:pt>
                <c:pt idx="113">
                  <c:v>701.33333333333337</c:v>
                </c:pt>
                <c:pt idx="114">
                  <c:v>651</c:v>
                </c:pt>
                <c:pt idx="115">
                  <c:v>620.33333333333337</c:v>
                </c:pt>
                <c:pt idx="116">
                  <c:v>579</c:v>
                </c:pt>
                <c:pt idx="117">
                  <c:v>560.33333333333337</c:v>
                </c:pt>
                <c:pt idx="118">
                  <c:v>544</c:v>
                </c:pt>
                <c:pt idx="119">
                  <c:v>521.33333333333337</c:v>
                </c:pt>
                <c:pt idx="120">
                  <c:v>480.66666666666669</c:v>
                </c:pt>
                <c:pt idx="121">
                  <c:v>469</c:v>
                </c:pt>
                <c:pt idx="122">
                  <c:v>438.33333333333331</c:v>
                </c:pt>
                <c:pt idx="123">
                  <c:v>420.33333333333331</c:v>
                </c:pt>
                <c:pt idx="124">
                  <c:v>400</c:v>
                </c:pt>
                <c:pt idx="125">
                  <c:v>381.66666666666669</c:v>
                </c:pt>
                <c:pt idx="126">
                  <c:v>365</c:v>
                </c:pt>
                <c:pt idx="127">
                  <c:v>344.66666666666669</c:v>
                </c:pt>
                <c:pt idx="128">
                  <c:v>338.66666666666669</c:v>
                </c:pt>
                <c:pt idx="129">
                  <c:v>306.33333333333331</c:v>
                </c:pt>
                <c:pt idx="130">
                  <c:v>293.66666666666669</c:v>
                </c:pt>
                <c:pt idx="131">
                  <c:v>304</c:v>
                </c:pt>
                <c:pt idx="132">
                  <c:v>257</c:v>
                </c:pt>
                <c:pt idx="133">
                  <c:v>254</c:v>
                </c:pt>
                <c:pt idx="134">
                  <c:v>247.33333333333334</c:v>
                </c:pt>
                <c:pt idx="135">
                  <c:v>224.33333333333334</c:v>
                </c:pt>
                <c:pt idx="136">
                  <c:v>224</c:v>
                </c:pt>
                <c:pt idx="137">
                  <c:v>222.33333333333334</c:v>
                </c:pt>
                <c:pt idx="138">
                  <c:v>206</c:v>
                </c:pt>
                <c:pt idx="139">
                  <c:v>206.33333333333334</c:v>
                </c:pt>
                <c:pt idx="140">
                  <c:v>184</c:v>
                </c:pt>
                <c:pt idx="141">
                  <c:v>181</c:v>
                </c:pt>
                <c:pt idx="142">
                  <c:v>186.33333333333334</c:v>
                </c:pt>
                <c:pt idx="143">
                  <c:v>169.66666666666666</c:v>
                </c:pt>
                <c:pt idx="144">
                  <c:v>157.66666666666666</c:v>
                </c:pt>
                <c:pt idx="145">
                  <c:v>153.33333333333334</c:v>
                </c:pt>
                <c:pt idx="146">
                  <c:v>143.33333333333334</c:v>
                </c:pt>
                <c:pt idx="147">
                  <c:v>133</c:v>
                </c:pt>
                <c:pt idx="148">
                  <c:v>126.66666666666667</c:v>
                </c:pt>
                <c:pt idx="149">
                  <c:v>133</c:v>
                </c:pt>
                <c:pt idx="150">
                  <c:v>120.33333333333333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CB4-461E-AF93-F09F53C43CEF}"/>
            </c:ext>
          </c:extLst>
        </c:ser>
        <c:ser>
          <c:idx val="4"/>
          <c:order val="4"/>
          <c:tx>
            <c:strRef>
              <c:f>'OLEJ POWTÓRZENIE 20.01'!$EW$4</c:f>
              <c:strCache>
                <c:ptCount val="1"/>
                <c:pt idx="0">
                  <c:v>t = 35 min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20.01'!$EW$5:$EW$155</c:f>
              <c:numCache>
                <c:formatCode>General</c:formatCode>
                <c:ptCount val="151"/>
                <c:pt idx="0">
                  <c:v>20829.666666666668</c:v>
                </c:pt>
                <c:pt idx="1">
                  <c:v>21305</c:v>
                </c:pt>
                <c:pt idx="2">
                  <c:v>21574.666666666668</c:v>
                </c:pt>
                <c:pt idx="3">
                  <c:v>21902.666666666668</c:v>
                </c:pt>
                <c:pt idx="4">
                  <c:v>22102.333333333332</c:v>
                </c:pt>
                <c:pt idx="5">
                  <c:v>22121.333333333332</c:v>
                </c:pt>
                <c:pt idx="6">
                  <c:v>22399</c:v>
                </c:pt>
                <c:pt idx="7">
                  <c:v>22487.333333333332</c:v>
                </c:pt>
                <c:pt idx="8">
                  <c:v>22519</c:v>
                </c:pt>
                <c:pt idx="9">
                  <c:v>22526</c:v>
                </c:pt>
                <c:pt idx="10">
                  <c:v>22385.333333333332</c:v>
                </c:pt>
                <c:pt idx="11">
                  <c:v>22412.666666666668</c:v>
                </c:pt>
                <c:pt idx="12">
                  <c:v>22263.333333333332</c:v>
                </c:pt>
                <c:pt idx="13">
                  <c:v>22101.333333333332</c:v>
                </c:pt>
                <c:pt idx="14">
                  <c:v>21949</c:v>
                </c:pt>
                <c:pt idx="15">
                  <c:v>21736.666666666668</c:v>
                </c:pt>
                <c:pt idx="16">
                  <c:v>21482.333333333332</c:v>
                </c:pt>
                <c:pt idx="17">
                  <c:v>21367</c:v>
                </c:pt>
                <c:pt idx="18">
                  <c:v>20979</c:v>
                </c:pt>
                <c:pt idx="19">
                  <c:v>20646.333333333332</c:v>
                </c:pt>
                <c:pt idx="20">
                  <c:v>20405.333333333332</c:v>
                </c:pt>
                <c:pt idx="21">
                  <c:v>20083.666666666668</c:v>
                </c:pt>
                <c:pt idx="22">
                  <c:v>19680.333333333332</c:v>
                </c:pt>
                <c:pt idx="23">
                  <c:v>19305.666666666668</c:v>
                </c:pt>
                <c:pt idx="24">
                  <c:v>18918.333333333332</c:v>
                </c:pt>
                <c:pt idx="25">
                  <c:v>18468.333333333332</c:v>
                </c:pt>
                <c:pt idx="26">
                  <c:v>18032.666666666668</c:v>
                </c:pt>
                <c:pt idx="27">
                  <c:v>17675.333333333332</c:v>
                </c:pt>
                <c:pt idx="28">
                  <c:v>17252.333333333332</c:v>
                </c:pt>
                <c:pt idx="29">
                  <c:v>16900.666666666668</c:v>
                </c:pt>
                <c:pt idx="30">
                  <c:v>16483.333333333332</c:v>
                </c:pt>
                <c:pt idx="31">
                  <c:v>16196.333333333334</c:v>
                </c:pt>
                <c:pt idx="32">
                  <c:v>15776.333333333334</c:v>
                </c:pt>
                <c:pt idx="33">
                  <c:v>15359.333333333334</c:v>
                </c:pt>
                <c:pt idx="34">
                  <c:v>14990</c:v>
                </c:pt>
                <c:pt idx="35">
                  <c:v>14586.666666666666</c:v>
                </c:pt>
                <c:pt idx="36">
                  <c:v>14159.333333333334</c:v>
                </c:pt>
                <c:pt idx="37">
                  <c:v>13837.666666666666</c:v>
                </c:pt>
                <c:pt idx="38">
                  <c:v>13472.666666666666</c:v>
                </c:pt>
                <c:pt idx="39">
                  <c:v>13087.666666666666</c:v>
                </c:pt>
                <c:pt idx="40">
                  <c:v>12754.333333333334</c:v>
                </c:pt>
                <c:pt idx="41">
                  <c:v>12405</c:v>
                </c:pt>
                <c:pt idx="42">
                  <c:v>12053</c:v>
                </c:pt>
                <c:pt idx="43">
                  <c:v>11721.666666666666</c:v>
                </c:pt>
                <c:pt idx="44">
                  <c:v>11288.666666666666</c:v>
                </c:pt>
                <c:pt idx="45">
                  <c:v>10950.666666666666</c:v>
                </c:pt>
                <c:pt idx="46">
                  <c:v>10540.333333333334</c:v>
                </c:pt>
                <c:pt idx="47">
                  <c:v>10228</c:v>
                </c:pt>
                <c:pt idx="48">
                  <c:v>9885.3333333333339</c:v>
                </c:pt>
                <c:pt idx="49">
                  <c:v>9503</c:v>
                </c:pt>
                <c:pt idx="50">
                  <c:v>9185</c:v>
                </c:pt>
                <c:pt idx="51">
                  <c:v>8824.3333333333339</c:v>
                </c:pt>
                <c:pt idx="52">
                  <c:v>8481</c:v>
                </c:pt>
                <c:pt idx="53">
                  <c:v>8234.3333333333339</c:v>
                </c:pt>
                <c:pt idx="54">
                  <c:v>7887.333333333333</c:v>
                </c:pt>
                <c:pt idx="55">
                  <c:v>7637.666666666667</c:v>
                </c:pt>
                <c:pt idx="56">
                  <c:v>7363</c:v>
                </c:pt>
                <c:pt idx="57">
                  <c:v>7019.666666666667</c:v>
                </c:pt>
                <c:pt idx="58">
                  <c:v>6814</c:v>
                </c:pt>
                <c:pt idx="59">
                  <c:v>6513.666666666667</c:v>
                </c:pt>
                <c:pt idx="60">
                  <c:v>6255</c:v>
                </c:pt>
                <c:pt idx="61">
                  <c:v>6021</c:v>
                </c:pt>
                <c:pt idx="62">
                  <c:v>5767.333333333333</c:v>
                </c:pt>
                <c:pt idx="63">
                  <c:v>5513.333333333333</c:v>
                </c:pt>
                <c:pt idx="64">
                  <c:v>5297.333333333333</c:v>
                </c:pt>
                <c:pt idx="65">
                  <c:v>5141.666666666667</c:v>
                </c:pt>
                <c:pt idx="66">
                  <c:v>4911.666666666667</c:v>
                </c:pt>
                <c:pt idx="67">
                  <c:v>4705.333333333333</c:v>
                </c:pt>
                <c:pt idx="68">
                  <c:v>4564.333333333333</c:v>
                </c:pt>
                <c:pt idx="69">
                  <c:v>4361.666666666667</c:v>
                </c:pt>
                <c:pt idx="70">
                  <c:v>4228.666666666667</c:v>
                </c:pt>
                <c:pt idx="71">
                  <c:v>4060.6666666666665</c:v>
                </c:pt>
                <c:pt idx="72">
                  <c:v>3951.6666666666665</c:v>
                </c:pt>
                <c:pt idx="73">
                  <c:v>3774</c:v>
                </c:pt>
                <c:pt idx="74">
                  <c:v>3631</c:v>
                </c:pt>
                <c:pt idx="75">
                  <c:v>3510</c:v>
                </c:pt>
                <c:pt idx="76">
                  <c:v>3375</c:v>
                </c:pt>
                <c:pt idx="77">
                  <c:v>3220.3333333333335</c:v>
                </c:pt>
                <c:pt idx="78">
                  <c:v>3155.6666666666665</c:v>
                </c:pt>
                <c:pt idx="79">
                  <c:v>2998</c:v>
                </c:pt>
                <c:pt idx="80">
                  <c:v>2871.6666666666665</c:v>
                </c:pt>
                <c:pt idx="81">
                  <c:v>2772.3333333333335</c:v>
                </c:pt>
                <c:pt idx="82">
                  <c:v>2632.6666666666665</c:v>
                </c:pt>
                <c:pt idx="83">
                  <c:v>2540.6666666666665</c:v>
                </c:pt>
                <c:pt idx="84">
                  <c:v>2461.6666666666665</c:v>
                </c:pt>
                <c:pt idx="85">
                  <c:v>2326.3333333333335</c:v>
                </c:pt>
                <c:pt idx="86">
                  <c:v>2232.3333333333335</c:v>
                </c:pt>
                <c:pt idx="87">
                  <c:v>2112.6666666666665</c:v>
                </c:pt>
                <c:pt idx="88">
                  <c:v>2016.3333333333333</c:v>
                </c:pt>
                <c:pt idx="89">
                  <c:v>1950.3333333333333</c:v>
                </c:pt>
                <c:pt idx="90">
                  <c:v>1839.3333333333333</c:v>
                </c:pt>
                <c:pt idx="91">
                  <c:v>1777.6666666666667</c:v>
                </c:pt>
                <c:pt idx="92">
                  <c:v>1666</c:v>
                </c:pt>
                <c:pt idx="93">
                  <c:v>1597.3333333333333</c:v>
                </c:pt>
                <c:pt idx="94">
                  <c:v>1540.6666666666667</c:v>
                </c:pt>
                <c:pt idx="95">
                  <c:v>1455.6666666666667</c:v>
                </c:pt>
                <c:pt idx="96">
                  <c:v>1419</c:v>
                </c:pt>
                <c:pt idx="97">
                  <c:v>1353.3333333333333</c:v>
                </c:pt>
                <c:pt idx="98">
                  <c:v>1278.3333333333333</c:v>
                </c:pt>
                <c:pt idx="99">
                  <c:v>1256</c:v>
                </c:pt>
                <c:pt idx="100">
                  <c:v>1176.3333333333333</c:v>
                </c:pt>
                <c:pt idx="101">
                  <c:v>1185</c:v>
                </c:pt>
                <c:pt idx="102">
                  <c:v>1138</c:v>
                </c:pt>
                <c:pt idx="103">
                  <c:v>1094</c:v>
                </c:pt>
                <c:pt idx="104">
                  <c:v>1021.3333333333334</c:v>
                </c:pt>
                <c:pt idx="105">
                  <c:v>1001.6666666666666</c:v>
                </c:pt>
                <c:pt idx="106">
                  <c:v>961</c:v>
                </c:pt>
                <c:pt idx="107">
                  <c:v>894</c:v>
                </c:pt>
                <c:pt idx="108">
                  <c:v>871.66666666666663</c:v>
                </c:pt>
                <c:pt idx="109">
                  <c:v>837.33333333333337</c:v>
                </c:pt>
                <c:pt idx="110">
                  <c:v>768</c:v>
                </c:pt>
                <c:pt idx="111">
                  <c:v>751</c:v>
                </c:pt>
                <c:pt idx="112">
                  <c:v>691.66666666666663</c:v>
                </c:pt>
                <c:pt idx="113">
                  <c:v>689</c:v>
                </c:pt>
                <c:pt idx="114">
                  <c:v>635.66666666666663</c:v>
                </c:pt>
                <c:pt idx="115">
                  <c:v>612.66666666666663</c:v>
                </c:pt>
                <c:pt idx="116">
                  <c:v>578.66666666666663</c:v>
                </c:pt>
                <c:pt idx="117">
                  <c:v>556.66666666666663</c:v>
                </c:pt>
                <c:pt idx="118">
                  <c:v>513</c:v>
                </c:pt>
                <c:pt idx="119">
                  <c:v>493.33333333333331</c:v>
                </c:pt>
                <c:pt idx="120">
                  <c:v>477</c:v>
                </c:pt>
                <c:pt idx="121">
                  <c:v>448.66666666666669</c:v>
                </c:pt>
                <c:pt idx="122">
                  <c:v>433.33333333333331</c:v>
                </c:pt>
                <c:pt idx="123">
                  <c:v>396.33333333333331</c:v>
                </c:pt>
                <c:pt idx="124">
                  <c:v>398</c:v>
                </c:pt>
                <c:pt idx="125">
                  <c:v>381</c:v>
                </c:pt>
                <c:pt idx="126">
                  <c:v>351</c:v>
                </c:pt>
                <c:pt idx="127">
                  <c:v>339.66666666666669</c:v>
                </c:pt>
                <c:pt idx="128">
                  <c:v>323.66666666666669</c:v>
                </c:pt>
                <c:pt idx="129">
                  <c:v>317.33333333333331</c:v>
                </c:pt>
                <c:pt idx="130">
                  <c:v>300</c:v>
                </c:pt>
                <c:pt idx="131">
                  <c:v>279.33333333333331</c:v>
                </c:pt>
                <c:pt idx="132">
                  <c:v>268</c:v>
                </c:pt>
                <c:pt idx="133">
                  <c:v>262.66666666666669</c:v>
                </c:pt>
                <c:pt idx="134">
                  <c:v>248</c:v>
                </c:pt>
                <c:pt idx="135">
                  <c:v>245.66666666666666</c:v>
                </c:pt>
                <c:pt idx="136">
                  <c:v>224</c:v>
                </c:pt>
                <c:pt idx="137">
                  <c:v>213</c:v>
                </c:pt>
                <c:pt idx="138">
                  <c:v>201</c:v>
                </c:pt>
                <c:pt idx="139">
                  <c:v>202.66666666666666</c:v>
                </c:pt>
                <c:pt idx="140">
                  <c:v>187.33333333333334</c:v>
                </c:pt>
                <c:pt idx="141">
                  <c:v>179.66666666666666</c:v>
                </c:pt>
                <c:pt idx="142">
                  <c:v>172.33333333333334</c:v>
                </c:pt>
                <c:pt idx="143">
                  <c:v>154</c:v>
                </c:pt>
                <c:pt idx="144">
                  <c:v>161.66666666666666</c:v>
                </c:pt>
                <c:pt idx="145">
                  <c:v>161.66666666666666</c:v>
                </c:pt>
                <c:pt idx="146">
                  <c:v>143.33333333333334</c:v>
                </c:pt>
                <c:pt idx="147">
                  <c:v>142</c:v>
                </c:pt>
                <c:pt idx="148">
                  <c:v>146</c:v>
                </c:pt>
                <c:pt idx="149">
                  <c:v>122.66666666666667</c:v>
                </c:pt>
                <c:pt idx="150">
                  <c:v>108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BCB4-461E-AF93-F09F53C43CEF}"/>
            </c:ext>
          </c:extLst>
        </c:ser>
        <c:ser>
          <c:idx val="5"/>
          <c:order val="5"/>
          <c:tx>
            <c:strRef>
              <c:f>'OLEJ POWTÓRZENIE 20.01'!$EW$4</c:f>
              <c:strCache>
                <c:ptCount val="1"/>
                <c:pt idx="0">
                  <c:v>t = 35 min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20.01'!$EW$5:$EW$155</c:f>
              <c:numCache>
                <c:formatCode>General</c:formatCode>
                <c:ptCount val="151"/>
                <c:pt idx="0">
                  <c:v>20829.666666666668</c:v>
                </c:pt>
                <c:pt idx="1">
                  <c:v>21305</c:v>
                </c:pt>
                <c:pt idx="2">
                  <c:v>21574.666666666668</c:v>
                </c:pt>
                <c:pt idx="3">
                  <c:v>21902.666666666668</c:v>
                </c:pt>
                <c:pt idx="4">
                  <c:v>22102.333333333332</c:v>
                </c:pt>
                <c:pt idx="5">
                  <c:v>22121.333333333332</c:v>
                </c:pt>
                <c:pt idx="6">
                  <c:v>22399</c:v>
                </c:pt>
                <c:pt idx="7">
                  <c:v>22487.333333333332</c:v>
                </c:pt>
                <c:pt idx="8">
                  <c:v>22519</c:v>
                </c:pt>
                <c:pt idx="9">
                  <c:v>22526</c:v>
                </c:pt>
                <c:pt idx="10">
                  <c:v>22385.333333333332</c:v>
                </c:pt>
                <c:pt idx="11">
                  <c:v>22412.666666666668</c:v>
                </c:pt>
                <c:pt idx="12">
                  <c:v>22263.333333333332</c:v>
                </c:pt>
                <c:pt idx="13">
                  <c:v>22101.333333333332</c:v>
                </c:pt>
                <c:pt idx="14">
                  <c:v>21949</c:v>
                </c:pt>
                <c:pt idx="15">
                  <c:v>21736.666666666668</c:v>
                </c:pt>
                <c:pt idx="16">
                  <c:v>21482.333333333332</c:v>
                </c:pt>
                <c:pt idx="17">
                  <c:v>21367</c:v>
                </c:pt>
                <c:pt idx="18">
                  <c:v>20979</c:v>
                </c:pt>
                <c:pt idx="19">
                  <c:v>20646.333333333332</c:v>
                </c:pt>
                <c:pt idx="20">
                  <c:v>20405.333333333332</c:v>
                </c:pt>
                <c:pt idx="21">
                  <c:v>20083.666666666668</c:v>
                </c:pt>
                <c:pt idx="22">
                  <c:v>19680.333333333332</c:v>
                </c:pt>
                <c:pt idx="23">
                  <c:v>19305.666666666668</c:v>
                </c:pt>
                <c:pt idx="24">
                  <c:v>18918.333333333332</c:v>
                </c:pt>
                <c:pt idx="25">
                  <c:v>18468.333333333332</c:v>
                </c:pt>
                <c:pt idx="26">
                  <c:v>18032.666666666668</c:v>
                </c:pt>
                <c:pt idx="27">
                  <c:v>17675.333333333332</c:v>
                </c:pt>
                <c:pt idx="28">
                  <c:v>17252.333333333332</c:v>
                </c:pt>
                <c:pt idx="29">
                  <c:v>16900.666666666668</c:v>
                </c:pt>
                <c:pt idx="30">
                  <c:v>16483.333333333332</c:v>
                </c:pt>
                <c:pt idx="31">
                  <c:v>16196.333333333334</c:v>
                </c:pt>
                <c:pt idx="32">
                  <c:v>15776.333333333334</c:v>
                </c:pt>
                <c:pt idx="33">
                  <c:v>15359.333333333334</c:v>
                </c:pt>
                <c:pt idx="34">
                  <c:v>14990</c:v>
                </c:pt>
                <c:pt idx="35">
                  <c:v>14586.666666666666</c:v>
                </c:pt>
                <c:pt idx="36">
                  <c:v>14159.333333333334</c:v>
                </c:pt>
                <c:pt idx="37">
                  <c:v>13837.666666666666</c:v>
                </c:pt>
                <c:pt idx="38">
                  <c:v>13472.666666666666</c:v>
                </c:pt>
                <c:pt idx="39">
                  <c:v>13087.666666666666</c:v>
                </c:pt>
                <c:pt idx="40">
                  <c:v>12754.333333333334</c:v>
                </c:pt>
                <c:pt idx="41">
                  <c:v>12405</c:v>
                </c:pt>
                <c:pt idx="42">
                  <c:v>12053</c:v>
                </c:pt>
                <c:pt idx="43">
                  <c:v>11721.666666666666</c:v>
                </c:pt>
                <c:pt idx="44">
                  <c:v>11288.666666666666</c:v>
                </c:pt>
                <c:pt idx="45">
                  <c:v>10950.666666666666</c:v>
                </c:pt>
                <c:pt idx="46">
                  <c:v>10540.333333333334</c:v>
                </c:pt>
                <c:pt idx="47">
                  <c:v>10228</c:v>
                </c:pt>
                <c:pt idx="48">
                  <c:v>9885.3333333333339</c:v>
                </c:pt>
                <c:pt idx="49">
                  <c:v>9503</c:v>
                </c:pt>
                <c:pt idx="50">
                  <c:v>9185</c:v>
                </c:pt>
                <c:pt idx="51">
                  <c:v>8824.3333333333339</c:v>
                </c:pt>
                <c:pt idx="52">
                  <c:v>8481</c:v>
                </c:pt>
                <c:pt idx="53">
                  <c:v>8234.3333333333339</c:v>
                </c:pt>
                <c:pt idx="54">
                  <c:v>7887.333333333333</c:v>
                </c:pt>
                <c:pt idx="55">
                  <c:v>7637.666666666667</c:v>
                </c:pt>
                <c:pt idx="56">
                  <c:v>7363</c:v>
                </c:pt>
                <c:pt idx="57">
                  <c:v>7019.666666666667</c:v>
                </c:pt>
                <c:pt idx="58">
                  <c:v>6814</c:v>
                </c:pt>
                <c:pt idx="59">
                  <c:v>6513.666666666667</c:v>
                </c:pt>
                <c:pt idx="60">
                  <c:v>6255</c:v>
                </c:pt>
                <c:pt idx="61">
                  <c:v>6021</c:v>
                </c:pt>
                <c:pt idx="62">
                  <c:v>5767.333333333333</c:v>
                </c:pt>
                <c:pt idx="63">
                  <c:v>5513.333333333333</c:v>
                </c:pt>
                <c:pt idx="64">
                  <c:v>5297.333333333333</c:v>
                </c:pt>
                <c:pt idx="65">
                  <c:v>5141.666666666667</c:v>
                </c:pt>
                <c:pt idx="66">
                  <c:v>4911.666666666667</c:v>
                </c:pt>
                <c:pt idx="67">
                  <c:v>4705.333333333333</c:v>
                </c:pt>
                <c:pt idx="68">
                  <c:v>4564.333333333333</c:v>
                </c:pt>
                <c:pt idx="69">
                  <c:v>4361.666666666667</c:v>
                </c:pt>
                <c:pt idx="70">
                  <c:v>4228.666666666667</c:v>
                </c:pt>
                <c:pt idx="71">
                  <c:v>4060.6666666666665</c:v>
                </c:pt>
                <c:pt idx="72">
                  <c:v>3951.6666666666665</c:v>
                </c:pt>
                <c:pt idx="73">
                  <c:v>3774</c:v>
                </c:pt>
                <c:pt idx="74">
                  <c:v>3631</c:v>
                </c:pt>
                <c:pt idx="75">
                  <c:v>3510</c:v>
                </c:pt>
                <c:pt idx="76">
                  <c:v>3375</c:v>
                </c:pt>
                <c:pt idx="77">
                  <c:v>3220.3333333333335</c:v>
                </c:pt>
                <c:pt idx="78">
                  <c:v>3155.6666666666665</c:v>
                </c:pt>
                <c:pt idx="79">
                  <c:v>2998</c:v>
                </c:pt>
                <c:pt idx="80">
                  <c:v>2871.6666666666665</c:v>
                </c:pt>
                <c:pt idx="81">
                  <c:v>2772.3333333333335</c:v>
                </c:pt>
                <c:pt idx="82">
                  <c:v>2632.6666666666665</c:v>
                </c:pt>
                <c:pt idx="83">
                  <c:v>2540.6666666666665</c:v>
                </c:pt>
                <c:pt idx="84">
                  <c:v>2461.6666666666665</c:v>
                </c:pt>
                <c:pt idx="85">
                  <c:v>2326.3333333333335</c:v>
                </c:pt>
                <c:pt idx="86">
                  <c:v>2232.3333333333335</c:v>
                </c:pt>
                <c:pt idx="87">
                  <c:v>2112.6666666666665</c:v>
                </c:pt>
                <c:pt idx="88">
                  <c:v>2016.3333333333333</c:v>
                </c:pt>
                <c:pt idx="89">
                  <c:v>1950.3333333333333</c:v>
                </c:pt>
                <c:pt idx="90">
                  <c:v>1839.3333333333333</c:v>
                </c:pt>
                <c:pt idx="91">
                  <c:v>1777.6666666666667</c:v>
                </c:pt>
                <c:pt idx="92">
                  <c:v>1666</c:v>
                </c:pt>
                <c:pt idx="93">
                  <c:v>1597.3333333333333</c:v>
                </c:pt>
                <c:pt idx="94">
                  <c:v>1540.6666666666667</c:v>
                </c:pt>
                <c:pt idx="95">
                  <c:v>1455.6666666666667</c:v>
                </c:pt>
                <c:pt idx="96">
                  <c:v>1419</c:v>
                </c:pt>
                <c:pt idx="97">
                  <c:v>1353.3333333333333</c:v>
                </c:pt>
                <c:pt idx="98">
                  <c:v>1278.3333333333333</c:v>
                </c:pt>
                <c:pt idx="99">
                  <c:v>1256</c:v>
                </c:pt>
                <c:pt idx="100">
                  <c:v>1176.3333333333333</c:v>
                </c:pt>
                <c:pt idx="101">
                  <c:v>1185</c:v>
                </c:pt>
                <c:pt idx="102">
                  <c:v>1138</c:v>
                </c:pt>
                <c:pt idx="103">
                  <c:v>1094</c:v>
                </c:pt>
                <c:pt idx="104">
                  <c:v>1021.3333333333334</c:v>
                </c:pt>
                <c:pt idx="105">
                  <c:v>1001.6666666666666</c:v>
                </c:pt>
                <c:pt idx="106">
                  <c:v>961</c:v>
                </c:pt>
                <c:pt idx="107">
                  <c:v>894</c:v>
                </c:pt>
                <c:pt idx="108">
                  <c:v>871.66666666666663</c:v>
                </c:pt>
                <c:pt idx="109">
                  <c:v>837.33333333333337</c:v>
                </c:pt>
                <c:pt idx="110">
                  <c:v>768</c:v>
                </c:pt>
                <c:pt idx="111">
                  <c:v>751</c:v>
                </c:pt>
                <c:pt idx="112">
                  <c:v>691.66666666666663</c:v>
                </c:pt>
                <c:pt idx="113">
                  <c:v>689</c:v>
                </c:pt>
                <c:pt idx="114">
                  <c:v>635.66666666666663</c:v>
                </c:pt>
                <c:pt idx="115">
                  <c:v>612.66666666666663</c:v>
                </c:pt>
                <c:pt idx="116">
                  <c:v>578.66666666666663</c:v>
                </c:pt>
                <c:pt idx="117">
                  <c:v>556.66666666666663</c:v>
                </c:pt>
                <c:pt idx="118">
                  <c:v>513</c:v>
                </c:pt>
                <c:pt idx="119">
                  <c:v>493.33333333333331</c:v>
                </c:pt>
                <c:pt idx="120">
                  <c:v>477</c:v>
                </c:pt>
                <c:pt idx="121">
                  <c:v>448.66666666666669</c:v>
                </c:pt>
                <c:pt idx="122">
                  <c:v>433.33333333333331</c:v>
                </c:pt>
                <c:pt idx="123">
                  <c:v>396.33333333333331</c:v>
                </c:pt>
                <c:pt idx="124">
                  <c:v>398</c:v>
                </c:pt>
                <c:pt idx="125">
                  <c:v>381</c:v>
                </c:pt>
                <c:pt idx="126">
                  <c:v>351</c:v>
                </c:pt>
                <c:pt idx="127">
                  <c:v>339.66666666666669</c:v>
                </c:pt>
                <c:pt idx="128">
                  <c:v>323.66666666666669</c:v>
                </c:pt>
                <c:pt idx="129">
                  <c:v>317.33333333333331</c:v>
                </c:pt>
                <c:pt idx="130">
                  <c:v>300</c:v>
                </c:pt>
                <c:pt idx="131">
                  <c:v>279.33333333333331</c:v>
                </c:pt>
                <c:pt idx="132">
                  <c:v>268</c:v>
                </c:pt>
                <c:pt idx="133">
                  <c:v>262.66666666666669</c:v>
                </c:pt>
                <c:pt idx="134">
                  <c:v>248</c:v>
                </c:pt>
                <c:pt idx="135">
                  <c:v>245.66666666666666</c:v>
                </c:pt>
                <c:pt idx="136">
                  <c:v>224</c:v>
                </c:pt>
                <c:pt idx="137">
                  <c:v>213</c:v>
                </c:pt>
                <c:pt idx="138">
                  <c:v>201</c:v>
                </c:pt>
                <c:pt idx="139">
                  <c:v>202.66666666666666</c:v>
                </c:pt>
                <c:pt idx="140">
                  <c:v>187.33333333333334</c:v>
                </c:pt>
                <c:pt idx="141">
                  <c:v>179.66666666666666</c:v>
                </c:pt>
                <c:pt idx="142">
                  <c:v>172.33333333333334</c:v>
                </c:pt>
                <c:pt idx="143">
                  <c:v>154</c:v>
                </c:pt>
                <c:pt idx="144">
                  <c:v>161.66666666666666</c:v>
                </c:pt>
                <c:pt idx="145">
                  <c:v>161.66666666666666</c:v>
                </c:pt>
                <c:pt idx="146">
                  <c:v>143.33333333333334</c:v>
                </c:pt>
                <c:pt idx="147">
                  <c:v>142</c:v>
                </c:pt>
                <c:pt idx="148">
                  <c:v>146</c:v>
                </c:pt>
                <c:pt idx="149">
                  <c:v>122.66666666666667</c:v>
                </c:pt>
                <c:pt idx="150">
                  <c:v>108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BCB4-461E-AF93-F09F53C43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21808"/>
        <c:axId val="723306000"/>
      </c:scatterChart>
      <c:valAx>
        <c:axId val="72332180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6000"/>
        <c:crosses val="autoZero"/>
        <c:crossBetween val="midCat"/>
      </c:valAx>
      <c:valAx>
        <c:axId val="72330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180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3.3619740060018021E-3"/>
          <c:y val="0.85306990413508499"/>
          <c:w val="0.9966380259939982"/>
          <c:h val="0.12074388094825714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t = 7 d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'SOK BORÓWKA LIOFILIZAT 14.01'!$AK$4</c:f>
              <c:strCache>
                <c:ptCount val="1"/>
                <c:pt idx="0">
                  <c:v>t = 7 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'SOK BORÓWKA LIOFILIZAT 14.01'!$X$5:$X$155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'SOK BORÓWKA LIOFILIZAT 14.01'!$AK$5:$AK$155</c:f>
              <c:numCache>
                <c:formatCode>General</c:formatCode>
                <c:ptCount val="151"/>
                <c:pt idx="0">
                  <c:v>13672</c:v>
                </c:pt>
                <c:pt idx="1">
                  <c:v>14454.666666666666</c:v>
                </c:pt>
                <c:pt idx="2">
                  <c:v>15278</c:v>
                </c:pt>
                <c:pt idx="3">
                  <c:v>16064.333333333334</c:v>
                </c:pt>
                <c:pt idx="4">
                  <c:v>16717</c:v>
                </c:pt>
                <c:pt idx="5">
                  <c:v>17430.666666666668</c:v>
                </c:pt>
                <c:pt idx="6">
                  <c:v>18072</c:v>
                </c:pt>
                <c:pt idx="7">
                  <c:v>18666</c:v>
                </c:pt>
                <c:pt idx="8">
                  <c:v>19081</c:v>
                </c:pt>
                <c:pt idx="9">
                  <c:v>19634.333333333332</c:v>
                </c:pt>
                <c:pt idx="10">
                  <c:v>19872.333333333332</c:v>
                </c:pt>
                <c:pt idx="11">
                  <c:v>20188.666666666668</c:v>
                </c:pt>
                <c:pt idx="12">
                  <c:v>20323.333333333332</c:v>
                </c:pt>
                <c:pt idx="13">
                  <c:v>20438.333333333332</c:v>
                </c:pt>
                <c:pt idx="14">
                  <c:v>20388.333333333332</c:v>
                </c:pt>
                <c:pt idx="15">
                  <c:v>20519</c:v>
                </c:pt>
                <c:pt idx="16">
                  <c:v>20402</c:v>
                </c:pt>
                <c:pt idx="17">
                  <c:v>20369.333333333332</c:v>
                </c:pt>
                <c:pt idx="18">
                  <c:v>20245</c:v>
                </c:pt>
                <c:pt idx="19">
                  <c:v>19997.666666666668</c:v>
                </c:pt>
                <c:pt idx="20">
                  <c:v>19830.666666666668</c:v>
                </c:pt>
                <c:pt idx="21">
                  <c:v>19621</c:v>
                </c:pt>
                <c:pt idx="22">
                  <c:v>19408.333333333332</c:v>
                </c:pt>
                <c:pt idx="23">
                  <c:v>19149</c:v>
                </c:pt>
                <c:pt idx="24">
                  <c:v>18777.333333333332</c:v>
                </c:pt>
                <c:pt idx="25">
                  <c:v>18251.666666666668</c:v>
                </c:pt>
                <c:pt idx="26">
                  <c:v>17971.333333333332</c:v>
                </c:pt>
                <c:pt idx="27">
                  <c:v>17695</c:v>
                </c:pt>
                <c:pt idx="28">
                  <c:v>17370.333333333332</c:v>
                </c:pt>
                <c:pt idx="29">
                  <c:v>17090.333333333332</c:v>
                </c:pt>
                <c:pt idx="30">
                  <c:v>16714.333333333332</c:v>
                </c:pt>
                <c:pt idx="31">
                  <c:v>16530.666666666668</c:v>
                </c:pt>
                <c:pt idx="32">
                  <c:v>16047.333333333334</c:v>
                </c:pt>
                <c:pt idx="33">
                  <c:v>15807.333333333334</c:v>
                </c:pt>
                <c:pt idx="34">
                  <c:v>15393.666666666666</c:v>
                </c:pt>
                <c:pt idx="35">
                  <c:v>15102.333333333334</c:v>
                </c:pt>
                <c:pt idx="36">
                  <c:v>14685</c:v>
                </c:pt>
                <c:pt idx="37">
                  <c:v>14374</c:v>
                </c:pt>
                <c:pt idx="38">
                  <c:v>14055.666666666666</c:v>
                </c:pt>
                <c:pt idx="39">
                  <c:v>13791.666666666666</c:v>
                </c:pt>
                <c:pt idx="40">
                  <c:v>13433</c:v>
                </c:pt>
                <c:pt idx="41">
                  <c:v>13100.666666666666</c:v>
                </c:pt>
                <c:pt idx="42">
                  <c:v>12923.333333333334</c:v>
                </c:pt>
                <c:pt idx="43">
                  <c:v>12579</c:v>
                </c:pt>
                <c:pt idx="44">
                  <c:v>12219.333333333334</c:v>
                </c:pt>
                <c:pt idx="45">
                  <c:v>11956.666666666666</c:v>
                </c:pt>
                <c:pt idx="46">
                  <c:v>11645.333333333334</c:v>
                </c:pt>
                <c:pt idx="47">
                  <c:v>11392.333333333334</c:v>
                </c:pt>
                <c:pt idx="48">
                  <c:v>11027.333333333334</c:v>
                </c:pt>
                <c:pt idx="49">
                  <c:v>10770.666666666666</c:v>
                </c:pt>
                <c:pt idx="50">
                  <c:v>10467.333333333334</c:v>
                </c:pt>
                <c:pt idx="51">
                  <c:v>10163.333333333334</c:v>
                </c:pt>
                <c:pt idx="52">
                  <c:v>9931</c:v>
                </c:pt>
                <c:pt idx="53">
                  <c:v>9731</c:v>
                </c:pt>
                <c:pt idx="54">
                  <c:v>9502.6666666666661</c:v>
                </c:pt>
                <c:pt idx="55">
                  <c:v>9140.3333333333339</c:v>
                </c:pt>
                <c:pt idx="56">
                  <c:v>8995.3333333333339</c:v>
                </c:pt>
                <c:pt idx="57">
                  <c:v>8744.6666666666661</c:v>
                </c:pt>
                <c:pt idx="58">
                  <c:v>8493.3333333333339</c:v>
                </c:pt>
                <c:pt idx="59">
                  <c:v>8241</c:v>
                </c:pt>
                <c:pt idx="60">
                  <c:v>7949</c:v>
                </c:pt>
                <c:pt idx="61">
                  <c:v>7762.666666666667</c:v>
                </c:pt>
                <c:pt idx="62">
                  <c:v>7495.666666666667</c:v>
                </c:pt>
                <c:pt idx="63">
                  <c:v>7285.333333333333</c:v>
                </c:pt>
                <c:pt idx="64">
                  <c:v>7062</c:v>
                </c:pt>
                <c:pt idx="65">
                  <c:v>6873</c:v>
                </c:pt>
                <c:pt idx="66">
                  <c:v>6665</c:v>
                </c:pt>
                <c:pt idx="67">
                  <c:v>6526</c:v>
                </c:pt>
                <c:pt idx="68">
                  <c:v>6345</c:v>
                </c:pt>
                <c:pt idx="69">
                  <c:v>6174.333333333333</c:v>
                </c:pt>
                <c:pt idx="70">
                  <c:v>6030.666666666667</c:v>
                </c:pt>
                <c:pt idx="71">
                  <c:v>5850</c:v>
                </c:pt>
                <c:pt idx="72">
                  <c:v>5792.666666666667</c:v>
                </c:pt>
                <c:pt idx="73">
                  <c:v>5638</c:v>
                </c:pt>
                <c:pt idx="74">
                  <c:v>5570</c:v>
                </c:pt>
                <c:pt idx="75">
                  <c:v>5403</c:v>
                </c:pt>
                <c:pt idx="76">
                  <c:v>5351</c:v>
                </c:pt>
                <c:pt idx="77">
                  <c:v>5281.333333333333</c:v>
                </c:pt>
                <c:pt idx="78">
                  <c:v>5226.333333333333</c:v>
                </c:pt>
                <c:pt idx="79">
                  <c:v>5089.333333333333</c:v>
                </c:pt>
                <c:pt idx="80">
                  <c:v>5059.333333333333</c:v>
                </c:pt>
                <c:pt idx="81">
                  <c:v>4967.666666666667</c:v>
                </c:pt>
                <c:pt idx="82">
                  <c:v>4923</c:v>
                </c:pt>
                <c:pt idx="83">
                  <c:v>4775.666666666667</c:v>
                </c:pt>
                <c:pt idx="84">
                  <c:v>4693.666666666667</c:v>
                </c:pt>
                <c:pt idx="85">
                  <c:v>4594.333333333333</c:v>
                </c:pt>
                <c:pt idx="86">
                  <c:v>4473</c:v>
                </c:pt>
                <c:pt idx="87">
                  <c:v>4221</c:v>
                </c:pt>
                <c:pt idx="88">
                  <c:v>4143.666666666667</c:v>
                </c:pt>
                <c:pt idx="89">
                  <c:v>3971</c:v>
                </c:pt>
                <c:pt idx="90">
                  <c:v>3788</c:v>
                </c:pt>
                <c:pt idx="91">
                  <c:v>3576.6666666666665</c:v>
                </c:pt>
                <c:pt idx="92">
                  <c:v>3449.6666666666665</c:v>
                </c:pt>
                <c:pt idx="93">
                  <c:v>3233</c:v>
                </c:pt>
                <c:pt idx="94">
                  <c:v>3046.6666666666665</c:v>
                </c:pt>
                <c:pt idx="95">
                  <c:v>2920</c:v>
                </c:pt>
                <c:pt idx="96">
                  <c:v>2757.3333333333335</c:v>
                </c:pt>
                <c:pt idx="97">
                  <c:v>2623.3333333333335</c:v>
                </c:pt>
                <c:pt idx="98">
                  <c:v>2575.3333333333335</c:v>
                </c:pt>
                <c:pt idx="99">
                  <c:v>2432.6666666666665</c:v>
                </c:pt>
                <c:pt idx="100">
                  <c:v>2325</c:v>
                </c:pt>
                <c:pt idx="101">
                  <c:v>2245</c:v>
                </c:pt>
                <c:pt idx="102">
                  <c:v>2203</c:v>
                </c:pt>
                <c:pt idx="103">
                  <c:v>2113.3333333333335</c:v>
                </c:pt>
                <c:pt idx="104">
                  <c:v>2023</c:v>
                </c:pt>
                <c:pt idx="105">
                  <c:v>1918</c:v>
                </c:pt>
                <c:pt idx="106">
                  <c:v>1858</c:v>
                </c:pt>
                <c:pt idx="107">
                  <c:v>1783.3333333333333</c:v>
                </c:pt>
                <c:pt idx="108">
                  <c:v>1699.3333333333333</c:v>
                </c:pt>
                <c:pt idx="109">
                  <c:v>1643</c:v>
                </c:pt>
                <c:pt idx="110">
                  <c:v>1589.6666666666667</c:v>
                </c:pt>
                <c:pt idx="111">
                  <c:v>1484.3333333333333</c:v>
                </c:pt>
                <c:pt idx="112">
                  <c:v>1410.3333333333333</c:v>
                </c:pt>
                <c:pt idx="113">
                  <c:v>1349.3333333333333</c:v>
                </c:pt>
                <c:pt idx="114">
                  <c:v>1277.6666666666667</c:v>
                </c:pt>
                <c:pt idx="115">
                  <c:v>1249</c:v>
                </c:pt>
                <c:pt idx="116">
                  <c:v>1164.6666666666667</c:v>
                </c:pt>
                <c:pt idx="117">
                  <c:v>1139</c:v>
                </c:pt>
                <c:pt idx="118">
                  <c:v>1073.6666666666667</c:v>
                </c:pt>
                <c:pt idx="119">
                  <c:v>1019.3333333333334</c:v>
                </c:pt>
                <c:pt idx="120">
                  <c:v>975.66666666666663</c:v>
                </c:pt>
                <c:pt idx="121">
                  <c:v>925.33333333333337</c:v>
                </c:pt>
                <c:pt idx="122">
                  <c:v>888</c:v>
                </c:pt>
                <c:pt idx="123">
                  <c:v>832.33333333333337</c:v>
                </c:pt>
                <c:pt idx="124">
                  <c:v>797.66666666666663</c:v>
                </c:pt>
                <c:pt idx="125">
                  <c:v>770.33333333333337</c:v>
                </c:pt>
                <c:pt idx="126">
                  <c:v>705.66666666666663</c:v>
                </c:pt>
                <c:pt idx="127">
                  <c:v>683.66666666666663</c:v>
                </c:pt>
                <c:pt idx="128">
                  <c:v>665.66666666666663</c:v>
                </c:pt>
                <c:pt idx="129">
                  <c:v>611.66666666666663</c:v>
                </c:pt>
                <c:pt idx="130">
                  <c:v>579</c:v>
                </c:pt>
                <c:pt idx="131">
                  <c:v>574</c:v>
                </c:pt>
                <c:pt idx="132">
                  <c:v>557.33333333333337</c:v>
                </c:pt>
                <c:pt idx="133">
                  <c:v>528.66666666666663</c:v>
                </c:pt>
                <c:pt idx="134">
                  <c:v>509.33333333333331</c:v>
                </c:pt>
                <c:pt idx="135">
                  <c:v>474.66666666666669</c:v>
                </c:pt>
                <c:pt idx="136">
                  <c:v>470</c:v>
                </c:pt>
                <c:pt idx="137">
                  <c:v>435.33333333333331</c:v>
                </c:pt>
                <c:pt idx="138">
                  <c:v>417.66666666666669</c:v>
                </c:pt>
                <c:pt idx="139">
                  <c:v>395.33333333333331</c:v>
                </c:pt>
                <c:pt idx="140">
                  <c:v>376</c:v>
                </c:pt>
                <c:pt idx="141">
                  <c:v>361.33333333333331</c:v>
                </c:pt>
                <c:pt idx="142">
                  <c:v>350.33333333333331</c:v>
                </c:pt>
                <c:pt idx="143">
                  <c:v>342</c:v>
                </c:pt>
                <c:pt idx="144">
                  <c:v>321</c:v>
                </c:pt>
                <c:pt idx="145">
                  <c:v>311.66666666666669</c:v>
                </c:pt>
                <c:pt idx="146">
                  <c:v>304</c:v>
                </c:pt>
                <c:pt idx="147">
                  <c:v>294</c:v>
                </c:pt>
                <c:pt idx="148">
                  <c:v>268.66666666666669</c:v>
                </c:pt>
                <c:pt idx="149">
                  <c:v>257</c:v>
                </c:pt>
                <c:pt idx="150">
                  <c:v>261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87C-4868-8521-26E1227A1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76048"/>
        <c:axId val="14979376"/>
      </c:scatterChart>
      <c:valAx>
        <c:axId val="1497604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4979376"/>
        <c:crosses val="autoZero"/>
        <c:crossBetween val="midCat"/>
      </c:valAx>
      <c:valAx>
        <c:axId val="14979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4976048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Olej ogrzewany</a:t>
            </a:r>
            <a:r>
              <a:rPr lang="pl-PL" baseline="0"/>
              <a:t> t = 20 min</a:t>
            </a:r>
            <a:endParaRPr lang="pl-PL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1"/>
          <c:order val="0"/>
          <c:tx>
            <c:strRef>
              <c:f>'OLEJ POWTÓRZENIE 20.01'!$EY$4</c:f>
              <c:strCache>
                <c:ptCount val="1"/>
                <c:pt idx="0">
                  <c:v>t = 5 min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20.01'!$EY$5:$EY$155</c:f>
              <c:numCache>
                <c:formatCode>General</c:formatCode>
                <c:ptCount val="151"/>
                <c:pt idx="0">
                  <c:v>294</c:v>
                </c:pt>
                <c:pt idx="1">
                  <c:v>123</c:v>
                </c:pt>
                <c:pt idx="2">
                  <c:v>88.333333333333329</c:v>
                </c:pt>
                <c:pt idx="3">
                  <c:v>77</c:v>
                </c:pt>
                <c:pt idx="4">
                  <c:v>72.333333333333329</c:v>
                </c:pt>
                <c:pt idx="5">
                  <c:v>75.333333333333329</c:v>
                </c:pt>
                <c:pt idx="6">
                  <c:v>69.333333333333329</c:v>
                </c:pt>
                <c:pt idx="7">
                  <c:v>70.333333333333329</c:v>
                </c:pt>
                <c:pt idx="8">
                  <c:v>72</c:v>
                </c:pt>
                <c:pt idx="9">
                  <c:v>67.666666666666671</c:v>
                </c:pt>
                <c:pt idx="10">
                  <c:v>67.666666666666671</c:v>
                </c:pt>
                <c:pt idx="11">
                  <c:v>67.666666666666671</c:v>
                </c:pt>
                <c:pt idx="12">
                  <c:v>68.666666666666671</c:v>
                </c:pt>
                <c:pt idx="13">
                  <c:v>67</c:v>
                </c:pt>
                <c:pt idx="14">
                  <c:v>66.666666666666671</c:v>
                </c:pt>
                <c:pt idx="15">
                  <c:v>64.666666666666671</c:v>
                </c:pt>
                <c:pt idx="16">
                  <c:v>66.333333333333329</c:v>
                </c:pt>
                <c:pt idx="17">
                  <c:v>70.333333333333329</c:v>
                </c:pt>
                <c:pt idx="18">
                  <c:v>71</c:v>
                </c:pt>
                <c:pt idx="19">
                  <c:v>73.666666666666671</c:v>
                </c:pt>
                <c:pt idx="20">
                  <c:v>75.666666666666671</c:v>
                </c:pt>
                <c:pt idx="21">
                  <c:v>81.333333333333329</c:v>
                </c:pt>
                <c:pt idx="22">
                  <c:v>88.666666666666671</c:v>
                </c:pt>
                <c:pt idx="23">
                  <c:v>100</c:v>
                </c:pt>
                <c:pt idx="24">
                  <c:v>104.66666666666667</c:v>
                </c:pt>
                <c:pt idx="25">
                  <c:v>128.66666666666666</c:v>
                </c:pt>
                <c:pt idx="26">
                  <c:v>151.33333333333334</c:v>
                </c:pt>
                <c:pt idx="27">
                  <c:v>174</c:v>
                </c:pt>
                <c:pt idx="28">
                  <c:v>196.66666666666666</c:v>
                </c:pt>
                <c:pt idx="29">
                  <c:v>247.33333333333334</c:v>
                </c:pt>
                <c:pt idx="30">
                  <c:v>302</c:v>
                </c:pt>
                <c:pt idx="31">
                  <c:v>354.66666666666669</c:v>
                </c:pt>
                <c:pt idx="32">
                  <c:v>438</c:v>
                </c:pt>
                <c:pt idx="33">
                  <c:v>532.66666666666663</c:v>
                </c:pt>
                <c:pt idx="34">
                  <c:v>627.66666666666663</c:v>
                </c:pt>
                <c:pt idx="35">
                  <c:v>775.66666666666663</c:v>
                </c:pt>
                <c:pt idx="36">
                  <c:v>932.33333333333337</c:v>
                </c:pt>
                <c:pt idx="37">
                  <c:v>1137</c:v>
                </c:pt>
                <c:pt idx="38">
                  <c:v>1300.3333333333333</c:v>
                </c:pt>
                <c:pt idx="39">
                  <c:v>1588</c:v>
                </c:pt>
                <c:pt idx="40">
                  <c:v>1857</c:v>
                </c:pt>
                <c:pt idx="41">
                  <c:v>2200.6666666666665</c:v>
                </c:pt>
                <c:pt idx="42">
                  <c:v>2526.6666666666665</c:v>
                </c:pt>
                <c:pt idx="43">
                  <c:v>2880.3333333333335</c:v>
                </c:pt>
                <c:pt idx="44">
                  <c:v>3319.6666666666665</c:v>
                </c:pt>
                <c:pt idx="45">
                  <c:v>3712</c:v>
                </c:pt>
                <c:pt idx="46">
                  <c:v>4203.666666666667</c:v>
                </c:pt>
                <c:pt idx="47">
                  <c:v>4622.333333333333</c:v>
                </c:pt>
                <c:pt idx="48">
                  <c:v>5031</c:v>
                </c:pt>
                <c:pt idx="49">
                  <c:v>5451</c:v>
                </c:pt>
                <c:pt idx="50">
                  <c:v>5796</c:v>
                </c:pt>
                <c:pt idx="51">
                  <c:v>6262.333333333333</c:v>
                </c:pt>
                <c:pt idx="52">
                  <c:v>6540.666666666667</c:v>
                </c:pt>
                <c:pt idx="53">
                  <c:v>6800.333333333333</c:v>
                </c:pt>
                <c:pt idx="54">
                  <c:v>7096.666666666667</c:v>
                </c:pt>
                <c:pt idx="55">
                  <c:v>7311.666666666667</c:v>
                </c:pt>
                <c:pt idx="56">
                  <c:v>7493.666666666667</c:v>
                </c:pt>
                <c:pt idx="57">
                  <c:v>7651.333333333333</c:v>
                </c:pt>
                <c:pt idx="58">
                  <c:v>7655</c:v>
                </c:pt>
                <c:pt idx="59">
                  <c:v>7706</c:v>
                </c:pt>
                <c:pt idx="60">
                  <c:v>7676.333333333333</c:v>
                </c:pt>
                <c:pt idx="61">
                  <c:v>7601.333333333333</c:v>
                </c:pt>
                <c:pt idx="62">
                  <c:v>7452.666666666667</c:v>
                </c:pt>
                <c:pt idx="63">
                  <c:v>7279.333333333333</c:v>
                </c:pt>
                <c:pt idx="64">
                  <c:v>7182</c:v>
                </c:pt>
                <c:pt idx="65">
                  <c:v>6903.666666666667</c:v>
                </c:pt>
                <c:pt idx="66">
                  <c:v>6675.666666666667</c:v>
                </c:pt>
                <c:pt idx="67">
                  <c:v>6497</c:v>
                </c:pt>
                <c:pt idx="68">
                  <c:v>6290.666666666667</c:v>
                </c:pt>
                <c:pt idx="69">
                  <c:v>6097.333333333333</c:v>
                </c:pt>
                <c:pt idx="70">
                  <c:v>5898.333333333333</c:v>
                </c:pt>
                <c:pt idx="71">
                  <c:v>5682.666666666667</c:v>
                </c:pt>
                <c:pt idx="72">
                  <c:v>5524.666666666667</c:v>
                </c:pt>
                <c:pt idx="73">
                  <c:v>5286.666666666667</c:v>
                </c:pt>
                <c:pt idx="74">
                  <c:v>5147</c:v>
                </c:pt>
                <c:pt idx="75">
                  <c:v>4882</c:v>
                </c:pt>
                <c:pt idx="76">
                  <c:v>4754.666666666667</c:v>
                </c:pt>
                <c:pt idx="77">
                  <c:v>4502.666666666667</c:v>
                </c:pt>
                <c:pt idx="78">
                  <c:v>4295</c:v>
                </c:pt>
                <c:pt idx="79">
                  <c:v>4149.333333333333</c:v>
                </c:pt>
                <c:pt idx="80">
                  <c:v>3944.3333333333335</c:v>
                </c:pt>
                <c:pt idx="81">
                  <c:v>3813.3333333333335</c:v>
                </c:pt>
                <c:pt idx="82">
                  <c:v>3606.6666666666665</c:v>
                </c:pt>
                <c:pt idx="83">
                  <c:v>3453.6666666666665</c:v>
                </c:pt>
                <c:pt idx="84">
                  <c:v>3307.3333333333335</c:v>
                </c:pt>
                <c:pt idx="85">
                  <c:v>3127.3333333333335</c:v>
                </c:pt>
                <c:pt idx="86">
                  <c:v>2998.3333333333335</c:v>
                </c:pt>
                <c:pt idx="87">
                  <c:v>2779.3333333333335</c:v>
                </c:pt>
                <c:pt idx="88">
                  <c:v>2652.3333333333335</c:v>
                </c:pt>
                <c:pt idx="89">
                  <c:v>2563</c:v>
                </c:pt>
                <c:pt idx="90">
                  <c:v>2421</c:v>
                </c:pt>
                <c:pt idx="91">
                  <c:v>2311.6666666666665</c:v>
                </c:pt>
                <c:pt idx="92">
                  <c:v>2101</c:v>
                </c:pt>
                <c:pt idx="93">
                  <c:v>2084.6666666666665</c:v>
                </c:pt>
                <c:pt idx="94">
                  <c:v>1903.6666666666667</c:v>
                </c:pt>
                <c:pt idx="95">
                  <c:v>1864.3333333333333</c:v>
                </c:pt>
                <c:pt idx="96">
                  <c:v>1756.6666666666667</c:v>
                </c:pt>
                <c:pt idx="97">
                  <c:v>1675.3333333333333</c:v>
                </c:pt>
                <c:pt idx="98">
                  <c:v>1597</c:v>
                </c:pt>
                <c:pt idx="99">
                  <c:v>1517</c:v>
                </c:pt>
                <c:pt idx="100">
                  <c:v>1479</c:v>
                </c:pt>
                <c:pt idx="101">
                  <c:v>1415.3333333333333</c:v>
                </c:pt>
                <c:pt idx="102">
                  <c:v>1337</c:v>
                </c:pt>
                <c:pt idx="103">
                  <c:v>1295.3333333333333</c:v>
                </c:pt>
                <c:pt idx="104">
                  <c:v>1211.6666666666667</c:v>
                </c:pt>
                <c:pt idx="105">
                  <c:v>1175.6666666666667</c:v>
                </c:pt>
                <c:pt idx="106">
                  <c:v>1086.6666666666667</c:v>
                </c:pt>
                <c:pt idx="107">
                  <c:v>1041</c:v>
                </c:pt>
                <c:pt idx="108">
                  <c:v>993.33333333333337</c:v>
                </c:pt>
                <c:pt idx="109">
                  <c:v>925</c:v>
                </c:pt>
                <c:pt idx="110">
                  <c:v>889.66666666666663</c:v>
                </c:pt>
                <c:pt idx="111">
                  <c:v>830.66666666666663</c:v>
                </c:pt>
                <c:pt idx="112">
                  <c:v>796.66666666666663</c:v>
                </c:pt>
                <c:pt idx="113">
                  <c:v>774.66666666666663</c:v>
                </c:pt>
                <c:pt idx="114">
                  <c:v>712.33333333333337</c:v>
                </c:pt>
                <c:pt idx="115">
                  <c:v>678.66666666666663</c:v>
                </c:pt>
                <c:pt idx="116">
                  <c:v>651</c:v>
                </c:pt>
                <c:pt idx="117">
                  <c:v>607.66666666666663</c:v>
                </c:pt>
                <c:pt idx="118">
                  <c:v>583</c:v>
                </c:pt>
                <c:pt idx="119">
                  <c:v>557.33333333333337</c:v>
                </c:pt>
                <c:pt idx="120">
                  <c:v>516</c:v>
                </c:pt>
                <c:pt idx="121">
                  <c:v>495.66666666666669</c:v>
                </c:pt>
                <c:pt idx="122">
                  <c:v>468.33333333333331</c:v>
                </c:pt>
                <c:pt idx="123">
                  <c:v>455.66666666666669</c:v>
                </c:pt>
                <c:pt idx="124">
                  <c:v>423</c:v>
                </c:pt>
                <c:pt idx="125">
                  <c:v>426</c:v>
                </c:pt>
                <c:pt idx="126">
                  <c:v>373.33333333333331</c:v>
                </c:pt>
                <c:pt idx="127">
                  <c:v>361.66666666666669</c:v>
                </c:pt>
                <c:pt idx="128">
                  <c:v>346</c:v>
                </c:pt>
                <c:pt idx="129">
                  <c:v>321.66666666666669</c:v>
                </c:pt>
                <c:pt idx="130">
                  <c:v>311.66666666666669</c:v>
                </c:pt>
                <c:pt idx="131">
                  <c:v>288.33333333333331</c:v>
                </c:pt>
                <c:pt idx="132">
                  <c:v>292</c:v>
                </c:pt>
                <c:pt idx="133">
                  <c:v>278</c:v>
                </c:pt>
                <c:pt idx="134">
                  <c:v>258.66666666666669</c:v>
                </c:pt>
                <c:pt idx="135">
                  <c:v>234</c:v>
                </c:pt>
                <c:pt idx="136">
                  <c:v>241</c:v>
                </c:pt>
                <c:pt idx="137">
                  <c:v>224.66666666666666</c:v>
                </c:pt>
                <c:pt idx="138">
                  <c:v>218</c:v>
                </c:pt>
                <c:pt idx="139">
                  <c:v>208.33333333333334</c:v>
                </c:pt>
                <c:pt idx="140">
                  <c:v>191</c:v>
                </c:pt>
                <c:pt idx="141">
                  <c:v>184.66666666666666</c:v>
                </c:pt>
                <c:pt idx="142">
                  <c:v>172.66666666666666</c:v>
                </c:pt>
                <c:pt idx="143">
                  <c:v>168</c:v>
                </c:pt>
                <c:pt idx="144">
                  <c:v>157.66666666666666</c:v>
                </c:pt>
                <c:pt idx="145">
                  <c:v>157</c:v>
                </c:pt>
                <c:pt idx="146">
                  <c:v>143.33333333333334</c:v>
                </c:pt>
                <c:pt idx="147">
                  <c:v>131.33333333333334</c:v>
                </c:pt>
                <c:pt idx="148">
                  <c:v>131.33333333333334</c:v>
                </c:pt>
                <c:pt idx="149">
                  <c:v>107</c:v>
                </c:pt>
                <c:pt idx="150">
                  <c:v>114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DC8-4D57-95EF-0FE15498394B}"/>
            </c:ext>
          </c:extLst>
        </c:ser>
        <c:ser>
          <c:idx val="2"/>
          <c:order val="1"/>
          <c:tx>
            <c:strRef>
              <c:f>'OLEJ POWTÓRZENIE 20.01'!$FA$4</c:f>
              <c:strCache>
                <c:ptCount val="1"/>
                <c:pt idx="0">
                  <c:v>t = 11 min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20.01'!$FA$5:$FA$155</c:f>
              <c:numCache>
                <c:formatCode>General</c:formatCode>
                <c:ptCount val="151"/>
                <c:pt idx="0">
                  <c:v>264.66666666666669</c:v>
                </c:pt>
                <c:pt idx="1">
                  <c:v>119.66666666666667</c:v>
                </c:pt>
                <c:pt idx="2">
                  <c:v>85</c:v>
                </c:pt>
                <c:pt idx="3">
                  <c:v>76.666666666666671</c:v>
                </c:pt>
                <c:pt idx="4">
                  <c:v>74.666666666666671</c:v>
                </c:pt>
                <c:pt idx="5">
                  <c:v>73.333333333333329</c:v>
                </c:pt>
                <c:pt idx="6">
                  <c:v>67</c:v>
                </c:pt>
                <c:pt idx="7">
                  <c:v>68.333333333333329</c:v>
                </c:pt>
                <c:pt idx="8">
                  <c:v>70.666666666666671</c:v>
                </c:pt>
                <c:pt idx="9">
                  <c:v>67.333333333333329</c:v>
                </c:pt>
                <c:pt idx="10">
                  <c:v>66</c:v>
                </c:pt>
                <c:pt idx="11">
                  <c:v>71</c:v>
                </c:pt>
                <c:pt idx="12">
                  <c:v>62.333333333333336</c:v>
                </c:pt>
                <c:pt idx="13">
                  <c:v>65</c:v>
                </c:pt>
                <c:pt idx="14">
                  <c:v>63.666666666666664</c:v>
                </c:pt>
                <c:pt idx="15">
                  <c:v>66.333333333333329</c:v>
                </c:pt>
                <c:pt idx="16">
                  <c:v>68</c:v>
                </c:pt>
                <c:pt idx="17">
                  <c:v>69</c:v>
                </c:pt>
                <c:pt idx="18">
                  <c:v>72.666666666666671</c:v>
                </c:pt>
                <c:pt idx="19">
                  <c:v>72</c:v>
                </c:pt>
                <c:pt idx="20">
                  <c:v>79.333333333333329</c:v>
                </c:pt>
                <c:pt idx="21">
                  <c:v>81.666666666666671</c:v>
                </c:pt>
                <c:pt idx="22">
                  <c:v>95.666666666666671</c:v>
                </c:pt>
                <c:pt idx="23">
                  <c:v>101.66666666666667</c:v>
                </c:pt>
                <c:pt idx="24">
                  <c:v>114</c:v>
                </c:pt>
                <c:pt idx="25">
                  <c:v>130.33333333333334</c:v>
                </c:pt>
                <c:pt idx="26">
                  <c:v>145.33333333333334</c:v>
                </c:pt>
                <c:pt idx="27">
                  <c:v>174.66666666666666</c:v>
                </c:pt>
                <c:pt idx="28">
                  <c:v>209</c:v>
                </c:pt>
                <c:pt idx="29">
                  <c:v>244.33333333333334</c:v>
                </c:pt>
                <c:pt idx="30">
                  <c:v>303</c:v>
                </c:pt>
                <c:pt idx="31">
                  <c:v>353.66666666666669</c:v>
                </c:pt>
                <c:pt idx="32">
                  <c:v>442.66666666666669</c:v>
                </c:pt>
                <c:pt idx="33">
                  <c:v>533.33333333333337</c:v>
                </c:pt>
                <c:pt idx="34">
                  <c:v>651.33333333333337</c:v>
                </c:pt>
                <c:pt idx="35">
                  <c:v>771.33333333333337</c:v>
                </c:pt>
                <c:pt idx="36">
                  <c:v>918.33333333333337</c:v>
                </c:pt>
                <c:pt idx="37">
                  <c:v>1106</c:v>
                </c:pt>
                <c:pt idx="38">
                  <c:v>1333.6666666666667</c:v>
                </c:pt>
                <c:pt idx="39">
                  <c:v>1596.6666666666667</c:v>
                </c:pt>
                <c:pt idx="40">
                  <c:v>1855</c:v>
                </c:pt>
                <c:pt idx="41">
                  <c:v>2191</c:v>
                </c:pt>
                <c:pt idx="42">
                  <c:v>2527.3333333333335</c:v>
                </c:pt>
                <c:pt idx="43">
                  <c:v>2896.3333333333335</c:v>
                </c:pt>
                <c:pt idx="44">
                  <c:v>3270.3333333333335</c:v>
                </c:pt>
                <c:pt idx="45">
                  <c:v>3654</c:v>
                </c:pt>
                <c:pt idx="46">
                  <c:v>4134.666666666667</c:v>
                </c:pt>
                <c:pt idx="47">
                  <c:v>4545.333333333333</c:v>
                </c:pt>
                <c:pt idx="48">
                  <c:v>4987.333333333333</c:v>
                </c:pt>
                <c:pt idx="49">
                  <c:v>5381</c:v>
                </c:pt>
                <c:pt idx="50">
                  <c:v>5800</c:v>
                </c:pt>
                <c:pt idx="51">
                  <c:v>6090</c:v>
                </c:pt>
                <c:pt idx="52">
                  <c:v>6471</c:v>
                </c:pt>
                <c:pt idx="53">
                  <c:v>6734.666666666667</c:v>
                </c:pt>
                <c:pt idx="54">
                  <c:v>6997.666666666667</c:v>
                </c:pt>
                <c:pt idx="55">
                  <c:v>7195.333333333333</c:v>
                </c:pt>
                <c:pt idx="56">
                  <c:v>7333.666666666667</c:v>
                </c:pt>
                <c:pt idx="57">
                  <c:v>7388.666666666667</c:v>
                </c:pt>
                <c:pt idx="58">
                  <c:v>7441</c:v>
                </c:pt>
                <c:pt idx="59">
                  <c:v>7435</c:v>
                </c:pt>
                <c:pt idx="60">
                  <c:v>7360.666666666667</c:v>
                </c:pt>
                <c:pt idx="61">
                  <c:v>7329</c:v>
                </c:pt>
                <c:pt idx="62">
                  <c:v>7220.333333333333</c:v>
                </c:pt>
                <c:pt idx="63">
                  <c:v>7068.333333333333</c:v>
                </c:pt>
                <c:pt idx="64">
                  <c:v>6882.666666666667</c:v>
                </c:pt>
                <c:pt idx="65">
                  <c:v>6656.333333333333</c:v>
                </c:pt>
                <c:pt idx="66">
                  <c:v>6467.666666666667</c:v>
                </c:pt>
                <c:pt idx="67">
                  <c:v>6245.666666666667</c:v>
                </c:pt>
                <c:pt idx="68">
                  <c:v>6080</c:v>
                </c:pt>
                <c:pt idx="69">
                  <c:v>5869</c:v>
                </c:pt>
                <c:pt idx="70">
                  <c:v>5671.333333333333</c:v>
                </c:pt>
                <c:pt idx="71">
                  <c:v>5431.666666666667</c:v>
                </c:pt>
                <c:pt idx="72">
                  <c:v>5280.333333333333</c:v>
                </c:pt>
                <c:pt idx="73">
                  <c:v>5098</c:v>
                </c:pt>
                <c:pt idx="74">
                  <c:v>4919</c:v>
                </c:pt>
                <c:pt idx="75">
                  <c:v>4729</c:v>
                </c:pt>
                <c:pt idx="76">
                  <c:v>4508.333333333333</c:v>
                </c:pt>
                <c:pt idx="77">
                  <c:v>4368</c:v>
                </c:pt>
                <c:pt idx="78">
                  <c:v>4115</c:v>
                </c:pt>
                <c:pt idx="79">
                  <c:v>3990.6666666666665</c:v>
                </c:pt>
                <c:pt idx="80">
                  <c:v>3765.3333333333335</c:v>
                </c:pt>
                <c:pt idx="81">
                  <c:v>3656</c:v>
                </c:pt>
                <c:pt idx="82">
                  <c:v>3454.3333333333335</c:v>
                </c:pt>
                <c:pt idx="83">
                  <c:v>3306</c:v>
                </c:pt>
                <c:pt idx="84">
                  <c:v>3138.6666666666665</c:v>
                </c:pt>
                <c:pt idx="85">
                  <c:v>2983</c:v>
                </c:pt>
                <c:pt idx="86">
                  <c:v>2854.6666666666665</c:v>
                </c:pt>
                <c:pt idx="87">
                  <c:v>2700</c:v>
                </c:pt>
                <c:pt idx="88">
                  <c:v>2593.3333333333335</c:v>
                </c:pt>
                <c:pt idx="89">
                  <c:v>2467.3333333333335</c:v>
                </c:pt>
                <c:pt idx="90">
                  <c:v>2317.6666666666665</c:v>
                </c:pt>
                <c:pt idx="91">
                  <c:v>2176</c:v>
                </c:pt>
                <c:pt idx="92">
                  <c:v>2084.6666666666665</c:v>
                </c:pt>
                <c:pt idx="93">
                  <c:v>1957</c:v>
                </c:pt>
                <c:pt idx="94">
                  <c:v>1850</c:v>
                </c:pt>
                <c:pt idx="95">
                  <c:v>1798.6666666666667</c:v>
                </c:pt>
                <c:pt idx="96">
                  <c:v>1701.6666666666667</c:v>
                </c:pt>
                <c:pt idx="97">
                  <c:v>1637.6666666666667</c:v>
                </c:pt>
                <c:pt idx="98">
                  <c:v>1569.6666666666667</c:v>
                </c:pt>
                <c:pt idx="99">
                  <c:v>1461.3333333333333</c:v>
                </c:pt>
                <c:pt idx="100">
                  <c:v>1413.6666666666667</c:v>
                </c:pt>
                <c:pt idx="101">
                  <c:v>1344.3333333333333</c:v>
                </c:pt>
                <c:pt idx="102">
                  <c:v>1319.3333333333333</c:v>
                </c:pt>
                <c:pt idx="103">
                  <c:v>1238</c:v>
                </c:pt>
                <c:pt idx="104">
                  <c:v>1179.6666666666667</c:v>
                </c:pt>
                <c:pt idx="105">
                  <c:v>1132.3333333333333</c:v>
                </c:pt>
                <c:pt idx="106">
                  <c:v>1070.6666666666667</c:v>
                </c:pt>
                <c:pt idx="107">
                  <c:v>994</c:v>
                </c:pt>
                <c:pt idx="108">
                  <c:v>946</c:v>
                </c:pt>
                <c:pt idx="109">
                  <c:v>907</c:v>
                </c:pt>
                <c:pt idx="110">
                  <c:v>857.66666666666663</c:v>
                </c:pt>
                <c:pt idx="111">
                  <c:v>792.33333333333337</c:v>
                </c:pt>
                <c:pt idx="112">
                  <c:v>772</c:v>
                </c:pt>
                <c:pt idx="113">
                  <c:v>730.33333333333337</c:v>
                </c:pt>
                <c:pt idx="114">
                  <c:v>693</c:v>
                </c:pt>
                <c:pt idx="115">
                  <c:v>627</c:v>
                </c:pt>
                <c:pt idx="116">
                  <c:v>635</c:v>
                </c:pt>
                <c:pt idx="117">
                  <c:v>605.66666666666663</c:v>
                </c:pt>
                <c:pt idx="118">
                  <c:v>577</c:v>
                </c:pt>
                <c:pt idx="119">
                  <c:v>543</c:v>
                </c:pt>
                <c:pt idx="120">
                  <c:v>501.33333333333331</c:v>
                </c:pt>
                <c:pt idx="121">
                  <c:v>480</c:v>
                </c:pt>
                <c:pt idx="122">
                  <c:v>468</c:v>
                </c:pt>
                <c:pt idx="123">
                  <c:v>442</c:v>
                </c:pt>
                <c:pt idx="124">
                  <c:v>417.66666666666669</c:v>
                </c:pt>
                <c:pt idx="125">
                  <c:v>399.33333333333331</c:v>
                </c:pt>
                <c:pt idx="126">
                  <c:v>379.66666666666669</c:v>
                </c:pt>
                <c:pt idx="127">
                  <c:v>350</c:v>
                </c:pt>
                <c:pt idx="128">
                  <c:v>335.66666666666669</c:v>
                </c:pt>
                <c:pt idx="129">
                  <c:v>323</c:v>
                </c:pt>
                <c:pt idx="130">
                  <c:v>306.33333333333331</c:v>
                </c:pt>
                <c:pt idx="131">
                  <c:v>283.33333333333331</c:v>
                </c:pt>
                <c:pt idx="132">
                  <c:v>263.33333333333331</c:v>
                </c:pt>
                <c:pt idx="133">
                  <c:v>254.33333333333334</c:v>
                </c:pt>
                <c:pt idx="134">
                  <c:v>248.66666666666666</c:v>
                </c:pt>
                <c:pt idx="135">
                  <c:v>245.33333333333334</c:v>
                </c:pt>
                <c:pt idx="136">
                  <c:v>217.66666666666666</c:v>
                </c:pt>
                <c:pt idx="137">
                  <c:v>219.33333333333334</c:v>
                </c:pt>
                <c:pt idx="138">
                  <c:v>209.66666666666666</c:v>
                </c:pt>
                <c:pt idx="139">
                  <c:v>197.66666666666666</c:v>
                </c:pt>
                <c:pt idx="140">
                  <c:v>177.66666666666666</c:v>
                </c:pt>
                <c:pt idx="141">
                  <c:v>181.66666666666666</c:v>
                </c:pt>
                <c:pt idx="142">
                  <c:v>177</c:v>
                </c:pt>
                <c:pt idx="143">
                  <c:v>153.33333333333334</c:v>
                </c:pt>
                <c:pt idx="144">
                  <c:v>160.66666666666666</c:v>
                </c:pt>
                <c:pt idx="145">
                  <c:v>153.33333333333334</c:v>
                </c:pt>
                <c:pt idx="146">
                  <c:v>140.66666666666666</c:v>
                </c:pt>
                <c:pt idx="147">
                  <c:v>128.66666666666666</c:v>
                </c:pt>
                <c:pt idx="148">
                  <c:v>129.33333333333334</c:v>
                </c:pt>
                <c:pt idx="149">
                  <c:v>130.33333333333334</c:v>
                </c:pt>
                <c:pt idx="150">
                  <c:v>118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DC8-4D57-95EF-0FE15498394B}"/>
            </c:ext>
          </c:extLst>
        </c:ser>
        <c:ser>
          <c:idx val="3"/>
          <c:order val="2"/>
          <c:tx>
            <c:strRef>
              <c:f>'OLEJ POWTÓRZENIE 20.01'!$FC$4</c:f>
              <c:strCache>
                <c:ptCount val="1"/>
                <c:pt idx="0">
                  <c:v>t = 17 min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20.01'!$FC$5:$FC$155</c:f>
              <c:numCache>
                <c:formatCode>General</c:formatCode>
                <c:ptCount val="151"/>
                <c:pt idx="0">
                  <c:v>299.33333333333331</c:v>
                </c:pt>
                <c:pt idx="1">
                  <c:v>130.66666666666666</c:v>
                </c:pt>
                <c:pt idx="2">
                  <c:v>92.333333333333329</c:v>
                </c:pt>
                <c:pt idx="3">
                  <c:v>87</c:v>
                </c:pt>
                <c:pt idx="4">
                  <c:v>80.333333333333329</c:v>
                </c:pt>
                <c:pt idx="5">
                  <c:v>80.333333333333329</c:v>
                </c:pt>
                <c:pt idx="6">
                  <c:v>75.333333333333329</c:v>
                </c:pt>
                <c:pt idx="7">
                  <c:v>73.666666666666671</c:v>
                </c:pt>
                <c:pt idx="8">
                  <c:v>71.333333333333329</c:v>
                </c:pt>
                <c:pt idx="9">
                  <c:v>68.666666666666671</c:v>
                </c:pt>
                <c:pt idx="10">
                  <c:v>68.333333333333329</c:v>
                </c:pt>
                <c:pt idx="11">
                  <c:v>69</c:v>
                </c:pt>
                <c:pt idx="12">
                  <c:v>64.666666666666671</c:v>
                </c:pt>
                <c:pt idx="13">
                  <c:v>64</c:v>
                </c:pt>
                <c:pt idx="14">
                  <c:v>67</c:v>
                </c:pt>
                <c:pt idx="15">
                  <c:v>63.333333333333336</c:v>
                </c:pt>
                <c:pt idx="16">
                  <c:v>63.666666666666664</c:v>
                </c:pt>
                <c:pt idx="17">
                  <c:v>67.333333333333329</c:v>
                </c:pt>
                <c:pt idx="18">
                  <c:v>70.666666666666671</c:v>
                </c:pt>
                <c:pt idx="19">
                  <c:v>70</c:v>
                </c:pt>
                <c:pt idx="20">
                  <c:v>79.666666666666671</c:v>
                </c:pt>
                <c:pt idx="21">
                  <c:v>79.666666666666671</c:v>
                </c:pt>
                <c:pt idx="22">
                  <c:v>87.666666666666671</c:v>
                </c:pt>
                <c:pt idx="23">
                  <c:v>91.666666666666671</c:v>
                </c:pt>
                <c:pt idx="24">
                  <c:v>106.33333333333333</c:v>
                </c:pt>
                <c:pt idx="25">
                  <c:v>117.33333333333333</c:v>
                </c:pt>
                <c:pt idx="26">
                  <c:v>136.33333333333334</c:v>
                </c:pt>
                <c:pt idx="27">
                  <c:v>155.66666666666666</c:v>
                </c:pt>
                <c:pt idx="28">
                  <c:v>184</c:v>
                </c:pt>
                <c:pt idx="29">
                  <c:v>217</c:v>
                </c:pt>
                <c:pt idx="30">
                  <c:v>267</c:v>
                </c:pt>
                <c:pt idx="31">
                  <c:v>314</c:v>
                </c:pt>
                <c:pt idx="32">
                  <c:v>384</c:v>
                </c:pt>
                <c:pt idx="33">
                  <c:v>481</c:v>
                </c:pt>
                <c:pt idx="34">
                  <c:v>554</c:v>
                </c:pt>
                <c:pt idx="35">
                  <c:v>700</c:v>
                </c:pt>
                <c:pt idx="36">
                  <c:v>813.66666666666663</c:v>
                </c:pt>
                <c:pt idx="37">
                  <c:v>989.33333333333337</c:v>
                </c:pt>
                <c:pt idx="38">
                  <c:v>1181.3333333333333</c:v>
                </c:pt>
                <c:pt idx="39">
                  <c:v>1393.3333333333333</c:v>
                </c:pt>
                <c:pt idx="40">
                  <c:v>1644.6666666666667</c:v>
                </c:pt>
                <c:pt idx="41">
                  <c:v>1919.3333333333333</c:v>
                </c:pt>
                <c:pt idx="42">
                  <c:v>2193</c:v>
                </c:pt>
                <c:pt idx="43">
                  <c:v>2507.6666666666665</c:v>
                </c:pt>
                <c:pt idx="44">
                  <c:v>2811</c:v>
                </c:pt>
                <c:pt idx="45">
                  <c:v>3136</c:v>
                </c:pt>
                <c:pt idx="46">
                  <c:v>3542</c:v>
                </c:pt>
                <c:pt idx="47">
                  <c:v>3885</c:v>
                </c:pt>
                <c:pt idx="48">
                  <c:v>4248.333333333333</c:v>
                </c:pt>
                <c:pt idx="49">
                  <c:v>4585</c:v>
                </c:pt>
                <c:pt idx="50">
                  <c:v>4867.333333333333</c:v>
                </c:pt>
                <c:pt idx="51">
                  <c:v>5161.666666666667</c:v>
                </c:pt>
                <c:pt idx="52">
                  <c:v>5379.333333333333</c:v>
                </c:pt>
                <c:pt idx="53">
                  <c:v>5636.666666666667</c:v>
                </c:pt>
                <c:pt idx="54">
                  <c:v>5812.333333333333</c:v>
                </c:pt>
                <c:pt idx="55">
                  <c:v>5925.333333333333</c:v>
                </c:pt>
                <c:pt idx="56">
                  <c:v>6005</c:v>
                </c:pt>
                <c:pt idx="57">
                  <c:v>6057</c:v>
                </c:pt>
                <c:pt idx="58">
                  <c:v>6066</c:v>
                </c:pt>
                <c:pt idx="59">
                  <c:v>6045.333333333333</c:v>
                </c:pt>
                <c:pt idx="60">
                  <c:v>6008.666666666667</c:v>
                </c:pt>
                <c:pt idx="61">
                  <c:v>5881</c:v>
                </c:pt>
                <c:pt idx="62">
                  <c:v>5790.333333333333</c:v>
                </c:pt>
                <c:pt idx="63">
                  <c:v>5688.333333333333</c:v>
                </c:pt>
                <c:pt idx="64">
                  <c:v>5535.333333333333</c:v>
                </c:pt>
                <c:pt idx="65">
                  <c:v>5417</c:v>
                </c:pt>
                <c:pt idx="66">
                  <c:v>5158</c:v>
                </c:pt>
                <c:pt idx="67">
                  <c:v>5020</c:v>
                </c:pt>
                <c:pt idx="68">
                  <c:v>4860</c:v>
                </c:pt>
                <c:pt idx="69">
                  <c:v>4694</c:v>
                </c:pt>
                <c:pt idx="70">
                  <c:v>4555</c:v>
                </c:pt>
                <c:pt idx="71">
                  <c:v>4366.333333333333</c:v>
                </c:pt>
                <c:pt idx="72">
                  <c:v>4263</c:v>
                </c:pt>
                <c:pt idx="73">
                  <c:v>4061</c:v>
                </c:pt>
                <c:pt idx="74">
                  <c:v>3956.6666666666665</c:v>
                </c:pt>
                <c:pt idx="75">
                  <c:v>3790.6666666666665</c:v>
                </c:pt>
                <c:pt idx="76">
                  <c:v>3618</c:v>
                </c:pt>
                <c:pt idx="77">
                  <c:v>3477.3333333333335</c:v>
                </c:pt>
                <c:pt idx="78">
                  <c:v>3359.6666666666665</c:v>
                </c:pt>
                <c:pt idx="79">
                  <c:v>3226.6666666666665</c:v>
                </c:pt>
                <c:pt idx="80">
                  <c:v>3040</c:v>
                </c:pt>
                <c:pt idx="81">
                  <c:v>2953.6666666666665</c:v>
                </c:pt>
                <c:pt idx="82">
                  <c:v>2757</c:v>
                </c:pt>
                <c:pt idx="83">
                  <c:v>2645.3333333333335</c:v>
                </c:pt>
                <c:pt idx="84">
                  <c:v>2525.3333333333335</c:v>
                </c:pt>
                <c:pt idx="85">
                  <c:v>2433.6666666666665</c:v>
                </c:pt>
                <c:pt idx="86">
                  <c:v>2277.6666666666665</c:v>
                </c:pt>
                <c:pt idx="87">
                  <c:v>2182.6666666666665</c:v>
                </c:pt>
                <c:pt idx="88">
                  <c:v>2089.6666666666665</c:v>
                </c:pt>
                <c:pt idx="89">
                  <c:v>1946.3333333333333</c:v>
                </c:pt>
                <c:pt idx="90">
                  <c:v>1853.3333333333333</c:v>
                </c:pt>
                <c:pt idx="91">
                  <c:v>1768</c:v>
                </c:pt>
                <c:pt idx="92">
                  <c:v>1684</c:v>
                </c:pt>
                <c:pt idx="93">
                  <c:v>1584</c:v>
                </c:pt>
                <c:pt idx="94">
                  <c:v>1484.6666666666667</c:v>
                </c:pt>
                <c:pt idx="95">
                  <c:v>1417.3333333333333</c:v>
                </c:pt>
                <c:pt idx="96">
                  <c:v>1373.3333333333333</c:v>
                </c:pt>
                <c:pt idx="97">
                  <c:v>1300.3333333333333</c:v>
                </c:pt>
                <c:pt idx="98">
                  <c:v>1234.6666666666667</c:v>
                </c:pt>
                <c:pt idx="99">
                  <c:v>1196</c:v>
                </c:pt>
                <c:pt idx="100">
                  <c:v>1137.6666666666667</c:v>
                </c:pt>
                <c:pt idx="101">
                  <c:v>1108</c:v>
                </c:pt>
                <c:pt idx="102">
                  <c:v>1051.6666666666667</c:v>
                </c:pt>
                <c:pt idx="103">
                  <c:v>1002.3333333333334</c:v>
                </c:pt>
                <c:pt idx="104">
                  <c:v>943</c:v>
                </c:pt>
                <c:pt idx="105">
                  <c:v>904</c:v>
                </c:pt>
                <c:pt idx="106">
                  <c:v>874.33333333333337</c:v>
                </c:pt>
                <c:pt idx="107">
                  <c:v>804.66666666666663</c:v>
                </c:pt>
                <c:pt idx="108">
                  <c:v>787.33333333333337</c:v>
                </c:pt>
                <c:pt idx="109">
                  <c:v>728.66666666666663</c:v>
                </c:pt>
                <c:pt idx="110">
                  <c:v>718</c:v>
                </c:pt>
                <c:pt idx="111">
                  <c:v>665</c:v>
                </c:pt>
                <c:pt idx="112">
                  <c:v>626.66666666666663</c:v>
                </c:pt>
                <c:pt idx="113">
                  <c:v>589.66666666666663</c:v>
                </c:pt>
                <c:pt idx="114">
                  <c:v>572.33333333333337</c:v>
                </c:pt>
                <c:pt idx="115">
                  <c:v>532</c:v>
                </c:pt>
                <c:pt idx="116">
                  <c:v>504.33333333333331</c:v>
                </c:pt>
                <c:pt idx="117">
                  <c:v>493.33333333333331</c:v>
                </c:pt>
                <c:pt idx="118">
                  <c:v>463</c:v>
                </c:pt>
                <c:pt idx="119">
                  <c:v>445.33333333333331</c:v>
                </c:pt>
                <c:pt idx="120">
                  <c:v>414.33333333333331</c:v>
                </c:pt>
                <c:pt idx="121">
                  <c:v>403.66666666666669</c:v>
                </c:pt>
                <c:pt idx="122">
                  <c:v>372</c:v>
                </c:pt>
                <c:pt idx="123">
                  <c:v>363</c:v>
                </c:pt>
                <c:pt idx="124">
                  <c:v>356.33333333333331</c:v>
                </c:pt>
                <c:pt idx="125">
                  <c:v>339.66666666666669</c:v>
                </c:pt>
                <c:pt idx="126">
                  <c:v>301.66666666666669</c:v>
                </c:pt>
                <c:pt idx="127">
                  <c:v>296.66666666666669</c:v>
                </c:pt>
                <c:pt idx="128">
                  <c:v>278.33333333333331</c:v>
                </c:pt>
                <c:pt idx="129">
                  <c:v>270.33333333333331</c:v>
                </c:pt>
                <c:pt idx="130">
                  <c:v>258</c:v>
                </c:pt>
                <c:pt idx="131">
                  <c:v>240</c:v>
                </c:pt>
                <c:pt idx="132">
                  <c:v>223.33333333333334</c:v>
                </c:pt>
                <c:pt idx="133">
                  <c:v>209.66666666666666</c:v>
                </c:pt>
                <c:pt idx="134">
                  <c:v>210.66666666666666</c:v>
                </c:pt>
                <c:pt idx="135">
                  <c:v>210</c:v>
                </c:pt>
                <c:pt idx="136">
                  <c:v>193</c:v>
                </c:pt>
                <c:pt idx="137">
                  <c:v>192</c:v>
                </c:pt>
                <c:pt idx="138">
                  <c:v>181.66666666666666</c:v>
                </c:pt>
                <c:pt idx="139">
                  <c:v>160</c:v>
                </c:pt>
                <c:pt idx="140">
                  <c:v>152.33333333333334</c:v>
                </c:pt>
                <c:pt idx="141">
                  <c:v>148.66666666666666</c:v>
                </c:pt>
                <c:pt idx="142">
                  <c:v>156</c:v>
                </c:pt>
                <c:pt idx="143">
                  <c:v>135</c:v>
                </c:pt>
                <c:pt idx="144">
                  <c:v>141</c:v>
                </c:pt>
                <c:pt idx="145">
                  <c:v>126</c:v>
                </c:pt>
                <c:pt idx="146">
                  <c:v>108.33333333333333</c:v>
                </c:pt>
                <c:pt idx="147">
                  <c:v>112.66666666666667</c:v>
                </c:pt>
                <c:pt idx="148">
                  <c:v>111.33333333333333</c:v>
                </c:pt>
                <c:pt idx="149">
                  <c:v>106.66666666666667</c:v>
                </c:pt>
                <c:pt idx="150">
                  <c:v>96.333333333333329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DC8-4D57-95EF-0FE15498394B}"/>
            </c:ext>
          </c:extLst>
        </c:ser>
        <c:ser>
          <c:idx val="4"/>
          <c:order val="3"/>
          <c:tx>
            <c:strRef>
              <c:f>'OLEJ POWTÓRZENIE 20.01'!$FG$4</c:f>
              <c:strCache>
                <c:ptCount val="1"/>
                <c:pt idx="0">
                  <c:v>t = 29 min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20.01'!$FG$5:$FG$155</c:f>
              <c:numCache>
                <c:formatCode>General</c:formatCode>
                <c:ptCount val="151"/>
                <c:pt idx="0">
                  <c:v>21143</c:v>
                </c:pt>
                <c:pt idx="1">
                  <c:v>21483</c:v>
                </c:pt>
                <c:pt idx="2">
                  <c:v>21924.333333333332</c:v>
                </c:pt>
                <c:pt idx="3">
                  <c:v>22251.333333333332</c:v>
                </c:pt>
                <c:pt idx="4">
                  <c:v>22473.666666666668</c:v>
                </c:pt>
                <c:pt idx="5">
                  <c:v>22681</c:v>
                </c:pt>
                <c:pt idx="6">
                  <c:v>22740</c:v>
                </c:pt>
                <c:pt idx="7">
                  <c:v>22932</c:v>
                </c:pt>
                <c:pt idx="8">
                  <c:v>23066</c:v>
                </c:pt>
                <c:pt idx="9">
                  <c:v>22914</c:v>
                </c:pt>
                <c:pt idx="10">
                  <c:v>23039.333333333332</c:v>
                </c:pt>
                <c:pt idx="11">
                  <c:v>22969.333333333332</c:v>
                </c:pt>
                <c:pt idx="12">
                  <c:v>22883.666666666668</c:v>
                </c:pt>
                <c:pt idx="13">
                  <c:v>22659</c:v>
                </c:pt>
                <c:pt idx="14">
                  <c:v>22508</c:v>
                </c:pt>
                <c:pt idx="15">
                  <c:v>22436.666666666668</c:v>
                </c:pt>
                <c:pt idx="16">
                  <c:v>22216.333333333332</c:v>
                </c:pt>
                <c:pt idx="17">
                  <c:v>21961.666666666668</c:v>
                </c:pt>
                <c:pt idx="18">
                  <c:v>21663.666666666668</c:v>
                </c:pt>
                <c:pt idx="19">
                  <c:v>21184.666666666668</c:v>
                </c:pt>
                <c:pt idx="20">
                  <c:v>21090.333333333332</c:v>
                </c:pt>
                <c:pt idx="21">
                  <c:v>20696.333333333332</c:v>
                </c:pt>
                <c:pt idx="22">
                  <c:v>20363</c:v>
                </c:pt>
                <c:pt idx="23">
                  <c:v>19991.666666666668</c:v>
                </c:pt>
                <c:pt idx="24">
                  <c:v>19512</c:v>
                </c:pt>
                <c:pt idx="25">
                  <c:v>19051</c:v>
                </c:pt>
                <c:pt idx="26">
                  <c:v>18812.333333333332</c:v>
                </c:pt>
                <c:pt idx="27">
                  <c:v>18285.666666666668</c:v>
                </c:pt>
                <c:pt idx="28">
                  <c:v>17756.666666666668</c:v>
                </c:pt>
                <c:pt idx="29">
                  <c:v>17508.333333333332</c:v>
                </c:pt>
                <c:pt idx="30">
                  <c:v>17087.666666666668</c:v>
                </c:pt>
                <c:pt idx="31">
                  <c:v>16787.333333333332</c:v>
                </c:pt>
                <c:pt idx="32">
                  <c:v>16307.666666666666</c:v>
                </c:pt>
                <c:pt idx="33">
                  <c:v>15961.333333333334</c:v>
                </c:pt>
                <c:pt idx="34">
                  <c:v>15496.666666666666</c:v>
                </c:pt>
                <c:pt idx="35">
                  <c:v>15057.666666666666</c:v>
                </c:pt>
                <c:pt idx="36">
                  <c:v>14658.333333333334</c:v>
                </c:pt>
                <c:pt idx="37">
                  <c:v>14298.666666666666</c:v>
                </c:pt>
                <c:pt idx="38">
                  <c:v>13965</c:v>
                </c:pt>
                <c:pt idx="39">
                  <c:v>13525.333333333334</c:v>
                </c:pt>
                <c:pt idx="40">
                  <c:v>13191.666666666666</c:v>
                </c:pt>
                <c:pt idx="41">
                  <c:v>12788</c:v>
                </c:pt>
                <c:pt idx="42">
                  <c:v>12427.666666666666</c:v>
                </c:pt>
                <c:pt idx="43">
                  <c:v>12032.666666666666</c:v>
                </c:pt>
                <c:pt idx="44">
                  <c:v>11628.666666666666</c:v>
                </c:pt>
                <c:pt idx="45">
                  <c:v>11223</c:v>
                </c:pt>
                <c:pt idx="46">
                  <c:v>10889.666666666666</c:v>
                </c:pt>
                <c:pt idx="47">
                  <c:v>10572.666666666666</c:v>
                </c:pt>
                <c:pt idx="48">
                  <c:v>10072.333333333334</c:v>
                </c:pt>
                <c:pt idx="49">
                  <c:v>9771</c:v>
                </c:pt>
                <c:pt idx="50">
                  <c:v>9428</c:v>
                </c:pt>
                <c:pt idx="51">
                  <c:v>9123</c:v>
                </c:pt>
                <c:pt idx="52">
                  <c:v>8810.3333333333339</c:v>
                </c:pt>
                <c:pt idx="53">
                  <c:v>8501</c:v>
                </c:pt>
                <c:pt idx="54">
                  <c:v>8174</c:v>
                </c:pt>
                <c:pt idx="55">
                  <c:v>7872</c:v>
                </c:pt>
                <c:pt idx="56">
                  <c:v>7560.333333333333</c:v>
                </c:pt>
                <c:pt idx="57">
                  <c:v>7318.666666666667</c:v>
                </c:pt>
                <c:pt idx="58">
                  <c:v>7053.333333333333</c:v>
                </c:pt>
                <c:pt idx="59">
                  <c:v>6683.666666666667</c:v>
                </c:pt>
                <c:pt idx="60">
                  <c:v>6501.666666666667</c:v>
                </c:pt>
                <c:pt idx="61">
                  <c:v>6240.666666666667</c:v>
                </c:pt>
                <c:pt idx="62">
                  <c:v>5962.666666666667</c:v>
                </c:pt>
                <c:pt idx="63">
                  <c:v>5671.333333333333</c:v>
                </c:pt>
                <c:pt idx="64">
                  <c:v>5514.333333333333</c:v>
                </c:pt>
                <c:pt idx="65">
                  <c:v>5295</c:v>
                </c:pt>
                <c:pt idx="66">
                  <c:v>5058</c:v>
                </c:pt>
                <c:pt idx="67">
                  <c:v>4872.333333333333</c:v>
                </c:pt>
                <c:pt idx="68">
                  <c:v>4720.666666666667</c:v>
                </c:pt>
                <c:pt idx="69">
                  <c:v>4494</c:v>
                </c:pt>
                <c:pt idx="70">
                  <c:v>4302.333333333333</c:v>
                </c:pt>
                <c:pt idx="71">
                  <c:v>4195</c:v>
                </c:pt>
                <c:pt idx="72">
                  <c:v>4049.3333333333335</c:v>
                </c:pt>
                <c:pt idx="73">
                  <c:v>3897.3333333333335</c:v>
                </c:pt>
                <c:pt idx="74">
                  <c:v>3783.6666666666665</c:v>
                </c:pt>
                <c:pt idx="75">
                  <c:v>3596</c:v>
                </c:pt>
                <c:pt idx="76">
                  <c:v>3500.3333333333335</c:v>
                </c:pt>
                <c:pt idx="77">
                  <c:v>3340</c:v>
                </c:pt>
                <c:pt idx="78">
                  <c:v>3229.3333333333335</c:v>
                </c:pt>
                <c:pt idx="79">
                  <c:v>3143.6666666666665</c:v>
                </c:pt>
                <c:pt idx="80">
                  <c:v>2980</c:v>
                </c:pt>
                <c:pt idx="81">
                  <c:v>2833.3333333333335</c:v>
                </c:pt>
                <c:pt idx="82">
                  <c:v>2733</c:v>
                </c:pt>
                <c:pt idx="83">
                  <c:v>2636</c:v>
                </c:pt>
                <c:pt idx="84">
                  <c:v>2519</c:v>
                </c:pt>
                <c:pt idx="85">
                  <c:v>2415</c:v>
                </c:pt>
                <c:pt idx="86">
                  <c:v>2278.3333333333335</c:v>
                </c:pt>
                <c:pt idx="87">
                  <c:v>2236.3333333333335</c:v>
                </c:pt>
                <c:pt idx="88">
                  <c:v>2116</c:v>
                </c:pt>
                <c:pt idx="89">
                  <c:v>2027</c:v>
                </c:pt>
                <c:pt idx="90">
                  <c:v>1914.6666666666667</c:v>
                </c:pt>
                <c:pt idx="91">
                  <c:v>1816</c:v>
                </c:pt>
                <c:pt idx="92">
                  <c:v>1789.6666666666667</c:v>
                </c:pt>
                <c:pt idx="93">
                  <c:v>1694.6666666666667</c:v>
                </c:pt>
                <c:pt idx="94">
                  <c:v>1600</c:v>
                </c:pt>
                <c:pt idx="95">
                  <c:v>1568.3333333333333</c:v>
                </c:pt>
                <c:pt idx="96">
                  <c:v>1474.3333333333333</c:v>
                </c:pt>
                <c:pt idx="97">
                  <c:v>1417.3333333333333</c:v>
                </c:pt>
                <c:pt idx="98">
                  <c:v>1371.3333333333333</c:v>
                </c:pt>
                <c:pt idx="99">
                  <c:v>1318.3333333333333</c:v>
                </c:pt>
                <c:pt idx="100">
                  <c:v>1273.3333333333333</c:v>
                </c:pt>
                <c:pt idx="101">
                  <c:v>1232.6666666666667</c:v>
                </c:pt>
                <c:pt idx="102">
                  <c:v>1158.6666666666667</c:v>
                </c:pt>
                <c:pt idx="103">
                  <c:v>1118.6666666666667</c:v>
                </c:pt>
                <c:pt idx="104">
                  <c:v>1087</c:v>
                </c:pt>
                <c:pt idx="105">
                  <c:v>1025</c:v>
                </c:pt>
                <c:pt idx="106">
                  <c:v>993</c:v>
                </c:pt>
                <c:pt idx="107">
                  <c:v>956</c:v>
                </c:pt>
                <c:pt idx="108">
                  <c:v>891.33333333333337</c:v>
                </c:pt>
                <c:pt idx="109">
                  <c:v>880</c:v>
                </c:pt>
                <c:pt idx="110">
                  <c:v>815</c:v>
                </c:pt>
                <c:pt idx="111">
                  <c:v>770.66666666666663</c:v>
                </c:pt>
                <c:pt idx="112">
                  <c:v>752.33333333333337</c:v>
                </c:pt>
                <c:pt idx="113">
                  <c:v>699</c:v>
                </c:pt>
                <c:pt idx="114">
                  <c:v>665.33333333333337</c:v>
                </c:pt>
                <c:pt idx="115">
                  <c:v>633.33333333333337</c:v>
                </c:pt>
                <c:pt idx="116">
                  <c:v>616</c:v>
                </c:pt>
                <c:pt idx="117">
                  <c:v>582.33333333333337</c:v>
                </c:pt>
                <c:pt idx="118">
                  <c:v>570.33333333333337</c:v>
                </c:pt>
                <c:pt idx="119">
                  <c:v>526</c:v>
                </c:pt>
                <c:pt idx="120">
                  <c:v>513</c:v>
                </c:pt>
                <c:pt idx="121">
                  <c:v>473.33333333333331</c:v>
                </c:pt>
                <c:pt idx="122">
                  <c:v>465</c:v>
                </c:pt>
                <c:pt idx="123">
                  <c:v>440.33333333333331</c:v>
                </c:pt>
                <c:pt idx="124">
                  <c:v>425.66666666666669</c:v>
                </c:pt>
                <c:pt idx="125">
                  <c:v>395.33333333333331</c:v>
                </c:pt>
                <c:pt idx="126">
                  <c:v>365</c:v>
                </c:pt>
                <c:pt idx="127">
                  <c:v>357.33333333333331</c:v>
                </c:pt>
                <c:pt idx="128">
                  <c:v>348</c:v>
                </c:pt>
                <c:pt idx="129">
                  <c:v>327</c:v>
                </c:pt>
                <c:pt idx="130">
                  <c:v>328.33333333333331</c:v>
                </c:pt>
                <c:pt idx="131">
                  <c:v>299.66666666666669</c:v>
                </c:pt>
                <c:pt idx="132">
                  <c:v>274</c:v>
                </c:pt>
                <c:pt idx="133">
                  <c:v>271.66666666666669</c:v>
                </c:pt>
                <c:pt idx="134">
                  <c:v>258.33333333333331</c:v>
                </c:pt>
                <c:pt idx="135">
                  <c:v>251</c:v>
                </c:pt>
                <c:pt idx="136">
                  <c:v>246</c:v>
                </c:pt>
                <c:pt idx="137">
                  <c:v>221.66666666666666</c:v>
                </c:pt>
                <c:pt idx="138">
                  <c:v>226.66666666666666</c:v>
                </c:pt>
                <c:pt idx="139">
                  <c:v>206.33333333333334</c:v>
                </c:pt>
                <c:pt idx="140">
                  <c:v>200.33333333333334</c:v>
                </c:pt>
                <c:pt idx="141">
                  <c:v>198</c:v>
                </c:pt>
                <c:pt idx="142">
                  <c:v>176.66666666666666</c:v>
                </c:pt>
                <c:pt idx="143">
                  <c:v>166.33333333333334</c:v>
                </c:pt>
                <c:pt idx="144">
                  <c:v>175</c:v>
                </c:pt>
                <c:pt idx="145">
                  <c:v>159.66666666666666</c:v>
                </c:pt>
                <c:pt idx="146">
                  <c:v>138</c:v>
                </c:pt>
                <c:pt idx="147">
                  <c:v>145.33333333333334</c:v>
                </c:pt>
                <c:pt idx="148">
                  <c:v>153</c:v>
                </c:pt>
                <c:pt idx="149">
                  <c:v>138.33333333333334</c:v>
                </c:pt>
                <c:pt idx="150">
                  <c:v>115.33333333333333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ADC8-4D57-95EF-0FE15498394B}"/>
            </c:ext>
          </c:extLst>
        </c:ser>
        <c:ser>
          <c:idx val="0"/>
          <c:order val="4"/>
          <c:tx>
            <c:strRef>
              <c:f>'OLEJ POWTÓRZENIE 20.01'!$FI$4</c:f>
              <c:strCache>
                <c:ptCount val="1"/>
                <c:pt idx="0">
                  <c:v>t = 35 min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20.01'!$FI$5:$FI$155</c:f>
              <c:numCache>
                <c:formatCode>General</c:formatCode>
                <c:ptCount val="151"/>
                <c:pt idx="0">
                  <c:v>20224</c:v>
                </c:pt>
                <c:pt idx="1">
                  <c:v>20618</c:v>
                </c:pt>
                <c:pt idx="2">
                  <c:v>20962.666666666668</c:v>
                </c:pt>
                <c:pt idx="3">
                  <c:v>21236.666666666668</c:v>
                </c:pt>
                <c:pt idx="4">
                  <c:v>21359</c:v>
                </c:pt>
                <c:pt idx="5">
                  <c:v>21643</c:v>
                </c:pt>
                <c:pt idx="6">
                  <c:v>21774</c:v>
                </c:pt>
                <c:pt idx="7">
                  <c:v>21877.333333333332</c:v>
                </c:pt>
                <c:pt idx="8">
                  <c:v>21898.666666666668</c:v>
                </c:pt>
                <c:pt idx="9">
                  <c:v>22026</c:v>
                </c:pt>
                <c:pt idx="10">
                  <c:v>21948.666666666668</c:v>
                </c:pt>
                <c:pt idx="11">
                  <c:v>21844.666666666668</c:v>
                </c:pt>
                <c:pt idx="12">
                  <c:v>21688.333333333332</c:v>
                </c:pt>
                <c:pt idx="13">
                  <c:v>21663</c:v>
                </c:pt>
                <c:pt idx="14">
                  <c:v>21451.666666666668</c:v>
                </c:pt>
                <c:pt idx="15">
                  <c:v>21230</c:v>
                </c:pt>
                <c:pt idx="16">
                  <c:v>21059</c:v>
                </c:pt>
                <c:pt idx="17">
                  <c:v>20877</c:v>
                </c:pt>
                <c:pt idx="18">
                  <c:v>20632.666666666668</c:v>
                </c:pt>
                <c:pt idx="19">
                  <c:v>20210.333333333332</c:v>
                </c:pt>
                <c:pt idx="20">
                  <c:v>20032.333333333332</c:v>
                </c:pt>
                <c:pt idx="21">
                  <c:v>19782.666666666668</c:v>
                </c:pt>
                <c:pt idx="22">
                  <c:v>19439</c:v>
                </c:pt>
                <c:pt idx="23">
                  <c:v>19044</c:v>
                </c:pt>
                <c:pt idx="24">
                  <c:v>18603.333333333332</c:v>
                </c:pt>
                <c:pt idx="25">
                  <c:v>18080.333333333332</c:v>
                </c:pt>
                <c:pt idx="26">
                  <c:v>17819.666666666668</c:v>
                </c:pt>
                <c:pt idx="27">
                  <c:v>17405</c:v>
                </c:pt>
                <c:pt idx="28">
                  <c:v>16954.333333333332</c:v>
                </c:pt>
                <c:pt idx="29">
                  <c:v>16536.333333333332</c:v>
                </c:pt>
                <c:pt idx="30">
                  <c:v>16229.333333333334</c:v>
                </c:pt>
                <c:pt idx="31">
                  <c:v>15911.333333333334</c:v>
                </c:pt>
                <c:pt idx="32">
                  <c:v>15464.333333333334</c:v>
                </c:pt>
                <c:pt idx="33">
                  <c:v>15171.333333333334</c:v>
                </c:pt>
                <c:pt idx="34">
                  <c:v>14675.333333333334</c:v>
                </c:pt>
                <c:pt idx="35">
                  <c:v>14369</c:v>
                </c:pt>
                <c:pt idx="36">
                  <c:v>13924</c:v>
                </c:pt>
                <c:pt idx="37">
                  <c:v>13620.333333333334</c:v>
                </c:pt>
                <c:pt idx="38">
                  <c:v>13270</c:v>
                </c:pt>
                <c:pt idx="39">
                  <c:v>12920</c:v>
                </c:pt>
                <c:pt idx="40">
                  <c:v>12543.333333333334</c:v>
                </c:pt>
                <c:pt idx="41">
                  <c:v>12286.666666666666</c:v>
                </c:pt>
                <c:pt idx="42">
                  <c:v>11958.666666666666</c:v>
                </c:pt>
                <c:pt idx="43">
                  <c:v>11653.333333333334</c:v>
                </c:pt>
                <c:pt idx="44">
                  <c:v>11235</c:v>
                </c:pt>
                <c:pt idx="45">
                  <c:v>10931</c:v>
                </c:pt>
                <c:pt idx="46">
                  <c:v>10592.333333333334</c:v>
                </c:pt>
                <c:pt idx="47">
                  <c:v>10301.666666666666</c:v>
                </c:pt>
                <c:pt idx="48">
                  <c:v>9950</c:v>
                </c:pt>
                <c:pt idx="49">
                  <c:v>9649</c:v>
                </c:pt>
                <c:pt idx="50">
                  <c:v>9355</c:v>
                </c:pt>
                <c:pt idx="51">
                  <c:v>9052.6666666666661</c:v>
                </c:pt>
                <c:pt idx="52">
                  <c:v>8708</c:v>
                </c:pt>
                <c:pt idx="53">
                  <c:v>8563</c:v>
                </c:pt>
                <c:pt idx="54">
                  <c:v>8195</c:v>
                </c:pt>
                <c:pt idx="55">
                  <c:v>7980.666666666667</c:v>
                </c:pt>
                <c:pt idx="56">
                  <c:v>7699</c:v>
                </c:pt>
                <c:pt idx="57">
                  <c:v>7412.333333333333</c:v>
                </c:pt>
                <c:pt idx="58">
                  <c:v>7212.333333333333</c:v>
                </c:pt>
                <c:pt idx="59">
                  <c:v>6926.333333333333</c:v>
                </c:pt>
                <c:pt idx="60">
                  <c:v>6754</c:v>
                </c:pt>
                <c:pt idx="61">
                  <c:v>6472</c:v>
                </c:pt>
                <c:pt idx="62">
                  <c:v>6230.333333333333</c:v>
                </c:pt>
                <c:pt idx="63">
                  <c:v>5978</c:v>
                </c:pt>
                <c:pt idx="64">
                  <c:v>5736</c:v>
                </c:pt>
                <c:pt idx="65">
                  <c:v>5523.666666666667</c:v>
                </c:pt>
                <c:pt idx="66">
                  <c:v>5324</c:v>
                </c:pt>
                <c:pt idx="67">
                  <c:v>5125.666666666667</c:v>
                </c:pt>
                <c:pt idx="68">
                  <c:v>4899.666666666667</c:v>
                </c:pt>
                <c:pt idx="69">
                  <c:v>4712.666666666667</c:v>
                </c:pt>
                <c:pt idx="70">
                  <c:v>4510.333333333333</c:v>
                </c:pt>
                <c:pt idx="71">
                  <c:v>4365.333333333333</c:v>
                </c:pt>
                <c:pt idx="72">
                  <c:v>4256.666666666667</c:v>
                </c:pt>
                <c:pt idx="73">
                  <c:v>4082</c:v>
                </c:pt>
                <c:pt idx="74">
                  <c:v>3936.3333333333335</c:v>
                </c:pt>
                <c:pt idx="75">
                  <c:v>3741.3333333333335</c:v>
                </c:pt>
                <c:pt idx="76">
                  <c:v>3628</c:v>
                </c:pt>
                <c:pt idx="77">
                  <c:v>3455.6666666666665</c:v>
                </c:pt>
                <c:pt idx="78">
                  <c:v>3372.3333333333335</c:v>
                </c:pt>
                <c:pt idx="79">
                  <c:v>3227</c:v>
                </c:pt>
                <c:pt idx="80">
                  <c:v>3065</c:v>
                </c:pt>
                <c:pt idx="81">
                  <c:v>2970.3333333333335</c:v>
                </c:pt>
                <c:pt idx="82">
                  <c:v>2825.6666666666665</c:v>
                </c:pt>
                <c:pt idx="83">
                  <c:v>2734</c:v>
                </c:pt>
                <c:pt idx="84">
                  <c:v>2611.6666666666665</c:v>
                </c:pt>
                <c:pt idx="85">
                  <c:v>2506.6666666666665</c:v>
                </c:pt>
                <c:pt idx="86">
                  <c:v>2395</c:v>
                </c:pt>
                <c:pt idx="87">
                  <c:v>2315.3333333333335</c:v>
                </c:pt>
                <c:pt idx="88">
                  <c:v>2173</c:v>
                </c:pt>
                <c:pt idx="89">
                  <c:v>2117.6666666666665</c:v>
                </c:pt>
                <c:pt idx="90">
                  <c:v>1973</c:v>
                </c:pt>
                <c:pt idx="91">
                  <c:v>1908.6666666666667</c:v>
                </c:pt>
                <c:pt idx="92">
                  <c:v>1823.6666666666667</c:v>
                </c:pt>
                <c:pt idx="93">
                  <c:v>1766.3333333333333</c:v>
                </c:pt>
                <c:pt idx="94">
                  <c:v>1651.6666666666667</c:v>
                </c:pt>
                <c:pt idx="95">
                  <c:v>1609.6666666666667</c:v>
                </c:pt>
                <c:pt idx="96">
                  <c:v>1543.6666666666667</c:v>
                </c:pt>
                <c:pt idx="97">
                  <c:v>1464</c:v>
                </c:pt>
                <c:pt idx="98">
                  <c:v>1426</c:v>
                </c:pt>
                <c:pt idx="99">
                  <c:v>1378.3333333333333</c:v>
                </c:pt>
                <c:pt idx="100">
                  <c:v>1319</c:v>
                </c:pt>
                <c:pt idx="101">
                  <c:v>1269.6666666666667</c:v>
                </c:pt>
                <c:pt idx="102">
                  <c:v>1223.3333333333333</c:v>
                </c:pt>
                <c:pt idx="103">
                  <c:v>1185</c:v>
                </c:pt>
                <c:pt idx="104">
                  <c:v>1119.3333333333333</c:v>
                </c:pt>
                <c:pt idx="105">
                  <c:v>1102.6666666666667</c:v>
                </c:pt>
                <c:pt idx="106">
                  <c:v>1037.6666666666667</c:v>
                </c:pt>
                <c:pt idx="107">
                  <c:v>992.33333333333337</c:v>
                </c:pt>
                <c:pt idx="108">
                  <c:v>932.66666666666663</c:v>
                </c:pt>
                <c:pt idx="109">
                  <c:v>911</c:v>
                </c:pt>
                <c:pt idx="110">
                  <c:v>863.33333333333337</c:v>
                </c:pt>
                <c:pt idx="111">
                  <c:v>803.33333333333337</c:v>
                </c:pt>
                <c:pt idx="112">
                  <c:v>769</c:v>
                </c:pt>
                <c:pt idx="113">
                  <c:v>738</c:v>
                </c:pt>
                <c:pt idx="114">
                  <c:v>719</c:v>
                </c:pt>
                <c:pt idx="115">
                  <c:v>679.33333333333337</c:v>
                </c:pt>
                <c:pt idx="116">
                  <c:v>647</c:v>
                </c:pt>
                <c:pt idx="117">
                  <c:v>605.66666666666663</c:v>
                </c:pt>
                <c:pt idx="118">
                  <c:v>586.33333333333337</c:v>
                </c:pt>
                <c:pt idx="119">
                  <c:v>555.33333333333337</c:v>
                </c:pt>
                <c:pt idx="120">
                  <c:v>535.33333333333337</c:v>
                </c:pt>
                <c:pt idx="121">
                  <c:v>521.33333333333337</c:v>
                </c:pt>
                <c:pt idx="122">
                  <c:v>486.66666666666669</c:v>
                </c:pt>
                <c:pt idx="123">
                  <c:v>468.66666666666669</c:v>
                </c:pt>
                <c:pt idx="124">
                  <c:v>442.66666666666669</c:v>
                </c:pt>
                <c:pt idx="125">
                  <c:v>416</c:v>
                </c:pt>
                <c:pt idx="126">
                  <c:v>406</c:v>
                </c:pt>
                <c:pt idx="127">
                  <c:v>375.66666666666669</c:v>
                </c:pt>
                <c:pt idx="128">
                  <c:v>373.66666666666669</c:v>
                </c:pt>
                <c:pt idx="129">
                  <c:v>351.66666666666669</c:v>
                </c:pt>
                <c:pt idx="130">
                  <c:v>333.33333333333331</c:v>
                </c:pt>
                <c:pt idx="131">
                  <c:v>312.33333333333331</c:v>
                </c:pt>
                <c:pt idx="132">
                  <c:v>312.66666666666669</c:v>
                </c:pt>
                <c:pt idx="133">
                  <c:v>296.66666666666669</c:v>
                </c:pt>
                <c:pt idx="134">
                  <c:v>282.66666666666669</c:v>
                </c:pt>
                <c:pt idx="135">
                  <c:v>286.33333333333331</c:v>
                </c:pt>
                <c:pt idx="136">
                  <c:v>265.66666666666669</c:v>
                </c:pt>
                <c:pt idx="137">
                  <c:v>259</c:v>
                </c:pt>
                <c:pt idx="138">
                  <c:v>240.33333333333334</c:v>
                </c:pt>
                <c:pt idx="139">
                  <c:v>232</c:v>
                </c:pt>
                <c:pt idx="140">
                  <c:v>224.66666666666666</c:v>
                </c:pt>
                <c:pt idx="141">
                  <c:v>216.33333333333334</c:v>
                </c:pt>
                <c:pt idx="142">
                  <c:v>215.33333333333334</c:v>
                </c:pt>
                <c:pt idx="143">
                  <c:v>207.33333333333334</c:v>
                </c:pt>
                <c:pt idx="144">
                  <c:v>183</c:v>
                </c:pt>
                <c:pt idx="145">
                  <c:v>178</c:v>
                </c:pt>
                <c:pt idx="146">
                  <c:v>178</c:v>
                </c:pt>
                <c:pt idx="147">
                  <c:v>169.33333333333334</c:v>
                </c:pt>
                <c:pt idx="148">
                  <c:v>162.66666666666666</c:v>
                </c:pt>
                <c:pt idx="149">
                  <c:v>146.66666666666666</c:v>
                </c:pt>
                <c:pt idx="150">
                  <c:v>151.66666666666666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ADC8-4D57-95EF-0FE154983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21808"/>
        <c:axId val="723306000"/>
      </c:scatterChart>
      <c:valAx>
        <c:axId val="72332180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6000"/>
        <c:crosses val="autoZero"/>
        <c:crossBetween val="midCat"/>
      </c:valAx>
      <c:valAx>
        <c:axId val="72330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1808"/>
        <c:crosses val="autoZero"/>
        <c:crossBetween val="midCat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Olej ogrzewany t = 25 min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1"/>
          <c:order val="0"/>
          <c:tx>
            <c:strRef>
              <c:f>'OLEJ POWTÓRZENIE 20.01'!$FK$4</c:f>
              <c:strCache>
                <c:ptCount val="1"/>
                <c:pt idx="0">
                  <c:v>t = 5 min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20.01'!$FK$5:$FK$155</c:f>
              <c:numCache>
                <c:formatCode>General</c:formatCode>
                <c:ptCount val="151"/>
                <c:pt idx="0">
                  <c:v>316</c:v>
                </c:pt>
                <c:pt idx="1">
                  <c:v>138</c:v>
                </c:pt>
                <c:pt idx="2">
                  <c:v>99.333333333333329</c:v>
                </c:pt>
                <c:pt idx="3">
                  <c:v>86</c:v>
                </c:pt>
                <c:pt idx="4">
                  <c:v>88.333333333333329</c:v>
                </c:pt>
                <c:pt idx="5">
                  <c:v>85.333333333333329</c:v>
                </c:pt>
                <c:pt idx="6">
                  <c:v>77.333333333333329</c:v>
                </c:pt>
                <c:pt idx="7">
                  <c:v>80.666666666666671</c:v>
                </c:pt>
                <c:pt idx="8">
                  <c:v>80.333333333333329</c:v>
                </c:pt>
                <c:pt idx="9">
                  <c:v>79.666666666666671</c:v>
                </c:pt>
                <c:pt idx="10">
                  <c:v>79</c:v>
                </c:pt>
                <c:pt idx="11">
                  <c:v>72</c:v>
                </c:pt>
                <c:pt idx="12">
                  <c:v>72.666666666666671</c:v>
                </c:pt>
                <c:pt idx="13">
                  <c:v>70</c:v>
                </c:pt>
                <c:pt idx="14">
                  <c:v>75</c:v>
                </c:pt>
                <c:pt idx="15">
                  <c:v>73</c:v>
                </c:pt>
                <c:pt idx="16">
                  <c:v>72.333333333333329</c:v>
                </c:pt>
                <c:pt idx="17">
                  <c:v>74</c:v>
                </c:pt>
                <c:pt idx="18">
                  <c:v>76.333333333333329</c:v>
                </c:pt>
                <c:pt idx="19">
                  <c:v>76</c:v>
                </c:pt>
                <c:pt idx="20">
                  <c:v>80.666666666666671</c:v>
                </c:pt>
                <c:pt idx="21">
                  <c:v>82.333333333333329</c:v>
                </c:pt>
                <c:pt idx="22">
                  <c:v>92.333333333333329</c:v>
                </c:pt>
                <c:pt idx="23">
                  <c:v>101.66666666666667</c:v>
                </c:pt>
                <c:pt idx="24">
                  <c:v>111</c:v>
                </c:pt>
                <c:pt idx="25">
                  <c:v>135</c:v>
                </c:pt>
                <c:pt idx="26">
                  <c:v>141</c:v>
                </c:pt>
                <c:pt idx="27">
                  <c:v>170.66666666666666</c:v>
                </c:pt>
                <c:pt idx="28">
                  <c:v>206</c:v>
                </c:pt>
                <c:pt idx="29">
                  <c:v>250</c:v>
                </c:pt>
                <c:pt idx="30">
                  <c:v>296</c:v>
                </c:pt>
                <c:pt idx="31">
                  <c:v>353</c:v>
                </c:pt>
                <c:pt idx="32">
                  <c:v>447</c:v>
                </c:pt>
                <c:pt idx="33">
                  <c:v>533.33333333333337</c:v>
                </c:pt>
                <c:pt idx="34">
                  <c:v>647</c:v>
                </c:pt>
                <c:pt idx="35">
                  <c:v>779.33333333333337</c:v>
                </c:pt>
                <c:pt idx="36">
                  <c:v>950</c:v>
                </c:pt>
                <c:pt idx="37">
                  <c:v>1124</c:v>
                </c:pt>
                <c:pt idx="38">
                  <c:v>1320.6666666666667</c:v>
                </c:pt>
                <c:pt idx="39">
                  <c:v>1589</c:v>
                </c:pt>
                <c:pt idx="40">
                  <c:v>1894</c:v>
                </c:pt>
                <c:pt idx="41">
                  <c:v>2235</c:v>
                </c:pt>
                <c:pt idx="42">
                  <c:v>2568</c:v>
                </c:pt>
                <c:pt idx="43">
                  <c:v>2892.3333333333335</c:v>
                </c:pt>
                <c:pt idx="44">
                  <c:v>3382</c:v>
                </c:pt>
                <c:pt idx="45">
                  <c:v>3781.3333333333335</c:v>
                </c:pt>
                <c:pt idx="46">
                  <c:v>4197</c:v>
                </c:pt>
                <c:pt idx="47">
                  <c:v>4696</c:v>
                </c:pt>
                <c:pt idx="48">
                  <c:v>5120.333333333333</c:v>
                </c:pt>
                <c:pt idx="49">
                  <c:v>5535.666666666667</c:v>
                </c:pt>
                <c:pt idx="50">
                  <c:v>5922</c:v>
                </c:pt>
                <c:pt idx="51">
                  <c:v>6316</c:v>
                </c:pt>
                <c:pt idx="52">
                  <c:v>6674.666666666667</c:v>
                </c:pt>
                <c:pt idx="53">
                  <c:v>6995</c:v>
                </c:pt>
                <c:pt idx="54">
                  <c:v>7232.666666666667</c:v>
                </c:pt>
                <c:pt idx="55">
                  <c:v>7495.666666666667</c:v>
                </c:pt>
                <c:pt idx="56">
                  <c:v>7606.333333333333</c:v>
                </c:pt>
                <c:pt idx="57">
                  <c:v>7730.333333333333</c:v>
                </c:pt>
                <c:pt idx="58">
                  <c:v>7849.333333333333</c:v>
                </c:pt>
                <c:pt idx="59">
                  <c:v>7771.666666666667</c:v>
                </c:pt>
                <c:pt idx="60">
                  <c:v>7721.333333333333</c:v>
                </c:pt>
                <c:pt idx="61">
                  <c:v>7709</c:v>
                </c:pt>
                <c:pt idx="62">
                  <c:v>7526</c:v>
                </c:pt>
                <c:pt idx="63">
                  <c:v>7341.333333333333</c:v>
                </c:pt>
                <c:pt idx="64">
                  <c:v>7173.666666666667</c:v>
                </c:pt>
                <c:pt idx="65">
                  <c:v>6983.333333333333</c:v>
                </c:pt>
                <c:pt idx="66">
                  <c:v>6815.666666666667</c:v>
                </c:pt>
                <c:pt idx="67">
                  <c:v>6628.333333333333</c:v>
                </c:pt>
                <c:pt idx="68">
                  <c:v>6405.333333333333</c:v>
                </c:pt>
                <c:pt idx="69">
                  <c:v>6154.333333333333</c:v>
                </c:pt>
                <c:pt idx="70">
                  <c:v>6008.666666666667</c:v>
                </c:pt>
                <c:pt idx="71">
                  <c:v>5736</c:v>
                </c:pt>
                <c:pt idx="72">
                  <c:v>5595.333333333333</c:v>
                </c:pt>
                <c:pt idx="73">
                  <c:v>5374</c:v>
                </c:pt>
                <c:pt idx="74">
                  <c:v>5162</c:v>
                </c:pt>
                <c:pt idx="75">
                  <c:v>4951.666666666667</c:v>
                </c:pt>
                <c:pt idx="76">
                  <c:v>4813</c:v>
                </c:pt>
                <c:pt idx="77">
                  <c:v>4642</c:v>
                </c:pt>
                <c:pt idx="78">
                  <c:v>4423.333333333333</c:v>
                </c:pt>
                <c:pt idx="79">
                  <c:v>4204.333333333333</c:v>
                </c:pt>
                <c:pt idx="80">
                  <c:v>4027.3333333333335</c:v>
                </c:pt>
                <c:pt idx="81">
                  <c:v>3850</c:v>
                </c:pt>
                <c:pt idx="82">
                  <c:v>3719.6666666666665</c:v>
                </c:pt>
                <c:pt idx="83">
                  <c:v>3506.6666666666665</c:v>
                </c:pt>
                <c:pt idx="84">
                  <c:v>3352.6666666666665</c:v>
                </c:pt>
                <c:pt idx="85">
                  <c:v>3199.6666666666665</c:v>
                </c:pt>
                <c:pt idx="86">
                  <c:v>3000.6666666666665</c:v>
                </c:pt>
                <c:pt idx="87">
                  <c:v>2916.6666666666665</c:v>
                </c:pt>
                <c:pt idx="88">
                  <c:v>2742.6666666666665</c:v>
                </c:pt>
                <c:pt idx="89">
                  <c:v>2611</c:v>
                </c:pt>
                <c:pt idx="90">
                  <c:v>2456.6666666666665</c:v>
                </c:pt>
                <c:pt idx="91">
                  <c:v>2334</c:v>
                </c:pt>
                <c:pt idx="92">
                  <c:v>2217.6666666666665</c:v>
                </c:pt>
                <c:pt idx="93">
                  <c:v>2072</c:v>
                </c:pt>
                <c:pt idx="94">
                  <c:v>1997.6666666666667</c:v>
                </c:pt>
                <c:pt idx="95">
                  <c:v>1857</c:v>
                </c:pt>
                <c:pt idx="96">
                  <c:v>1805.3333333333333</c:v>
                </c:pt>
                <c:pt idx="97">
                  <c:v>1695.6666666666667</c:v>
                </c:pt>
                <c:pt idx="98">
                  <c:v>1627.6666666666667</c:v>
                </c:pt>
                <c:pt idx="99">
                  <c:v>1559.3333333333333</c:v>
                </c:pt>
                <c:pt idx="100">
                  <c:v>1511</c:v>
                </c:pt>
                <c:pt idx="101">
                  <c:v>1449.3333333333333</c:v>
                </c:pt>
                <c:pt idx="102">
                  <c:v>1391</c:v>
                </c:pt>
                <c:pt idx="103">
                  <c:v>1324</c:v>
                </c:pt>
                <c:pt idx="104">
                  <c:v>1281</c:v>
                </c:pt>
                <c:pt idx="105">
                  <c:v>1207</c:v>
                </c:pt>
                <c:pt idx="106">
                  <c:v>1136.3333333333333</c:v>
                </c:pt>
                <c:pt idx="107">
                  <c:v>1061</c:v>
                </c:pt>
                <c:pt idx="108">
                  <c:v>1009</c:v>
                </c:pt>
                <c:pt idx="109">
                  <c:v>965.33333333333337</c:v>
                </c:pt>
                <c:pt idx="110">
                  <c:v>906.33333333333337</c:v>
                </c:pt>
                <c:pt idx="111">
                  <c:v>844</c:v>
                </c:pt>
                <c:pt idx="112">
                  <c:v>807.66666666666663</c:v>
                </c:pt>
                <c:pt idx="113">
                  <c:v>777.33333333333337</c:v>
                </c:pt>
                <c:pt idx="114">
                  <c:v>734.33333333333337</c:v>
                </c:pt>
                <c:pt idx="115">
                  <c:v>701.33333333333337</c:v>
                </c:pt>
                <c:pt idx="116">
                  <c:v>657.66666666666663</c:v>
                </c:pt>
                <c:pt idx="117">
                  <c:v>626</c:v>
                </c:pt>
                <c:pt idx="118">
                  <c:v>588.33333333333337</c:v>
                </c:pt>
                <c:pt idx="119">
                  <c:v>563</c:v>
                </c:pt>
                <c:pt idx="120">
                  <c:v>525</c:v>
                </c:pt>
                <c:pt idx="121">
                  <c:v>517.66666666666663</c:v>
                </c:pt>
                <c:pt idx="122">
                  <c:v>497.33333333333331</c:v>
                </c:pt>
                <c:pt idx="123">
                  <c:v>462.66666666666669</c:v>
                </c:pt>
                <c:pt idx="124">
                  <c:v>434.33333333333331</c:v>
                </c:pt>
                <c:pt idx="125">
                  <c:v>420</c:v>
                </c:pt>
                <c:pt idx="126">
                  <c:v>379.33333333333331</c:v>
                </c:pt>
                <c:pt idx="127">
                  <c:v>374.33333333333331</c:v>
                </c:pt>
                <c:pt idx="128">
                  <c:v>339.66666666666669</c:v>
                </c:pt>
                <c:pt idx="129">
                  <c:v>339.33333333333331</c:v>
                </c:pt>
                <c:pt idx="130">
                  <c:v>325.66666666666669</c:v>
                </c:pt>
                <c:pt idx="131">
                  <c:v>323</c:v>
                </c:pt>
                <c:pt idx="132">
                  <c:v>296.33333333333331</c:v>
                </c:pt>
                <c:pt idx="133">
                  <c:v>287.33333333333331</c:v>
                </c:pt>
                <c:pt idx="134">
                  <c:v>269.33333333333331</c:v>
                </c:pt>
                <c:pt idx="135">
                  <c:v>241.33333333333334</c:v>
                </c:pt>
                <c:pt idx="136">
                  <c:v>235.33333333333334</c:v>
                </c:pt>
                <c:pt idx="137">
                  <c:v>234.66666666666666</c:v>
                </c:pt>
                <c:pt idx="138">
                  <c:v>219</c:v>
                </c:pt>
                <c:pt idx="139">
                  <c:v>205</c:v>
                </c:pt>
                <c:pt idx="140">
                  <c:v>203.66666666666666</c:v>
                </c:pt>
                <c:pt idx="141">
                  <c:v>183</c:v>
                </c:pt>
                <c:pt idx="142">
                  <c:v>181</c:v>
                </c:pt>
                <c:pt idx="143">
                  <c:v>179.66666666666666</c:v>
                </c:pt>
                <c:pt idx="144">
                  <c:v>168</c:v>
                </c:pt>
                <c:pt idx="145">
                  <c:v>163.33333333333334</c:v>
                </c:pt>
                <c:pt idx="146">
                  <c:v>158.33333333333334</c:v>
                </c:pt>
                <c:pt idx="147">
                  <c:v>137</c:v>
                </c:pt>
                <c:pt idx="148">
                  <c:v>128</c:v>
                </c:pt>
                <c:pt idx="149">
                  <c:v>120</c:v>
                </c:pt>
                <c:pt idx="150">
                  <c:v>118.33333333333333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822-4C90-B035-9C7C51D80778}"/>
            </c:ext>
          </c:extLst>
        </c:ser>
        <c:ser>
          <c:idx val="2"/>
          <c:order val="1"/>
          <c:tx>
            <c:strRef>
              <c:f>'OLEJ POWTÓRZENIE 20.01'!$FM$4</c:f>
              <c:strCache>
                <c:ptCount val="1"/>
                <c:pt idx="0">
                  <c:v>t = 11 min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20.01'!$FM$5:$FM$155</c:f>
              <c:numCache>
                <c:formatCode>General</c:formatCode>
                <c:ptCount val="151"/>
                <c:pt idx="0">
                  <c:v>329.33333333333331</c:v>
                </c:pt>
                <c:pt idx="1">
                  <c:v>146</c:v>
                </c:pt>
                <c:pt idx="2">
                  <c:v>97</c:v>
                </c:pt>
                <c:pt idx="3">
                  <c:v>87.666666666666671</c:v>
                </c:pt>
                <c:pt idx="4">
                  <c:v>84</c:v>
                </c:pt>
                <c:pt idx="5">
                  <c:v>81.333333333333329</c:v>
                </c:pt>
                <c:pt idx="6">
                  <c:v>83.333333333333329</c:v>
                </c:pt>
                <c:pt idx="7">
                  <c:v>78</c:v>
                </c:pt>
                <c:pt idx="8">
                  <c:v>77</c:v>
                </c:pt>
                <c:pt idx="9">
                  <c:v>77.666666666666671</c:v>
                </c:pt>
                <c:pt idx="10">
                  <c:v>74.333333333333329</c:v>
                </c:pt>
                <c:pt idx="11">
                  <c:v>73.333333333333329</c:v>
                </c:pt>
                <c:pt idx="12">
                  <c:v>69.666666666666671</c:v>
                </c:pt>
                <c:pt idx="13">
                  <c:v>71.666666666666671</c:v>
                </c:pt>
                <c:pt idx="14">
                  <c:v>72</c:v>
                </c:pt>
                <c:pt idx="15">
                  <c:v>71.666666666666671</c:v>
                </c:pt>
                <c:pt idx="16">
                  <c:v>71</c:v>
                </c:pt>
                <c:pt idx="17">
                  <c:v>70.666666666666671</c:v>
                </c:pt>
                <c:pt idx="18">
                  <c:v>72</c:v>
                </c:pt>
                <c:pt idx="19">
                  <c:v>73</c:v>
                </c:pt>
                <c:pt idx="20">
                  <c:v>80.666666666666671</c:v>
                </c:pt>
                <c:pt idx="21">
                  <c:v>84.666666666666671</c:v>
                </c:pt>
                <c:pt idx="22">
                  <c:v>91</c:v>
                </c:pt>
                <c:pt idx="23">
                  <c:v>101.33333333333333</c:v>
                </c:pt>
                <c:pt idx="24">
                  <c:v>109.33333333333333</c:v>
                </c:pt>
                <c:pt idx="25">
                  <c:v>127.66666666666667</c:v>
                </c:pt>
                <c:pt idx="26">
                  <c:v>147.33333333333334</c:v>
                </c:pt>
                <c:pt idx="27">
                  <c:v>166.66666666666666</c:v>
                </c:pt>
                <c:pt idx="28">
                  <c:v>198.66666666666666</c:v>
                </c:pt>
                <c:pt idx="29">
                  <c:v>241</c:v>
                </c:pt>
                <c:pt idx="30">
                  <c:v>296.33333333333331</c:v>
                </c:pt>
                <c:pt idx="31">
                  <c:v>344</c:v>
                </c:pt>
                <c:pt idx="32">
                  <c:v>432.33333333333331</c:v>
                </c:pt>
                <c:pt idx="33">
                  <c:v>527.66666666666663</c:v>
                </c:pt>
                <c:pt idx="34">
                  <c:v>613.66666666666663</c:v>
                </c:pt>
                <c:pt idx="35">
                  <c:v>754.66666666666663</c:v>
                </c:pt>
                <c:pt idx="36">
                  <c:v>896</c:v>
                </c:pt>
                <c:pt idx="37">
                  <c:v>1081.3333333333333</c:v>
                </c:pt>
                <c:pt idx="38">
                  <c:v>1297</c:v>
                </c:pt>
                <c:pt idx="39">
                  <c:v>1551.3333333333333</c:v>
                </c:pt>
                <c:pt idx="40">
                  <c:v>1824.3333333333333</c:v>
                </c:pt>
                <c:pt idx="41">
                  <c:v>2134</c:v>
                </c:pt>
                <c:pt idx="42">
                  <c:v>2467</c:v>
                </c:pt>
                <c:pt idx="43">
                  <c:v>2820.6666666666665</c:v>
                </c:pt>
                <c:pt idx="44">
                  <c:v>3234.6666666666665</c:v>
                </c:pt>
                <c:pt idx="45">
                  <c:v>3629</c:v>
                </c:pt>
                <c:pt idx="46">
                  <c:v>4082.6666666666665</c:v>
                </c:pt>
                <c:pt idx="47">
                  <c:v>4494.333333333333</c:v>
                </c:pt>
                <c:pt idx="48">
                  <c:v>4974.333333333333</c:v>
                </c:pt>
                <c:pt idx="49">
                  <c:v>5314.333333333333</c:v>
                </c:pt>
                <c:pt idx="50">
                  <c:v>5723</c:v>
                </c:pt>
                <c:pt idx="51">
                  <c:v>6065.666666666667</c:v>
                </c:pt>
                <c:pt idx="52">
                  <c:v>6384</c:v>
                </c:pt>
                <c:pt idx="53">
                  <c:v>6674</c:v>
                </c:pt>
                <c:pt idx="54">
                  <c:v>6945.333333333333</c:v>
                </c:pt>
                <c:pt idx="55">
                  <c:v>7173.666666666667</c:v>
                </c:pt>
                <c:pt idx="56">
                  <c:v>7310.333333333333</c:v>
                </c:pt>
                <c:pt idx="57">
                  <c:v>7434</c:v>
                </c:pt>
                <c:pt idx="58">
                  <c:v>7435.333333333333</c:v>
                </c:pt>
                <c:pt idx="59">
                  <c:v>7475</c:v>
                </c:pt>
                <c:pt idx="60">
                  <c:v>7418</c:v>
                </c:pt>
                <c:pt idx="61">
                  <c:v>7307.333333333333</c:v>
                </c:pt>
                <c:pt idx="62">
                  <c:v>7221.666666666667</c:v>
                </c:pt>
                <c:pt idx="63">
                  <c:v>7047</c:v>
                </c:pt>
                <c:pt idx="64">
                  <c:v>6883</c:v>
                </c:pt>
                <c:pt idx="65">
                  <c:v>6709.333333333333</c:v>
                </c:pt>
                <c:pt idx="66">
                  <c:v>6493.333333333333</c:v>
                </c:pt>
                <c:pt idx="67">
                  <c:v>6339.333333333333</c:v>
                </c:pt>
                <c:pt idx="68">
                  <c:v>6146</c:v>
                </c:pt>
                <c:pt idx="69">
                  <c:v>5939.666666666667</c:v>
                </c:pt>
                <c:pt idx="70">
                  <c:v>5705</c:v>
                </c:pt>
                <c:pt idx="71">
                  <c:v>5574.666666666667</c:v>
                </c:pt>
                <c:pt idx="72">
                  <c:v>5350.333333333333</c:v>
                </c:pt>
                <c:pt idx="73">
                  <c:v>5138</c:v>
                </c:pt>
                <c:pt idx="74">
                  <c:v>4976.333333333333</c:v>
                </c:pt>
                <c:pt idx="75">
                  <c:v>4768</c:v>
                </c:pt>
                <c:pt idx="76">
                  <c:v>4631</c:v>
                </c:pt>
                <c:pt idx="77">
                  <c:v>4358</c:v>
                </c:pt>
                <c:pt idx="78">
                  <c:v>4298</c:v>
                </c:pt>
                <c:pt idx="79">
                  <c:v>4063.6666666666665</c:v>
                </c:pt>
                <c:pt idx="80">
                  <c:v>3892.3333333333335</c:v>
                </c:pt>
                <c:pt idx="81">
                  <c:v>3711.3333333333335</c:v>
                </c:pt>
                <c:pt idx="82">
                  <c:v>3558</c:v>
                </c:pt>
                <c:pt idx="83">
                  <c:v>3349.6666666666665</c:v>
                </c:pt>
                <c:pt idx="84">
                  <c:v>3234.6666666666665</c:v>
                </c:pt>
                <c:pt idx="85">
                  <c:v>3090</c:v>
                </c:pt>
                <c:pt idx="86">
                  <c:v>2890</c:v>
                </c:pt>
                <c:pt idx="87">
                  <c:v>2776</c:v>
                </c:pt>
                <c:pt idx="88">
                  <c:v>2605</c:v>
                </c:pt>
                <c:pt idx="89">
                  <c:v>2512.6666666666665</c:v>
                </c:pt>
                <c:pt idx="90">
                  <c:v>2406.3333333333335</c:v>
                </c:pt>
                <c:pt idx="91">
                  <c:v>2231</c:v>
                </c:pt>
                <c:pt idx="92">
                  <c:v>2125.6666666666665</c:v>
                </c:pt>
                <c:pt idx="93">
                  <c:v>2004</c:v>
                </c:pt>
                <c:pt idx="94">
                  <c:v>1893.6666666666667</c:v>
                </c:pt>
                <c:pt idx="95">
                  <c:v>1827.3333333333333</c:v>
                </c:pt>
                <c:pt idx="96">
                  <c:v>1703</c:v>
                </c:pt>
                <c:pt idx="97">
                  <c:v>1658.6666666666667</c:v>
                </c:pt>
                <c:pt idx="98">
                  <c:v>1574.6666666666667</c:v>
                </c:pt>
                <c:pt idx="99">
                  <c:v>1494.6666666666667</c:v>
                </c:pt>
                <c:pt idx="100">
                  <c:v>1434.6666666666667</c:v>
                </c:pt>
                <c:pt idx="101">
                  <c:v>1402</c:v>
                </c:pt>
                <c:pt idx="102">
                  <c:v>1319</c:v>
                </c:pt>
                <c:pt idx="103">
                  <c:v>1258.3333333333333</c:v>
                </c:pt>
                <c:pt idx="104">
                  <c:v>1219.3333333333333</c:v>
                </c:pt>
                <c:pt idx="105">
                  <c:v>1150.3333333333333</c:v>
                </c:pt>
                <c:pt idx="106">
                  <c:v>1084.3333333333333</c:v>
                </c:pt>
                <c:pt idx="107">
                  <c:v>1025</c:v>
                </c:pt>
                <c:pt idx="108">
                  <c:v>973.33333333333337</c:v>
                </c:pt>
                <c:pt idx="109">
                  <c:v>910</c:v>
                </c:pt>
                <c:pt idx="110">
                  <c:v>872.33333333333337</c:v>
                </c:pt>
                <c:pt idx="111">
                  <c:v>828.66666666666663</c:v>
                </c:pt>
                <c:pt idx="112">
                  <c:v>764.66666666666663</c:v>
                </c:pt>
                <c:pt idx="113">
                  <c:v>749</c:v>
                </c:pt>
                <c:pt idx="114">
                  <c:v>741.66666666666663</c:v>
                </c:pt>
                <c:pt idx="115">
                  <c:v>666.66666666666663</c:v>
                </c:pt>
                <c:pt idx="116">
                  <c:v>649.66666666666663</c:v>
                </c:pt>
                <c:pt idx="117">
                  <c:v>603.66666666666663</c:v>
                </c:pt>
                <c:pt idx="118">
                  <c:v>578.33333333333337</c:v>
                </c:pt>
                <c:pt idx="119">
                  <c:v>542.33333333333337</c:v>
                </c:pt>
                <c:pt idx="120">
                  <c:v>515.33333333333337</c:v>
                </c:pt>
                <c:pt idx="121">
                  <c:v>487.33333333333331</c:v>
                </c:pt>
                <c:pt idx="122">
                  <c:v>469.66666666666669</c:v>
                </c:pt>
                <c:pt idx="123">
                  <c:v>448.66666666666669</c:v>
                </c:pt>
                <c:pt idx="124">
                  <c:v>429</c:v>
                </c:pt>
                <c:pt idx="125">
                  <c:v>397.33333333333331</c:v>
                </c:pt>
                <c:pt idx="126">
                  <c:v>371.66666666666669</c:v>
                </c:pt>
                <c:pt idx="127">
                  <c:v>357</c:v>
                </c:pt>
                <c:pt idx="128">
                  <c:v>320.66666666666669</c:v>
                </c:pt>
                <c:pt idx="129">
                  <c:v>319.33333333333331</c:v>
                </c:pt>
                <c:pt idx="130">
                  <c:v>298</c:v>
                </c:pt>
                <c:pt idx="131">
                  <c:v>294.66666666666669</c:v>
                </c:pt>
                <c:pt idx="132">
                  <c:v>281</c:v>
                </c:pt>
                <c:pt idx="133">
                  <c:v>268</c:v>
                </c:pt>
                <c:pt idx="134">
                  <c:v>250</c:v>
                </c:pt>
                <c:pt idx="135">
                  <c:v>240</c:v>
                </c:pt>
                <c:pt idx="136">
                  <c:v>237</c:v>
                </c:pt>
                <c:pt idx="137">
                  <c:v>226</c:v>
                </c:pt>
                <c:pt idx="138">
                  <c:v>223.66666666666666</c:v>
                </c:pt>
                <c:pt idx="139">
                  <c:v>206</c:v>
                </c:pt>
                <c:pt idx="140">
                  <c:v>197.66666666666666</c:v>
                </c:pt>
                <c:pt idx="141">
                  <c:v>184</c:v>
                </c:pt>
                <c:pt idx="142">
                  <c:v>172.33333333333334</c:v>
                </c:pt>
                <c:pt idx="143">
                  <c:v>162</c:v>
                </c:pt>
                <c:pt idx="144">
                  <c:v>166</c:v>
                </c:pt>
                <c:pt idx="145">
                  <c:v>146.33333333333334</c:v>
                </c:pt>
                <c:pt idx="146">
                  <c:v>139.66666666666666</c:v>
                </c:pt>
                <c:pt idx="147">
                  <c:v>138.33333333333334</c:v>
                </c:pt>
                <c:pt idx="148">
                  <c:v>128.33333333333334</c:v>
                </c:pt>
                <c:pt idx="149">
                  <c:v>127.66666666666667</c:v>
                </c:pt>
                <c:pt idx="150">
                  <c:v>116.66666666666667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822-4C90-B035-9C7C51D80778}"/>
            </c:ext>
          </c:extLst>
        </c:ser>
        <c:ser>
          <c:idx val="3"/>
          <c:order val="2"/>
          <c:tx>
            <c:strRef>
              <c:f>'OLEJ POWTÓRZENIE 20.01'!$FO$4</c:f>
              <c:strCache>
                <c:ptCount val="1"/>
                <c:pt idx="0">
                  <c:v>t = 17 min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20.01'!$FO$5:$FO$155</c:f>
              <c:numCache>
                <c:formatCode>General</c:formatCode>
                <c:ptCount val="151"/>
                <c:pt idx="0">
                  <c:v>345.5</c:v>
                </c:pt>
                <c:pt idx="1">
                  <c:v>181</c:v>
                </c:pt>
                <c:pt idx="2">
                  <c:v>142.5</c:v>
                </c:pt>
                <c:pt idx="3">
                  <c:v>128</c:v>
                </c:pt>
                <c:pt idx="4">
                  <c:v>115</c:v>
                </c:pt>
                <c:pt idx="5">
                  <c:v>108.5</c:v>
                </c:pt>
                <c:pt idx="6">
                  <c:v>93.5</c:v>
                </c:pt>
                <c:pt idx="7">
                  <c:v>93.5</c:v>
                </c:pt>
                <c:pt idx="8">
                  <c:v>95</c:v>
                </c:pt>
                <c:pt idx="9">
                  <c:v>88.5</c:v>
                </c:pt>
                <c:pt idx="10">
                  <c:v>82</c:v>
                </c:pt>
                <c:pt idx="11">
                  <c:v>81.5</c:v>
                </c:pt>
                <c:pt idx="12">
                  <c:v>82</c:v>
                </c:pt>
                <c:pt idx="13">
                  <c:v>78.5</c:v>
                </c:pt>
                <c:pt idx="14">
                  <c:v>74.5</c:v>
                </c:pt>
                <c:pt idx="15">
                  <c:v>77</c:v>
                </c:pt>
                <c:pt idx="16">
                  <c:v>70.5</c:v>
                </c:pt>
                <c:pt idx="17">
                  <c:v>68.5</c:v>
                </c:pt>
                <c:pt idx="18">
                  <c:v>70.5</c:v>
                </c:pt>
                <c:pt idx="19">
                  <c:v>76</c:v>
                </c:pt>
                <c:pt idx="20">
                  <c:v>81</c:v>
                </c:pt>
                <c:pt idx="21">
                  <c:v>79</c:v>
                </c:pt>
                <c:pt idx="22">
                  <c:v>89</c:v>
                </c:pt>
                <c:pt idx="23">
                  <c:v>91.5</c:v>
                </c:pt>
                <c:pt idx="24">
                  <c:v>106</c:v>
                </c:pt>
                <c:pt idx="25">
                  <c:v>118</c:v>
                </c:pt>
                <c:pt idx="26">
                  <c:v>123</c:v>
                </c:pt>
                <c:pt idx="27">
                  <c:v>151.5</c:v>
                </c:pt>
                <c:pt idx="28">
                  <c:v>177.5</c:v>
                </c:pt>
                <c:pt idx="29">
                  <c:v>212</c:v>
                </c:pt>
                <c:pt idx="30">
                  <c:v>261</c:v>
                </c:pt>
                <c:pt idx="31">
                  <c:v>301</c:v>
                </c:pt>
                <c:pt idx="32">
                  <c:v>359.5</c:v>
                </c:pt>
                <c:pt idx="33">
                  <c:v>452</c:v>
                </c:pt>
                <c:pt idx="34">
                  <c:v>532.5</c:v>
                </c:pt>
                <c:pt idx="35">
                  <c:v>662</c:v>
                </c:pt>
                <c:pt idx="36">
                  <c:v>788</c:v>
                </c:pt>
                <c:pt idx="37">
                  <c:v>935.5</c:v>
                </c:pt>
                <c:pt idx="38">
                  <c:v>1106</c:v>
                </c:pt>
                <c:pt idx="39">
                  <c:v>1309.5</c:v>
                </c:pt>
                <c:pt idx="40">
                  <c:v>1576.5</c:v>
                </c:pt>
                <c:pt idx="41">
                  <c:v>1844.5</c:v>
                </c:pt>
                <c:pt idx="42">
                  <c:v>2095</c:v>
                </c:pt>
                <c:pt idx="43">
                  <c:v>2392</c:v>
                </c:pt>
                <c:pt idx="44">
                  <c:v>2723</c:v>
                </c:pt>
                <c:pt idx="45">
                  <c:v>3061.5</c:v>
                </c:pt>
                <c:pt idx="46">
                  <c:v>3410</c:v>
                </c:pt>
                <c:pt idx="47">
                  <c:v>3766.5</c:v>
                </c:pt>
                <c:pt idx="48">
                  <c:v>4102</c:v>
                </c:pt>
                <c:pt idx="49">
                  <c:v>4373</c:v>
                </c:pt>
                <c:pt idx="50">
                  <c:v>4700.5</c:v>
                </c:pt>
                <c:pt idx="51">
                  <c:v>5009.5</c:v>
                </c:pt>
                <c:pt idx="52">
                  <c:v>5265</c:v>
                </c:pt>
                <c:pt idx="53">
                  <c:v>5401.5</c:v>
                </c:pt>
                <c:pt idx="54">
                  <c:v>5664.5</c:v>
                </c:pt>
                <c:pt idx="55">
                  <c:v>5789.5</c:v>
                </c:pt>
                <c:pt idx="56">
                  <c:v>5877</c:v>
                </c:pt>
                <c:pt idx="57">
                  <c:v>5930</c:v>
                </c:pt>
                <c:pt idx="58">
                  <c:v>5927</c:v>
                </c:pt>
                <c:pt idx="59">
                  <c:v>5936</c:v>
                </c:pt>
                <c:pt idx="60">
                  <c:v>5897</c:v>
                </c:pt>
                <c:pt idx="61">
                  <c:v>5831</c:v>
                </c:pt>
                <c:pt idx="62">
                  <c:v>5724</c:v>
                </c:pt>
                <c:pt idx="63">
                  <c:v>5629.5</c:v>
                </c:pt>
                <c:pt idx="64">
                  <c:v>5438</c:v>
                </c:pt>
                <c:pt idx="65">
                  <c:v>5282</c:v>
                </c:pt>
                <c:pt idx="66">
                  <c:v>5180</c:v>
                </c:pt>
                <c:pt idx="67">
                  <c:v>4987</c:v>
                </c:pt>
                <c:pt idx="68">
                  <c:v>4805</c:v>
                </c:pt>
                <c:pt idx="69">
                  <c:v>4694</c:v>
                </c:pt>
                <c:pt idx="70">
                  <c:v>4479</c:v>
                </c:pt>
                <c:pt idx="71">
                  <c:v>4295</c:v>
                </c:pt>
                <c:pt idx="72">
                  <c:v>4193</c:v>
                </c:pt>
                <c:pt idx="73">
                  <c:v>4065</c:v>
                </c:pt>
                <c:pt idx="74">
                  <c:v>3903.5</c:v>
                </c:pt>
                <c:pt idx="75">
                  <c:v>3728</c:v>
                </c:pt>
                <c:pt idx="76">
                  <c:v>3580.5</c:v>
                </c:pt>
                <c:pt idx="77">
                  <c:v>3440.5</c:v>
                </c:pt>
                <c:pt idx="78">
                  <c:v>3294.5</c:v>
                </c:pt>
                <c:pt idx="79">
                  <c:v>3135</c:v>
                </c:pt>
                <c:pt idx="80">
                  <c:v>3059.5</c:v>
                </c:pt>
                <c:pt idx="81">
                  <c:v>2912</c:v>
                </c:pt>
                <c:pt idx="82">
                  <c:v>2758</c:v>
                </c:pt>
                <c:pt idx="83">
                  <c:v>2626</c:v>
                </c:pt>
                <c:pt idx="84">
                  <c:v>2523.5</c:v>
                </c:pt>
                <c:pt idx="85">
                  <c:v>2388</c:v>
                </c:pt>
                <c:pt idx="86">
                  <c:v>2285.5</c:v>
                </c:pt>
                <c:pt idx="87">
                  <c:v>2168</c:v>
                </c:pt>
                <c:pt idx="88">
                  <c:v>2023.5</c:v>
                </c:pt>
                <c:pt idx="89">
                  <c:v>1960.5</c:v>
                </c:pt>
                <c:pt idx="90">
                  <c:v>1873.5</c:v>
                </c:pt>
                <c:pt idx="91">
                  <c:v>1741</c:v>
                </c:pt>
                <c:pt idx="92">
                  <c:v>1667.5</c:v>
                </c:pt>
                <c:pt idx="93">
                  <c:v>1585</c:v>
                </c:pt>
                <c:pt idx="94">
                  <c:v>1476.5</c:v>
                </c:pt>
                <c:pt idx="95">
                  <c:v>1433.5</c:v>
                </c:pt>
                <c:pt idx="96">
                  <c:v>1355.5</c:v>
                </c:pt>
                <c:pt idx="97">
                  <c:v>1287.5</c:v>
                </c:pt>
                <c:pt idx="98">
                  <c:v>1250.5</c:v>
                </c:pt>
                <c:pt idx="99">
                  <c:v>1185</c:v>
                </c:pt>
                <c:pt idx="100">
                  <c:v>1141.5</c:v>
                </c:pt>
                <c:pt idx="101">
                  <c:v>1080.5</c:v>
                </c:pt>
                <c:pt idx="102">
                  <c:v>1025.5</c:v>
                </c:pt>
                <c:pt idx="103">
                  <c:v>1015</c:v>
                </c:pt>
                <c:pt idx="104">
                  <c:v>947.5</c:v>
                </c:pt>
                <c:pt idx="105">
                  <c:v>880</c:v>
                </c:pt>
                <c:pt idx="106">
                  <c:v>858</c:v>
                </c:pt>
                <c:pt idx="107">
                  <c:v>809</c:v>
                </c:pt>
                <c:pt idx="108">
                  <c:v>783</c:v>
                </c:pt>
                <c:pt idx="109">
                  <c:v>715</c:v>
                </c:pt>
                <c:pt idx="110">
                  <c:v>688</c:v>
                </c:pt>
                <c:pt idx="111">
                  <c:v>657</c:v>
                </c:pt>
                <c:pt idx="112">
                  <c:v>616</c:v>
                </c:pt>
                <c:pt idx="113">
                  <c:v>595.5</c:v>
                </c:pt>
                <c:pt idx="114">
                  <c:v>561.5</c:v>
                </c:pt>
                <c:pt idx="115">
                  <c:v>529.5</c:v>
                </c:pt>
                <c:pt idx="116">
                  <c:v>508</c:v>
                </c:pt>
                <c:pt idx="117">
                  <c:v>486</c:v>
                </c:pt>
                <c:pt idx="118">
                  <c:v>450</c:v>
                </c:pt>
                <c:pt idx="119">
                  <c:v>427</c:v>
                </c:pt>
                <c:pt idx="120">
                  <c:v>420</c:v>
                </c:pt>
                <c:pt idx="121">
                  <c:v>393.5</c:v>
                </c:pt>
                <c:pt idx="122">
                  <c:v>370</c:v>
                </c:pt>
                <c:pt idx="123">
                  <c:v>351.5</c:v>
                </c:pt>
                <c:pt idx="124">
                  <c:v>339</c:v>
                </c:pt>
                <c:pt idx="125">
                  <c:v>311.5</c:v>
                </c:pt>
                <c:pt idx="126">
                  <c:v>310</c:v>
                </c:pt>
                <c:pt idx="127">
                  <c:v>294</c:v>
                </c:pt>
                <c:pt idx="128">
                  <c:v>268</c:v>
                </c:pt>
                <c:pt idx="129">
                  <c:v>262</c:v>
                </c:pt>
                <c:pt idx="130">
                  <c:v>258.5</c:v>
                </c:pt>
                <c:pt idx="131">
                  <c:v>239</c:v>
                </c:pt>
                <c:pt idx="132">
                  <c:v>237</c:v>
                </c:pt>
                <c:pt idx="133">
                  <c:v>215.5</c:v>
                </c:pt>
                <c:pt idx="134">
                  <c:v>201.5</c:v>
                </c:pt>
                <c:pt idx="135">
                  <c:v>192.5</c:v>
                </c:pt>
                <c:pt idx="136">
                  <c:v>189</c:v>
                </c:pt>
                <c:pt idx="137">
                  <c:v>178.5</c:v>
                </c:pt>
                <c:pt idx="138">
                  <c:v>171.5</c:v>
                </c:pt>
                <c:pt idx="139">
                  <c:v>159.5</c:v>
                </c:pt>
                <c:pt idx="140">
                  <c:v>164.5</c:v>
                </c:pt>
                <c:pt idx="141">
                  <c:v>138.5</c:v>
                </c:pt>
                <c:pt idx="142">
                  <c:v>136.5</c:v>
                </c:pt>
                <c:pt idx="143">
                  <c:v>140.5</c:v>
                </c:pt>
                <c:pt idx="144">
                  <c:v>129.5</c:v>
                </c:pt>
                <c:pt idx="145">
                  <c:v>118</c:v>
                </c:pt>
                <c:pt idx="146">
                  <c:v>120.5</c:v>
                </c:pt>
                <c:pt idx="147">
                  <c:v>115</c:v>
                </c:pt>
                <c:pt idx="148">
                  <c:v>106</c:v>
                </c:pt>
                <c:pt idx="149">
                  <c:v>97.5</c:v>
                </c:pt>
                <c:pt idx="150">
                  <c:v>88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822-4C90-B035-9C7C51D80778}"/>
            </c:ext>
          </c:extLst>
        </c:ser>
        <c:ser>
          <c:idx val="4"/>
          <c:order val="3"/>
          <c:tx>
            <c:strRef>
              <c:f>'OLEJ POWTÓRZENIE 20.01'!$FQ$4</c:f>
              <c:strCache>
                <c:ptCount val="1"/>
                <c:pt idx="0">
                  <c:v>t = 23 min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20.01'!$FQ$5:$FQ$155</c:f>
              <c:numCache>
                <c:formatCode>General</c:formatCode>
                <c:ptCount val="151"/>
                <c:pt idx="0">
                  <c:v>23216.666666666668</c:v>
                </c:pt>
                <c:pt idx="1">
                  <c:v>23778.333333333332</c:v>
                </c:pt>
                <c:pt idx="2">
                  <c:v>23972.333333333332</c:v>
                </c:pt>
                <c:pt idx="3">
                  <c:v>24573.333333333332</c:v>
                </c:pt>
                <c:pt idx="4">
                  <c:v>24729</c:v>
                </c:pt>
                <c:pt idx="5">
                  <c:v>25005.666666666668</c:v>
                </c:pt>
                <c:pt idx="6">
                  <c:v>24961.666666666668</c:v>
                </c:pt>
                <c:pt idx="7">
                  <c:v>25276.666666666668</c:v>
                </c:pt>
                <c:pt idx="8">
                  <c:v>25209</c:v>
                </c:pt>
                <c:pt idx="9">
                  <c:v>25400.333333333332</c:v>
                </c:pt>
                <c:pt idx="10">
                  <c:v>25380</c:v>
                </c:pt>
                <c:pt idx="11">
                  <c:v>25263.666666666668</c:v>
                </c:pt>
                <c:pt idx="12">
                  <c:v>25068.666666666668</c:v>
                </c:pt>
                <c:pt idx="13">
                  <c:v>24987.333333333332</c:v>
                </c:pt>
                <c:pt idx="14">
                  <c:v>24788.333333333332</c:v>
                </c:pt>
                <c:pt idx="15">
                  <c:v>24674</c:v>
                </c:pt>
                <c:pt idx="16">
                  <c:v>24468.333333333332</c:v>
                </c:pt>
                <c:pt idx="17">
                  <c:v>24220.333333333332</c:v>
                </c:pt>
                <c:pt idx="18">
                  <c:v>23857.333333333332</c:v>
                </c:pt>
                <c:pt idx="19">
                  <c:v>23624</c:v>
                </c:pt>
                <c:pt idx="20">
                  <c:v>23270.666666666668</c:v>
                </c:pt>
                <c:pt idx="21">
                  <c:v>22929</c:v>
                </c:pt>
                <c:pt idx="22">
                  <c:v>22612.666666666668</c:v>
                </c:pt>
                <c:pt idx="23">
                  <c:v>22150.333333333332</c:v>
                </c:pt>
                <c:pt idx="24">
                  <c:v>21628.333333333332</c:v>
                </c:pt>
                <c:pt idx="25">
                  <c:v>21159.333333333332</c:v>
                </c:pt>
                <c:pt idx="26">
                  <c:v>20745</c:v>
                </c:pt>
                <c:pt idx="27">
                  <c:v>20352.333333333332</c:v>
                </c:pt>
                <c:pt idx="28">
                  <c:v>19857.333333333332</c:v>
                </c:pt>
                <c:pt idx="29">
                  <c:v>19368</c:v>
                </c:pt>
                <c:pt idx="30">
                  <c:v>19064.666666666668</c:v>
                </c:pt>
                <c:pt idx="31">
                  <c:v>18733.666666666668</c:v>
                </c:pt>
                <c:pt idx="32">
                  <c:v>18148.666666666668</c:v>
                </c:pt>
                <c:pt idx="33">
                  <c:v>17770</c:v>
                </c:pt>
                <c:pt idx="34">
                  <c:v>17434.333333333332</c:v>
                </c:pt>
                <c:pt idx="35">
                  <c:v>16959.666666666668</c:v>
                </c:pt>
                <c:pt idx="36">
                  <c:v>16417.666666666668</c:v>
                </c:pt>
                <c:pt idx="37">
                  <c:v>16032.666666666666</c:v>
                </c:pt>
                <c:pt idx="38">
                  <c:v>15737</c:v>
                </c:pt>
                <c:pt idx="39">
                  <c:v>15362.666666666666</c:v>
                </c:pt>
                <c:pt idx="40">
                  <c:v>14957.333333333334</c:v>
                </c:pt>
                <c:pt idx="41">
                  <c:v>14444.333333333334</c:v>
                </c:pt>
                <c:pt idx="42">
                  <c:v>14156.666666666666</c:v>
                </c:pt>
                <c:pt idx="43">
                  <c:v>13762.333333333334</c:v>
                </c:pt>
                <c:pt idx="44">
                  <c:v>13327</c:v>
                </c:pt>
                <c:pt idx="45">
                  <c:v>12975.333333333334</c:v>
                </c:pt>
                <c:pt idx="46">
                  <c:v>12554.333333333334</c:v>
                </c:pt>
                <c:pt idx="47">
                  <c:v>12139.666666666666</c:v>
                </c:pt>
                <c:pt idx="48">
                  <c:v>11711.333333333334</c:v>
                </c:pt>
                <c:pt idx="49">
                  <c:v>11306</c:v>
                </c:pt>
                <c:pt idx="50">
                  <c:v>10916.333333333334</c:v>
                </c:pt>
                <c:pt idx="51">
                  <c:v>10562.333333333334</c:v>
                </c:pt>
                <c:pt idx="52">
                  <c:v>10132</c:v>
                </c:pt>
                <c:pt idx="53">
                  <c:v>9781.3333333333339</c:v>
                </c:pt>
                <c:pt idx="54">
                  <c:v>9468</c:v>
                </c:pt>
                <c:pt idx="55">
                  <c:v>9055.3333333333339</c:v>
                </c:pt>
                <c:pt idx="56">
                  <c:v>8714.3333333333339</c:v>
                </c:pt>
                <c:pt idx="57">
                  <c:v>8366.3333333333339</c:v>
                </c:pt>
                <c:pt idx="58">
                  <c:v>8022</c:v>
                </c:pt>
                <c:pt idx="59">
                  <c:v>7727</c:v>
                </c:pt>
                <c:pt idx="60">
                  <c:v>7448.666666666667</c:v>
                </c:pt>
                <c:pt idx="61">
                  <c:v>7124.666666666667</c:v>
                </c:pt>
                <c:pt idx="62">
                  <c:v>6833.333333333333</c:v>
                </c:pt>
                <c:pt idx="63">
                  <c:v>6546.333333333333</c:v>
                </c:pt>
                <c:pt idx="64">
                  <c:v>6236.666666666667</c:v>
                </c:pt>
                <c:pt idx="65">
                  <c:v>5984</c:v>
                </c:pt>
                <c:pt idx="66">
                  <c:v>5728.666666666667</c:v>
                </c:pt>
                <c:pt idx="67">
                  <c:v>5560.333333333333</c:v>
                </c:pt>
                <c:pt idx="68">
                  <c:v>5281.666666666667</c:v>
                </c:pt>
                <c:pt idx="69">
                  <c:v>5078</c:v>
                </c:pt>
                <c:pt idx="70">
                  <c:v>4858.666666666667</c:v>
                </c:pt>
                <c:pt idx="71">
                  <c:v>4733</c:v>
                </c:pt>
                <c:pt idx="72">
                  <c:v>4570.333333333333</c:v>
                </c:pt>
                <c:pt idx="73">
                  <c:v>4336.666666666667</c:v>
                </c:pt>
                <c:pt idx="74">
                  <c:v>4154.333333333333</c:v>
                </c:pt>
                <c:pt idx="75">
                  <c:v>4025.6666666666665</c:v>
                </c:pt>
                <c:pt idx="76">
                  <c:v>3871.6666666666665</c:v>
                </c:pt>
                <c:pt idx="77">
                  <c:v>3731.6666666666665</c:v>
                </c:pt>
                <c:pt idx="78">
                  <c:v>3581.3333333333335</c:v>
                </c:pt>
                <c:pt idx="79">
                  <c:v>3433.6666666666665</c:v>
                </c:pt>
                <c:pt idx="80">
                  <c:v>3278.6666666666665</c:v>
                </c:pt>
                <c:pt idx="81">
                  <c:v>3147</c:v>
                </c:pt>
                <c:pt idx="82">
                  <c:v>3031.6666666666665</c:v>
                </c:pt>
                <c:pt idx="83">
                  <c:v>2845.6666666666665</c:v>
                </c:pt>
                <c:pt idx="84">
                  <c:v>2756</c:v>
                </c:pt>
                <c:pt idx="85">
                  <c:v>2621.6666666666665</c:v>
                </c:pt>
                <c:pt idx="86">
                  <c:v>2501.6666666666665</c:v>
                </c:pt>
                <c:pt idx="87">
                  <c:v>2427</c:v>
                </c:pt>
                <c:pt idx="88">
                  <c:v>2305</c:v>
                </c:pt>
                <c:pt idx="89">
                  <c:v>2191.6666666666665</c:v>
                </c:pt>
                <c:pt idx="90">
                  <c:v>2088.6666666666665</c:v>
                </c:pt>
                <c:pt idx="91">
                  <c:v>1937.6666666666667</c:v>
                </c:pt>
                <c:pt idx="92">
                  <c:v>1885.6666666666667</c:v>
                </c:pt>
                <c:pt idx="93">
                  <c:v>1786</c:v>
                </c:pt>
                <c:pt idx="94">
                  <c:v>1714</c:v>
                </c:pt>
                <c:pt idx="95">
                  <c:v>1656</c:v>
                </c:pt>
                <c:pt idx="96">
                  <c:v>1579.3333333333333</c:v>
                </c:pt>
                <c:pt idx="97">
                  <c:v>1504.3333333333333</c:v>
                </c:pt>
                <c:pt idx="98">
                  <c:v>1460.6666666666667</c:v>
                </c:pt>
                <c:pt idx="99">
                  <c:v>1371.6666666666667</c:v>
                </c:pt>
                <c:pt idx="100">
                  <c:v>1318</c:v>
                </c:pt>
                <c:pt idx="101">
                  <c:v>1288</c:v>
                </c:pt>
                <c:pt idx="102">
                  <c:v>1250.6666666666667</c:v>
                </c:pt>
                <c:pt idx="103">
                  <c:v>1196.3333333333333</c:v>
                </c:pt>
                <c:pt idx="104">
                  <c:v>1140.3333333333333</c:v>
                </c:pt>
                <c:pt idx="105">
                  <c:v>1097.6666666666667</c:v>
                </c:pt>
                <c:pt idx="106">
                  <c:v>1035.6666666666667</c:v>
                </c:pt>
                <c:pt idx="107">
                  <c:v>972</c:v>
                </c:pt>
                <c:pt idx="108">
                  <c:v>926.66666666666663</c:v>
                </c:pt>
                <c:pt idx="109">
                  <c:v>906.66666666666663</c:v>
                </c:pt>
                <c:pt idx="110">
                  <c:v>847.66666666666663</c:v>
                </c:pt>
                <c:pt idx="111">
                  <c:v>786.66666666666663</c:v>
                </c:pt>
                <c:pt idx="112">
                  <c:v>754.33333333333337</c:v>
                </c:pt>
                <c:pt idx="113">
                  <c:v>730</c:v>
                </c:pt>
                <c:pt idx="114">
                  <c:v>697.66666666666663</c:v>
                </c:pt>
                <c:pt idx="115">
                  <c:v>655.66666666666663</c:v>
                </c:pt>
                <c:pt idx="116">
                  <c:v>627.33333333333337</c:v>
                </c:pt>
                <c:pt idx="117">
                  <c:v>622.66666666666663</c:v>
                </c:pt>
                <c:pt idx="118">
                  <c:v>582.66666666666663</c:v>
                </c:pt>
                <c:pt idx="119">
                  <c:v>522.66666666666663</c:v>
                </c:pt>
                <c:pt idx="120">
                  <c:v>512.33333333333337</c:v>
                </c:pt>
                <c:pt idx="121">
                  <c:v>492</c:v>
                </c:pt>
                <c:pt idx="122">
                  <c:v>460.66666666666669</c:v>
                </c:pt>
                <c:pt idx="123">
                  <c:v>456.33333333333331</c:v>
                </c:pt>
                <c:pt idx="124">
                  <c:v>415</c:v>
                </c:pt>
                <c:pt idx="125">
                  <c:v>403.66666666666669</c:v>
                </c:pt>
                <c:pt idx="126">
                  <c:v>374.66666666666669</c:v>
                </c:pt>
                <c:pt idx="127">
                  <c:v>353.66666666666669</c:v>
                </c:pt>
                <c:pt idx="128">
                  <c:v>343</c:v>
                </c:pt>
                <c:pt idx="129">
                  <c:v>335.33333333333331</c:v>
                </c:pt>
                <c:pt idx="130">
                  <c:v>309</c:v>
                </c:pt>
                <c:pt idx="131">
                  <c:v>286.66666666666669</c:v>
                </c:pt>
                <c:pt idx="132">
                  <c:v>275.33333333333331</c:v>
                </c:pt>
                <c:pt idx="133">
                  <c:v>263</c:v>
                </c:pt>
                <c:pt idx="134">
                  <c:v>260</c:v>
                </c:pt>
                <c:pt idx="135">
                  <c:v>241.66666666666666</c:v>
                </c:pt>
                <c:pt idx="136">
                  <c:v>238.66666666666666</c:v>
                </c:pt>
                <c:pt idx="137">
                  <c:v>219.66666666666666</c:v>
                </c:pt>
                <c:pt idx="138">
                  <c:v>234.66666666666666</c:v>
                </c:pt>
                <c:pt idx="139">
                  <c:v>206.66666666666666</c:v>
                </c:pt>
                <c:pt idx="140">
                  <c:v>204.66666666666666</c:v>
                </c:pt>
                <c:pt idx="141">
                  <c:v>184.33333333333334</c:v>
                </c:pt>
                <c:pt idx="142">
                  <c:v>171.66666666666666</c:v>
                </c:pt>
                <c:pt idx="143">
                  <c:v>181</c:v>
                </c:pt>
                <c:pt idx="144">
                  <c:v>161.33333333333334</c:v>
                </c:pt>
                <c:pt idx="145">
                  <c:v>154.33333333333334</c:v>
                </c:pt>
                <c:pt idx="146">
                  <c:v>141.66666666666666</c:v>
                </c:pt>
                <c:pt idx="147">
                  <c:v>128.66666666666666</c:v>
                </c:pt>
                <c:pt idx="148">
                  <c:v>133.66666666666666</c:v>
                </c:pt>
                <c:pt idx="149">
                  <c:v>118</c:v>
                </c:pt>
                <c:pt idx="150">
                  <c:v>121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822-4C90-B035-9C7C51D80778}"/>
            </c:ext>
          </c:extLst>
        </c:ser>
        <c:ser>
          <c:idx val="0"/>
          <c:order val="4"/>
          <c:tx>
            <c:strRef>
              <c:f>'OLEJ POWTÓRZENIE 20.01'!$FS$4</c:f>
              <c:strCache>
                <c:ptCount val="1"/>
                <c:pt idx="0">
                  <c:v>t = 29 min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20.01'!$FS$5:$FS$155</c:f>
              <c:numCache>
                <c:formatCode>General</c:formatCode>
                <c:ptCount val="151"/>
                <c:pt idx="0">
                  <c:v>23921.666666666668</c:v>
                </c:pt>
                <c:pt idx="1">
                  <c:v>24430.333333333332</c:v>
                </c:pt>
                <c:pt idx="2">
                  <c:v>24754</c:v>
                </c:pt>
                <c:pt idx="3">
                  <c:v>25194.333333333332</c:v>
                </c:pt>
                <c:pt idx="4">
                  <c:v>25470.666666666668</c:v>
                </c:pt>
                <c:pt idx="5">
                  <c:v>25594.333333333332</c:v>
                </c:pt>
                <c:pt idx="6">
                  <c:v>25918.333333333332</c:v>
                </c:pt>
                <c:pt idx="7">
                  <c:v>26068</c:v>
                </c:pt>
                <c:pt idx="8">
                  <c:v>26021</c:v>
                </c:pt>
                <c:pt idx="9">
                  <c:v>26251</c:v>
                </c:pt>
                <c:pt idx="10">
                  <c:v>26156</c:v>
                </c:pt>
                <c:pt idx="11">
                  <c:v>26157.666666666668</c:v>
                </c:pt>
                <c:pt idx="12">
                  <c:v>25906.666666666668</c:v>
                </c:pt>
                <c:pt idx="13">
                  <c:v>25866</c:v>
                </c:pt>
                <c:pt idx="14">
                  <c:v>25834.666666666668</c:v>
                </c:pt>
                <c:pt idx="15">
                  <c:v>25642.666666666668</c:v>
                </c:pt>
                <c:pt idx="16">
                  <c:v>25376.666666666668</c:v>
                </c:pt>
                <c:pt idx="17">
                  <c:v>25141.666666666668</c:v>
                </c:pt>
                <c:pt idx="18">
                  <c:v>24780</c:v>
                </c:pt>
                <c:pt idx="19">
                  <c:v>24430.666666666668</c:v>
                </c:pt>
                <c:pt idx="20">
                  <c:v>24104.333333333332</c:v>
                </c:pt>
                <c:pt idx="21">
                  <c:v>23766.666666666668</c:v>
                </c:pt>
                <c:pt idx="22">
                  <c:v>23477.333333333332</c:v>
                </c:pt>
                <c:pt idx="23">
                  <c:v>22964.666666666668</c:v>
                </c:pt>
                <c:pt idx="24">
                  <c:v>22497</c:v>
                </c:pt>
                <c:pt idx="25">
                  <c:v>21866.333333333332</c:v>
                </c:pt>
                <c:pt idx="26">
                  <c:v>21500.666666666668</c:v>
                </c:pt>
                <c:pt idx="27">
                  <c:v>20964.666666666668</c:v>
                </c:pt>
                <c:pt idx="28">
                  <c:v>20534</c:v>
                </c:pt>
                <c:pt idx="29">
                  <c:v>20089.666666666668</c:v>
                </c:pt>
                <c:pt idx="30">
                  <c:v>19631.666666666668</c:v>
                </c:pt>
                <c:pt idx="31">
                  <c:v>19389.333333333332</c:v>
                </c:pt>
                <c:pt idx="32">
                  <c:v>18926.333333333332</c:v>
                </c:pt>
                <c:pt idx="33">
                  <c:v>18320.333333333332</c:v>
                </c:pt>
                <c:pt idx="34">
                  <c:v>17824</c:v>
                </c:pt>
                <c:pt idx="35">
                  <c:v>17400.333333333332</c:v>
                </c:pt>
                <c:pt idx="36">
                  <c:v>16936.333333333332</c:v>
                </c:pt>
                <c:pt idx="37">
                  <c:v>16454</c:v>
                </c:pt>
                <c:pt idx="38">
                  <c:v>16050.666666666666</c:v>
                </c:pt>
                <c:pt idx="39">
                  <c:v>15657.333333333334</c:v>
                </c:pt>
                <c:pt idx="40">
                  <c:v>15258</c:v>
                </c:pt>
                <c:pt idx="41">
                  <c:v>14821.333333333334</c:v>
                </c:pt>
                <c:pt idx="42">
                  <c:v>14395.666666666666</c:v>
                </c:pt>
                <c:pt idx="43">
                  <c:v>13902.333333333334</c:v>
                </c:pt>
                <c:pt idx="44">
                  <c:v>13446.666666666666</c:v>
                </c:pt>
                <c:pt idx="45">
                  <c:v>12990</c:v>
                </c:pt>
                <c:pt idx="46">
                  <c:v>12573</c:v>
                </c:pt>
                <c:pt idx="47">
                  <c:v>12195.666666666666</c:v>
                </c:pt>
                <c:pt idx="48">
                  <c:v>11682.333333333334</c:v>
                </c:pt>
                <c:pt idx="49">
                  <c:v>11355.666666666666</c:v>
                </c:pt>
                <c:pt idx="50">
                  <c:v>10842</c:v>
                </c:pt>
                <c:pt idx="51">
                  <c:v>10537.666666666666</c:v>
                </c:pt>
                <c:pt idx="52">
                  <c:v>10101.333333333334</c:v>
                </c:pt>
                <c:pt idx="53">
                  <c:v>9785.6666666666661</c:v>
                </c:pt>
                <c:pt idx="54">
                  <c:v>9416.3333333333339</c:v>
                </c:pt>
                <c:pt idx="55">
                  <c:v>9059.3333333333339</c:v>
                </c:pt>
                <c:pt idx="56">
                  <c:v>8728</c:v>
                </c:pt>
                <c:pt idx="57">
                  <c:v>8377.6666666666661</c:v>
                </c:pt>
                <c:pt idx="58">
                  <c:v>8015</c:v>
                </c:pt>
                <c:pt idx="59">
                  <c:v>7791</c:v>
                </c:pt>
                <c:pt idx="60">
                  <c:v>7526.666666666667</c:v>
                </c:pt>
                <c:pt idx="61">
                  <c:v>7152</c:v>
                </c:pt>
                <c:pt idx="62">
                  <c:v>6822.666666666667</c:v>
                </c:pt>
                <c:pt idx="63">
                  <c:v>6565</c:v>
                </c:pt>
                <c:pt idx="64">
                  <c:v>6254</c:v>
                </c:pt>
                <c:pt idx="65">
                  <c:v>5979</c:v>
                </c:pt>
                <c:pt idx="66">
                  <c:v>5761</c:v>
                </c:pt>
                <c:pt idx="67">
                  <c:v>5578</c:v>
                </c:pt>
                <c:pt idx="68">
                  <c:v>5379.666666666667</c:v>
                </c:pt>
                <c:pt idx="69">
                  <c:v>5081.333333333333</c:v>
                </c:pt>
                <c:pt idx="70">
                  <c:v>4959</c:v>
                </c:pt>
                <c:pt idx="71">
                  <c:v>4746.666666666667</c:v>
                </c:pt>
                <c:pt idx="72">
                  <c:v>4584</c:v>
                </c:pt>
                <c:pt idx="73">
                  <c:v>4414.666666666667</c:v>
                </c:pt>
                <c:pt idx="74">
                  <c:v>4291</c:v>
                </c:pt>
                <c:pt idx="75">
                  <c:v>4056.3333333333335</c:v>
                </c:pt>
                <c:pt idx="76">
                  <c:v>3953.6666666666665</c:v>
                </c:pt>
                <c:pt idx="77">
                  <c:v>3817.6666666666665</c:v>
                </c:pt>
                <c:pt idx="78">
                  <c:v>3628</c:v>
                </c:pt>
                <c:pt idx="79">
                  <c:v>3519.3333333333335</c:v>
                </c:pt>
                <c:pt idx="80">
                  <c:v>3317.6666666666665</c:v>
                </c:pt>
                <c:pt idx="81">
                  <c:v>3232</c:v>
                </c:pt>
                <c:pt idx="82">
                  <c:v>3074</c:v>
                </c:pt>
                <c:pt idx="83">
                  <c:v>2921.3333333333335</c:v>
                </c:pt>
                <c:pt idx="84">
                  <c:v>2836</c:v>
                </c:pt>
                <c:pt idx="85">
                  <c:v>2689.6666666666665</c:v>
                </c:pt>
                <c:pt idx="86">
                  <c:v>2566</c:v>
                </c:pt>
                <c:pt idx="87">
                  <c:v>2426.6666666666665</c:v>
                </c:pt>
                <c:pt idx="88">
                  <c:v>2339</c:v>
                </c:pt>
                <c:pt idx="89">
                  <c:v>2234</c:v>
                </c:pt>
                <c:pt idx="90">
                  <c:v>2129.6666666666665</c:v>
                </c:pt>
                <c:pt idx="91">
                  <c:v>2012.3333333333333</c:v>
                </c:pt>
                <c:pt idx="92">
                  <c:v>1933.3333333333333</c:v>
                </c:pt>
                <c:pt idx="93">
                  <c:v>1828</c:v>
                </c:pt>
                <c:pt idx="94">
                  <c:v>1759</c:v>
                </c:pt>
                <c:pt idx="95">
                  <c:v>1671</c:v>
                </c:pt>
                <c:pt idx="96">
                  <c:v>1599.3333333333333</c:v>
                </c:pt>
                <c:pt idx="97">
                  <c:v>1528.3333333333333</c:v>
                </c:pt>
                <c:pt idx="98">
                  <c:v>1502.3333333333333</c:v>
                </c:pt>
                <c:pt idx="99">
                  <c:v>1424.3333333333333</c:v>
                </c:pt>
                <c:pt idx="100">
                  <c:v>1370.6666666666667</c:v>
                </c:pt>
                <c:pt idx="101">
                  <c:v>1354</c:v>
                </c:pt>
                <c:pt idx="102">
                  <c:v>1266</c:v>
                </c:pt>
                <c:pt idx="103">
                  <c:v>1237.6666666666667</c:v>
                </c:pt>
                <c:pt idx="104">
                  <c:v>1191.6666666666667</c:v>
                </c:pt>
                <c:pt idx="105">
                  <c:v>1139.3333333333333</c:v>
                </c:pt>
                <c:pt idx="106">
                  <c:v>1078.6666666666667</c:v>
                </c:pt>
                <c:pt idx="107">
                  <c:v>1026</c:v>
                </c:pt>
                <c:pt idx="108">
                  <c:v>986.33333333333337</c:v>
                </c:pt>
                <c:pt idx="109">
                  <c:v>940.33333333333337</c:v>
                </c:pt>
                <c:pt idx="110">
                  <c:v>884.33333333333337</c:v>
                </c:pt>
                <c:pt idx="111">
                  <c:v>853.66666666666663</c:v>
                </c:pt>
                <c:pt idx="112">
                  <c:v>809</c:v>
                </c:pt>
                <c:pt idx="113">
                  <c:v>769</c:v>
                </c:pt>
                <c:pt idx="114">
                  <c:v>748.66666666666663</c:v>
                </c:pt>
                <c:pt idx="115">
                  <c:v>721</c:v>
                </c:pt>
                <c:pt idx="116">
                  <c:v>659.33333333333337</c:v>
                </c:pt>
                <c:pt idx="117">
                  <c:v>642</c:v>
                </c:pt>
                <c:pt idx="118">
                  <c:v>623.66666666666663</c:v>
                </c:pt>
                <c:pt idx="119">
                  <c:v>590.66666666666663</c:v>
                </c:pt>
                <c:pt idx="120">
                  <c:v>543</c:v>
                </c:pt>
                <c:pt idx="121">
                  <c:v>531.66666666666663</c:v>
                </c:pt>
                <c:pt idx="122">
                  <c:v>492.33333333333331</c:v>
                </c:pt>
                <c:pt idx="123">
                  <c:v>465.66666666666669</c:v>
                </c:pt>
                <c:pt idx="124">
                  <c:v>452</c:v>
                </c:pt>
                <c:pt idx="125">
                  <c:v>427</c:v>
                </c:pt>
                <c:pt idx="126">
                  <c:v>421</c:v>
                </c:pt>
                <c:pt idx="127">
                  <c:v>404.33333333333331</c:v>
                </c:pt>
                <c:pt idx="128">
                  <c:v>381</c:v>
                </c:pt>
                <c:pt idx="129">
                  <c:v>356.66666666666669</c:v>
                </c:pt>
                <c:pt idx="130">
                  <c:v>351</c:v>
                </c:pt>
                <c:pt idx="131">
                  <c:v>322.33333333333331</c:v>
                </c:pt>
                <c:pt idx="132">
                  <c:v>317.66666666666669</c:v>
                </c:pt>
                <c:pt idx="133">
                  <c:v>293.66666666666669</c:v>
                </c:pt>
                <c:pt idx="134">
                  <c:v>297</c:v>
                </c:pt>
                <c:pt idx="135">
                  <c:v>276.33333333333331</c:v>
                </c:pt>
                <c:pt idx="136">
                  <c:v>261.66666666666669</c:v>
                </c:pt>
                <c:pt idx="137">
                  <c:v>244.66666666666666</c:v>
                </c:pt>
                <c:pt idx="138">
                  <c:v>253</c:v>
                </c:pt>
                <c:pt idx="139">
                  <c:v>234</c:v>
                </c:pt>
                <c:pt idx="140">
                  <c:v>223</c:v>
                </c:pt>
                <c:pt idx="141">
                  <c:v>208</c:v>
                </c:pt>
                <c:pt idx="142">
                  <c:v>207.66666666666666</c:v>
                </c:pt>
                <c:pt idx="143">
                  <c:v>198.33333333333334</c:v>
                </c:pt>
                <c:pt idx="144">
                  <c:v>190.66666666666666</c:v>
                </c:pt>
                <c:pt idx="145">
                  <c:v>171.33333333333334</c:v>
                </c:pt>
                <c:pt idx="146">
                  <c:v>162</c:v>
                </c:pt>
                <c:pt idx="147">
                  <c:v>151</c:v>
                </c:pt>
                <c:pt idx="148">
                  <c:v>159</c:v>
                </c:pt>
                <c:pt idx="149">
                  <c:v>147.66666666666666</c:v>
                </c:pt>
                <c:pt idx="150">
                  <c:v>124.33333333333333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0822-4C90-B035-9C7C51D80778}"/>
            </c:ext>
          </c:extLst>
        </c:ser>
        <c:ser>
          <c:idx val="5"/>
          <c:order val="5"/>
          <c:tx>
            <c:strRef>
              <c:f>'OLEJ POWTÓRZENIE 20.01'!$FU$4</c:f>
              <c:strCache>
                <c:ptCount val="1"/>
                <c:pt idx="0">
                  <c:v>t = 35 min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20.01'!$FU$5:$FU$155</c:f>
              <c:numCache>
                <c:formatCode>General</c:formatCode>
                <c:ptCount val="151"/>
                <c:pt idx="0">
                  <c:v>23515.666666666668</c:v>
                </c:pt>
                <c:pt idx="1">
                  <c:v>23966.333333333332</c:v>
                </c:pt>
                <c:pt idx="2">
                  <c:v>24322.666666666668</c:v>
                </c:pt>
                <c:pt idx="3">
                  <c:v>24858</c:v>
                </c:pt>
                <c:pt idx="4">
                  <c:v>25147.666666666668</c:v>
                </c:pt>
                <c:pt idx="5">
                  <c:v>25196.666666666668</c:v>
                </c:pt>
                <c:pt idx="6">
                  <c:v>25476</c:v>
                </c:pt>
                <c:pt idx="7">
                  <c:v>25688.333333333332</c:v>
                </c:pt>
                <c:pt idx="8">
                  <c:v>25786.333333333332</c:v>
                </c:pt>
                <c:pt idx="9">
                  <c:v>25792.333333333332</c:v>
                </c:pt>
                <c:pt idx="10">
                  <c:v>25746.333333333332</c:v>
                </c:pt>
                <c:pt idx="11">
                  <c:v>25730.333333333332</c:v>
                </c:pt>
                <c:pt idx="12">
                  <c:v>25597</c:v>
                </c:pt>
                <c:pt idx="13">
                  <c:v>25495</c:v>
                </c:pt>
                <c:pt idx="14">
                  <c:v>25261.333333333332</c:v>
                </c:pt>
                <c:pt idx="15">
                  <c:v>25093.666666666668</c:v>
                </c:pt>
                <c:pt idx="16">
                  <c:v>24857.333333333332</c:v>
                </c:pt>
                <c:pt idx="17">
                  <c:v>24555</c:v>
                </c:pt>
                <c:pt idx="18">
                  <c:v>24320</c:v>
                </c:pt>
                <c:pt idx="19">
                  <c:v>23946</c:v>
                </c:pt>
                <c:pt idx="20">
                  <c:v>23789</c:v>
                </c:pt>
                <c:pt idx="21">
                  <c:v>23315.666666666668</c:v>
                </c:pt>
                <c:pt idx="22">
                  <c:v>23057</c:v>
                </c:pt>
                <c:pt idx="23">
                  <c:v>22550.333333333332</c:v>
                </c:pt>
                <c:pt idx="24">
                  <c:v>22048.666666666668</c:v>
                </c:pt>
                <c:pt idx="25">
                  <c:v>21561.333333333332</c:v>
                </c:pt>
                <c:pt idx="26">
                  <c:v>21245.666666666668</c:v>
                </c:pt>
                <c:pt idx="27">
                  <c:v>20622.333333333332</c:v>
                </c:pt>
                <c:pt idx="28">
                  <c:v>20151.333333333332</c:v>
                </c:pt>
                <c:pt idx="29">
                  <c:v>19797.333333333332</c:v>
                </c:pt>
                <c:pt idx="30">
                  <c:v>19262.666666666668</c:v>
                </c:pt>
                <c:pt idx="31">
                  <c:v>18996.333333333332</c:v>
                </c:pt>
                <c:pt idx="32">
                  <c:v>18460.333333333332</c:v>
                </c:pt>
                <c:pt idx="33">
                  <c:v>17995</c:v>
                </c:pt>
                <c:pt idx="34">
                  <c:v>17596</c:v>
                </c:pt>
                <c:pt idx="35">
                  <c:v>17070.333333333332</c:v>
                </c:pt>
                <c:pt idx="36">
                  <c:v>16590.666666666668</c:v>
                </c:pt>
                <c:pt idx="37">
                  <c:v>16206.333333333334</c:v>
                </c:pt>
                <c:pt idx="38">
                  <c:v>15827</c:v>
                </c:pt>
                <c:pt idx="39">
                  <c:v>15440</c:v>
                </c:pt>
                <c:pt idx="40">
                  <c:v>14915.666666666666</c:v>
                </c:pt>
                <c:pt idx="41">
                  <c:v>14571.333333333334</c:v>
                </c:pt>
                <c:pt idx="42">
                  <c:v>14128.333333333334</c:v>
                </c:pt>
                <c:pt idx="43">
                  <c:v>13706.666666666666</c:v>
                </c:pt>
                <c:pt idx="44">
                  <c:v>13272.333333333334</c:v>
                </c:pt>
                <c:pt idx="45">
                  <c:v>12849</c:v>
                </c:pt>
                <c:pt idx="46">
                  <c:v>12456.666666666666</c:v>
                </c:pt>
                <c:pt idx="47">
                  <c:v>12039.666666666666</c:v>
                </c:pt>
                <c:pt idx="48">
                  <c:v>11670</c:v>
                </c:pt>
                <c:pt idx="49">
                  <c:v>11321</c:v>
                </c:pt>
                <c:pt idx="50">
                  <c:v>10878.333333333334</c:v>
                </c:pt>
                <c:pt idx="51">
                  <c:v>10526</c:v>
                </c:pt>
                <c:pt idx="52">
                  <c:v>10094.666666666666</c:v>
                </c:pt>
                <c:pt idx="53">
                  <c:v>9858.3333333333339</c:v>
                </c:pt>
                <c:pt idx="54">
                  <c:v>9483.6666666666661</c:v>
                </c:pt>
                <c:pt idx="55">
                  <c:v>9153.6666666666661</c:v>
                </c:pt>
                <c:pt idx="56">
                  <c:v>8843</c:v>
                </c:pt>
                <c:pt idx="57">
                  <c:v>8487</c:v>
                </c:pt>
                <c:pt idx="58">
                  <c:v>8254.3333333333339</c:v>
                </c:pt>
                <c:pt idx="59">
                  <c:v>7905</c:v>
                </c:pt>
                <c:pt idx="60">
                  <c:v>7570.333333333333</c:v>
                </c:pt>
                <c:pt idx="61">
                  <c:v>7317</c:v>
                </c:pt>
                <c:pt idx="62">
                  <c:v>7029</c:v>
                </c:pt>
                <c:pt idx="63">
                  <c:v>6750.666666666667</c:v>
                </c:pt>
                <c:pt idx="64">
                  <c:v>6469</c:v>
                </c:pt>
                <c:pt idx="65">
                  <c:v>6257.666666666667</c:v>
                </c:pt>
                <c:pt idx="66">
                  <c:v>6001.333333333333</c:v>
                </c:pt>
                <c:pt idx="67">
                  <c:v>5760.333333333333</c:v>
                </c:pt>
                <c:pt idx="68">
                  <c:v>5500</c:v>
                </c:pt>
                <c:pt idx="69">
                  <c:v>5337.333333333333</c:v>
                </c:pt>
                <c:pt idx="70">
                  <c:v>5074.333333333333</c:v>
                </c:pt>
                <c:pt idx="71">
                  <c:v>4865</c:v>
                </c:pt>
                <c:pt idx="72">
                  <c:v>4709.666666666667</c:v>
                </c:pt>
                <c:pt idx="73">
                  <c:v>4505</c:v>
                </c:pt>
                <c:pt idx="74">
                  <c:v>4335.333333333333</c:v>
                </c:pt>
                <c:pt idx="75">
                  <c:v>4198.333333333333</c:v>
                </c:pt>
                <c:pt idx="76">
                  <c:v>4076.3333333333335</c:v>
                </c:pt>
                <c:pt idx="77">
                  <c:v>3899</c:v>
                </c:pt>
                <c:pt idx="78">
                  <c:v>3725</c:v>
                </c:pt>
                <c:pt idx="79">
                  <c:v>3586</c:v>
                </c:pt>
                <c:pt idx="80">
                  <c:v>3440</c:v>
                </c:pt>
                <c:pt idx="81">
                  <c:v>3271.3333333333335</c:v>
                </c:pt>
                <c:pt idx="82">
                  <c:v>3137</c:v>
                </c:pt>
                <c:pt idx="83">
                  <c:v>2998</c:v>
                </c:pt>
                <c:pt idx="84">
                  <c:v>2857</c:v>
                </c:pt>
                <c:pt idx="85">
                  <c:v>2737.6666666666665</c:v>
                </c:pt>
                <c:pt idx="86">
                  <c:v>2639.6666666666665</c:v>
                </c:pt>
                <c:pt idx="87">
                  <c:v>2487.3333333333335</c:v>
                </c:pt>
                <c:pt idx="88">
                  <c:v>2376.3333333333335</c:v>
                </c:pt>
                <c:pt idx="89">
                  <c:v>2282</c:v>
                </c:pt>
                <c:pt idx="90">
                  <c:v>2177</c:v>
                </c:pt>
                <c:pt idx="91">
                  <c:v>2064.6666666666665</c:v>
                </c:pt>
                <c:pt idx="92">
                  <c:v>1947</c:v>
                </c:pt>
                <c:pt idx="93">
                  <c:v>1870.6666666666667</c:v>
                </c:pt>
                <c:pt idx="94">
                  <c:v>1823</c:v>
                </c:pt>
                <c:pt idx="95">
                  <c:v>1706</c:v>
                </c:pt>
                <c:pt idx="96">
                  <c:v>1651.3333333333333</c:v>
                </c:pt>
                <c:pt idx="97">
                  <c:v>1565.6666666666667</c:v>
                </c:pt>
                <c:pt idx="98">
                  <c:v>1524.6666666666667</c:v>
                </c:pt>
                <c:pt idx="99">
                  <c:v>1460.3333333333333</c:v>
                </c:pt>
                <c:pt idx="100">
                  <c:v>1426.6666666666667</c:v>
                </c:pt>
                <c:pt idx="101">
                  <c:v>1364</c:v>
                </c:pt>
                <c:pt idx="102">
                  <c:v>1340.3333333333333</c:v>
                </c:pt>
                <c:pt idx="103">
                  <c:v>1274.3333333333333</c:v>
                </c:pt>
                <c:pt idx="104">
                  <c:v>1222.6666666666667</c:v>
                </c:pt>
                <c:pt idx="105">
                  <c:v>1158.3333333333333</c:v>
                </c:pt>
                <c:pt idx="106">
                  <c:v>1114.6666666666667</c:v>
                </c:pt>
                <c:pt idx="107">
                  <c:v>1048.6666666666667</c:v>
                </c:pt>
                <c:pt idx="108">
                  <c:v>1014</c:v>
                </c:pt>
                <c:pt idx="109">
                  <c:v>975.33333333333337</c:v>
                </c:pt>
                <c:pt idx="110">
                  <c:v>910.66666666666663</c:v>
                </c:pt>
                <c:pt idx="111">
                  <c:v>860</c:v>
                </c:pt>
                <c:pt idx="112">
                  <c:v>827</c:v>
                </c:pt>
                <c:pt idx="113">
                  <c:v>787.33333333333337</c:v>
                </c:pt>
                <c:pt idx="114">
                  <c:v>751.33333333333337</c:v>
                </c:pt>
                <c:pt idx="115">
                  <c:v>708.33333333333337</c:v>
                </c:pt>
                <c:pt idx="116">
                  <c:v>689.66666666666663</c:v>
                </c:pt>
                <c:pt idx="117">
                  <c:v>662</c:v>
                </c:pt>
                <c:pt idx="118">
                  <c:v>636</c:v>
                </c:pt>
                <c:pt idx="119">
                  <c:v>614</c:v>
                </c:pt>
                <c:pt idx="120">
                  <c:v>573.66666666666663</c:v>
                </c:pt>
                <c:pt idx="121">
                  <c:v>540.33333333333337</c:v>
                </c:pt>
                <c:pt idx="122">
                  <c:v>520</c:v>
                </c:pt>
                <c:pt idx="123">
                  <c:v>482.66666666666669</c:v>
                </c:pt>
                <c:pt idx="124">
                  <c:v>473.66666666666669</c:v>
                </c:pt>
                <c:pt idx="125">
                  <c:v>449</c:v>
                </c:pt>
                <c:pt idx="126">
                  <c:v>423.66666666666669</c:v>
                </c:pt>
                <c:pt idx="127">
                  <c:v>402.66666666666669</c:v>
                </c:pt>
                <c:pt idx="128">
                  <c:v>399.66666666666669</c:v>
                </c:pt>
                <c:pt idx="129">
                  <c:v>362.33333333333331</c:v>
                </c:pt>
                <c:pt idx="130">
                  <c:v>339.66666666666669</c:v>
                </c:pt>
                <c:pt idx="131">
                  <c:v>345</c:v>
                </c:pt>
                <c:pt idx="132">
                  <c:v>338.33333333333331</c:v>
                </c:pt>
                <c:pt idx="133">
                  <c:v>304.33333333333331</c:v>
                </c:pt>
                <c:pt idx="134">
                  <c:v>288</c:v>
                </c:pt>
                <c:pt idx="135">
                  <c:v>288.33333333333331</c:v>
                </c:pt>
                <c:pt idx="136">
                  <c:v>279.33333333333331</c:v>
                </c:pt>
                <c:pt idx="137">
                  <c:v>256</c:v>
                </c:pt>
                <c:pt idx="138">
                  <c:v>248</c:v>
                </c:pt>
                <c:pt idx="139">
                  <c:v>227.66666666666666</c:v>
                </c:pt>
                <c:pt idx="140">
                  <c:v>236.33333333333334</c:v>
                </c:pt>
                <c:pt idx="141">
                  <c:v>230.33333333333334</c:v>
                </c:pt>
                <c:pt idx="142">
                  <c:v>218</c:v>
                </c:pt>
                <c:pt idx="143">
                  <c:v>192.33333333333334</c:v>
                </c:pt>
                <c:pt idx="144">
                  <c:v>192.66666666666666</c:v>
                </c:pt>
                <c:pt idx="145">
                  <c:v>189.33333333333334</c:v>
                </c:pt>
                <c:pt idx="146">
                  <c:v>183</c:v>
                </c:pt>
                <c:pt idx="147">
                  <c:v>180.66666666666666</c:v>
                </c:pt>
                <c:pt idx="148">
                  <c:v>159</c:v>
                </c:pt>
                <c:pt idx="149">
                  <c:v>150</c:v>
                </c:pt>
                <c:pt idx="150">
                  <c:v>145.66666666666666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0822-4C90-B035-9C7C51D80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21808"/>
        <c:axId val="723306000"/>
      </c:scatterChart>
      <c:valAx>
        <c:axId val="72332180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6000"/>
        <c:crosses val="autoZero"/>
        <c:crossBetween val="midCat"/>
      </c:valAx>
      <c:valAx>
        <c:axId val="72330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1808"/>
        <c:crosses val="autoZero"/>
        <c:crossBetween val="midCat"/>
      </c:valAx>
    </c:plotArea>
    <c:legend>
      <c:legendPos val="b"/>
      <c:overlay val="0"/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Olej ogrzewany</a:t>
            </a:r>
            <a:r>
              <a:rPr lang="pl-PL" baseline="0"/>
              <a:t> t = 5 min</a:t>
            </a:r>
            <a:endParaRPr lang="pl-PL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6496427143950887"/>
          <c:y val="0.16187445187647254"/>
          <c:w val="0.78503141381015851"/>
          <c:h val="0.52358924344519864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'OLEJ POWTÓRZENIE 20.01'!$DO$4</c:f>
              <c:strCache>
                <c:ptCount val="1"/>
                <c:pt idx="0">
                  <c:v>t = 5 min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20.01'!$DO$5:$DO$155</c:f>
              <c:numCache>
                <c:formatCode>General</c:formatCode>
                <c:ptCount val="151"/>
                <c:pt idx="0">
                  <c:v>300.66666666666669</c:v>
                </c:pt>
                <c:pt idx="1">
                  <c:v>140</c:v>
                </c:pt>
                <c:pt idx="2">
                  <c:v>104</c:v>
                </c:pt>
                <c:pt idx="3">
                  <c:v>93</c:v>
                </c:pt>
                <c:pt idx="4">
                  <c:v>93.666666666666671</c:v>
                </c:pt>
                <c:pt idx="5">
                  <c:v>89</c:v>
                </c:pt>
                <c:pt idx="6">
                  <c:v>84.333333333333329</c:v>
                </c:pt>
                <c:pt idx="7">
                  <c:v>81.333333333333329</c:v>
                </c:pt>
                <c:pt idx="8">
                  <c:v>81.333333333333329</c:v>
                </c:pt>
                <c:pt idx="9">
                  <c:v>82</c:v>
                </c:pt>
                <c:pt idx="10">
                  <c:v>80</c:v>
                </c:pt>
                <c:pt idx="11">
                  <c:v>79</c:v>
                </c:pt>
                <c:pt idx="12">
                  <c:v>78</c:v>
                </c:pt>
                <c:pt idx="13">
                  <c:v>75.333333333333329</c:v>
                </c:pt>
                <c:pt idx="14">
                  <c:v>72</c:v>
                </c:pt>
                <c:pt idx="15">
                  <c:v>76.333333333333329</c:v>
                </c:pt>
                <c:pt idx="16">
                  <c:v>76</c:v>
                </c:pt>
                <c:pt idx="17">
                  <c:v>72.666666666666671</c:v>
                </c:pt>
                <c:pt idx="18">
                  <c:v>75.333333333333329</c:v>
                </c:pt>
                <c:pt idx="19">
                  <c:v>86.666666666666671</c:v>
                </c:pt>
                <c:pt idx="20">
                  <c:v>84.666666666666671</c:v>
                </c:pt>
                <c:pt idx="21">
                  <c:v>92.333333333333329</c:v>
                </c:pt>
                <c:pt idx="22">
                  <c:v>97.666666666666671</c:v>
                </c:pt>
                <c:pt idx="23">
                  <c:v>106.33333333333333</c:v>
                </c:pt>
                <c:pt idx="24">
                  <c:v>119.66666666666667</c:v>
                </c:pt>
                <c:pt idx="25">
                  <c:v>140.66666666666666</c:v>
                </c:pt>
                <c:pt idx="26">
                  <c:v>156.33333333333334</c:v>
                </c:pt>
                <c:pt idx="27">
                  <c:v>185</c:v>
                </c:pt>
                <c:pt idx="28">
                  <c:v>220</c:v>
                </c:pt>
                <c:pt idx="29">
                  <c:v>256</c:v>
                </c:pt>
                <c:pt idx="30">
                  <c:v>321</c:v>
                </c:pt>
                <c:pt idx="31">
                  <c:v>369</c:v>
                </c:pt>
                <c:pt idx="32">
                  <c:v>474.33333333333331</c:v>
                </c:pt>
                <c:pt idx="33">
                  <c:v>567.66666666666663</c:v>
                </c:pt>
                <c:pt idx="34">
                  <c:v>701</c:v>
                </c:pt>
                <c:pt idx="35">
                  <c:v>836</c:v>
                </c:pt>
                <c:pt idx="36">
                  <c:v>1012.3333333333334</c:v>
                </c:pt>
                <c:pt idx="37">
                  <c:v>1225.6666666666667</c:v>
                </c:pt>
                <c:pt idx="38">
                  <c:v>1459</c:v>
                </c:pt>
                <c:pt idx="39">
                  <c:v>1729.3333333333333</c:v>
                </c:pt>
                <c:pt idx="40">
                  <c:v>2038</c:v>
                </c:pt>
                <c:pt idx="41">
                  <c:v>2394.3333333333335</c:v>
                </c:pt>
                <c:pt idx="42">
                  <c:v>2735.3333333333335</c:v>
                </c:pt>
                <c:pt idx="43">
                  <c:v>3198</c:v>
                </c:pt>
                <c:pt idx="44">
                  <c:v>3639.3333333333335</c:v>
                </c:pt>
                <c:pt idx="45">
                  <c:v>4100.666666666667</c:v>
                </c:pt>
                <c:pt idx="46">
                  <c:v>4601.333333333333</c:v>
                </c:pt>
                <c:pt idx="47">
                  <c:v>5094.333333333333</c:v>
                </c:pt>
                <c:pt idx="48">
                  <c:v>5585.666666666667</c:v>
                </c:pt>
                <c:pt idx="49">
                  <c:v>6031.666666666667</c:v>
                </c:pt>
                <c:pt idx="50">
                  <c:v>6480.333333333333</c:v>
                </c:pt>
                <c:pt idx="51">
                  <c:v>6878</c:v>
                </c:pt>
                <c:pt idx="52">
                  <c:v>7263.666666666667</c:v>
                </c:pt>
                <c:pt idx="53">
                  <c:v>7602.333333333333</c:v>
                </c:pt>
                <c:pt idx="54">
                  <c:v>7910.666666666667</c:v>
                </c:pt>
                <c:pt idx="55">
                  <c:v>8167.666666666667</c:v>
                </c:pt>
                <c:pt idx="56">
                  <c:v>8329</c:v>
                </c:pt>
                <c:pt idx="57">
                  <c:v>8434.3333333333339</c:v>
                </c:pt>
                <c:pt idx="58">
                  <c:v>8487.6666666666661</c:v>
                </c:pt>
                <c:pt idx="59">
                  <c:v>8433.3333333333339</c:v>
                </c:pt>
                <c:pt idx="60">
                  <c:v>8455</c:v>
                </c:pt>
                <c:pt idx="61">
                  <c:v>8363.3333333333339</c:v>
                </c:pt>
                <c:pt idx="62">
                  <c:v>8246</c:v>
                </c:pt>
                <c:pt idx="63">
                  <c:v>8002.333333333333</c:v>
                </c:pt>
                <c:pt idx="64">
                  <c:v>7808.333333333333</c:v>
                </c:pt>
                <c:pt idx="65">
                  <c:v>7615.333333333333</c:v>
                </c:pt>
                <c:pt idx="66">
                  <c:v>7357.333333333333</c:v>
                </c:pt>
                <c:pt idx="67">
                  <c:v>7176</c:v>
                </c:pt>
                <c:pt idx="68">
                  <c:v>6894</c:v>
                </c:pt>
                <c:pt idx="69">
                  <c:v>6766</c:v>
                </c:pt>
                <c:pt idx="70">
                  <c:v>6450</c:v>
                </c:pt>
                <c:pt idx="71">
                  <c:v>6238</c:v>
                </c:pt>
                <c:pt idx="72">
                  <c:v>6054</c:v>
                </c:pt>
                <c:pt idx="73">
                  <c:v>5820</c:v>
                </c:pt>
                <c:pt idx="74">
                  <c:v>5627.333333333333</c:v>
                </c:pt>
                <c:pt idx="75">
                  <c:v>5384.333333333333</c:v>
                </c:pt>
                <c:pt idx="76">
                  <c:v>5227</c:v>
                </c:pt>
                <c:pt idx="77">
                  <c:v>4980.666666666667</c:v>
                </c:pt>
                <c:pt idx="78">
                  <c:v>4806</c:v>
                </c:pt>
                <c:pt idx="79">
                  <c:v>4551.666666666667</c:v>
                </c:pt>
                <c:pt idx="80">
                  <c:v>4359</c:v>
                </c:pt>
                <c:pt idx="81">
                  <c:v>4151.666666666667</c:v>
                </c:pt>
                <c:pt idx="82">
                  <c:v>3994.3333333333335</c:v>
                </c:pt>
                <c:pt idx="83">
                  <c:v>3799.3333333333335</c:v>
                </c:pt>
                <c:pt idx="84">
                  <c:v>3602.6666666666665</c:v>
                </c:pt>
                <c:pt idx="85">
                  <c:v>3466</c:v>
                </c:pt>
                <c:pt idx="86">
                  <c:v>3262</c:v>
                </c:pt>
                <c:pt idx="87">
                  <c:v>3073.3333333333335</c:v>
                </c:pt>
                <c:pt idx="88">
                  <c:v>2944</c:v>
                </c:pt>
                <c:pt idx="89">
                  <c:v>2820</c:v>
                </c:pt>
                <c:pt idx="90">
                  <c:v>2685</c:v>
                </c:pt>
                <c:pt idx="91">
                  <c:v>2476</c:v>
                </c:pt>
                <c:pt idx="92">
                  <c:v>2355.6666666666665</c:v>
                </c:pt>
                <c:pt idx="93">
                  <c:v>2287.3333333333335</c:v>
                </c:pt>
                <c:pt idx="94">
                  <c:v>2144.3333333333335</c:v>
                </c:pt>
                <c:pt idx="95">
                  <c:v>2043.6666666666667</c:v>
                </c:pt>
                <c:pt idx="96">
                  <c:v>1939.6666666666667</c:v>
                </c:pt>
                <c:pt idx="97">
                  <c:v>1825.3333333333333</c:v>
                </c:pt>
                <c:pt idx="98">
                  <c:v>1763.6666666666667</c:v>
                </c:pt>
                <c:pt idx="99">
                  <c:v>1681.6666666666667</c:v>
                </c:pt>
                <c:pt idx="100">
                  <c:v>1582.3333333333333</c:v>
                </c:pt>
                <c:pt idx="101">
                  <c:v>1565.6666666666667</c:v>
                </c:pt>
                <c:pt idx="102">
                  <c:v>1491.3333333333333</c:v>
                </c:pt>
                <c:pt idx="103">
                  <c:v>1432.3333333333333</c:v>
                </c:pt>
                <c:pt idx="104">
                  <c:v>1346</c:v>
                </c:pt>
                <c:pt idx="105">
                  <c:v>1281.6666666666667</c:v>
                </c:pt>
                <c:pt idx="106">
                  <c:v>1207.6666666666667</c:v>
                </c:pt>
                <c:pt idx="107">
                  <c:v>1147.6666666666667</c:v>
                </c:pt>
                <c:pt idx="108">
                  <c:v>1080</c:v>
                </c:pt>
                <c:pt idx="109">
                  <c:v>1021</c:v>
                </c:pt>
                <c:pt idx="110">
                  <c:v>991.33333333333337</c:v>
                </c:pt>
                <c:pt idx="111">
                  <c:v>927.33333333333337</c:v>
                </c:pt>
                <c:pt idx="112">
                  <c:v>871.33333333333337</c:v>
                </c:pt>
                <c:pt idx="113">
                  <c:v>812.33333333333337</c:v>
                </c:pt>
                <c:pt idx="114">
                  <c:v>780.33333333333337</c:v>
                </c:pt>
                <c:pt idx="115">
                  <c:v>738.33333333333337</c:v>
                </c:pt>
                <c:pt idx="116">
                  <c:v>705.66666666666663</c:v>
                </c:pt>
                <c:pt idx="117">
                  <c:v>674.33333333333337</c:v>
                </c:pt>
                <c:pt idx="118">
                  <c:v>642.66666666666663</c:v>
                </c:pt>
                <c:pt idx="119">
                  <c:v>603.33333333333337</c:v>
                </c:pt>
                <c:pt idx="120">
                  <c:v>589.66666666666663</c:v>
                </c:pt>
                <c:pt idx="121">
                  <c:v>542</c:v>
                </c:pt>
                <c:pt idx="122">
                  <c:v>535</c:v>
                </c:pt>
                <c:pt idx="123">
                  <c:v>499.66666666666669</c:v>
                </c:pt>
                <c:pt idx="124">
                  <c:v>485.33333333333331</c:v>
                </c:pt>
                <c:pt idx="125">
                  <c:v>449.66666666666669</c:v>
                </c:pt>
                <c:pt idx="126">
                  <c:v>427</c:v>
                </c:pt>
                <c:pt idx="127">
                  <c:v>404.33333333333331</c:v>
                </c:pt>
                <c:pt idx="128">
                  <c:v>378.33333333333331</c:v>
                </c:pt>
                <c:pt idx="129">
                  <c:v>369.33333333333331</c:v>
                </c:pt>
                <c:pt idx="130">
                  <c:v>332</c:v>
                </c:pt>
                <c:pt idx="131">
                  <c:v>329.33333333333331</c:v>
                </c:pt>
                <c:pt idx="132">
                  <c:v>314</c:v>
                </c:pt>
                <c:pt idx="133">
                  <c:v>286.66666666666669</c:v>
                </c:pt>
                <c:pt idx="134">
                  <c:v>289.66666666666669</c:v>
                </c:pt>
                <c:pt idx="135">
                  <c:v>278.33333333333331</c:v>
                </c:pt>
                <c:pt idx="136">
                  <c:v>250.33333333333334</c:v>
                </c:pt>
                <c:pt idx="137">
                  <c:v>242.33333333333334</c:v>
                </c:pt>
                <c:pt idx="138">
                  <c:v>226.66666666666666</c:v>
                </c:pt>
                <c:pt idx="139">
                  <c:v>227.33333333333334</c:v>
                </c:pt>
                <c:pt idx="140">
                  <c:v>208</c:v>
                </c:pt>
                <c:pt idx="141">
                  <c:v>208</c:v>
                </c:pt>
                <c:pt idx="142">
                  <c:v>192.33333333333334</c:v>
                </c:pt>
                <c:pt idx="143">
                  <c:v>197.33333333333334</c:v>
                </c:pt>
                <c:pt idx="144">
                  <c:v>178</c:v>
                </c:pt>
                <c:pt idx="145">
                  <c:v>177.33333333333334</c:v>
                </c:pt>
                <c:pt idx="146">
                  <c:v>156.66666666666666</c:v>
                </c:pt>
                <c:pt idx="147">
                  <c:v>158.66666666666666</c:v>
                </c:pt>
                <c:pt idx="148">
                  <c:v>142.33333333333334</c:v>
                </c:pt>
                <c:pt idx="149">
                  <c:v>148.66666666666666</c:v>
                </c:pt>
                <c:pt idx="150">
                  <c:v>133.33333333333334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B73-461D-B0C1-B84483F8BFA4}"/>
            </c:ext>
          </c:extLst>
        </c:ser>
        <c:ser>
          <c:idx val="1"/>
          <c:order val="1"/>
          <c:tx>
            <c:strRef>
              <c:f>'OLEJ POWTÓRZENIE 20.01'!$DQ$4</c:f>
              <c:strCache>
                <c:ptCount val="1"/>
                <c:pt idx="0">
                  <c:v>t = 11 min</c:v>
                </c:pt>
              </c:strCache>
            </c:strRef>
          </c:tx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20.01'!$DQ$5:$DQ$155</c:f>
              <c:numCache>
                <c:formatCode>General</c:formatCode>
                <c:ptCount val="151"/>
                <c:pt idx="0">
                  <c:v>335</c:v>
                </c:pt>
                <c:pt idx="1">
                  <c:v>149.33333333333334</c:v>
                </c:pt>
                <c:pt idx="2">
                  <c:v>105.66666666666667</c:v>
                </c:pt>
                <c:pt idx="3">
                  <c:v>92.333333333333329</c:v>
                </c:pt>
                <c:pt idx="4">
                  <c:v>88</c:v>
                </c:pt>
                <c:pt idx="5">
                  <c:v>87.333333333333329</c:v>
                </c:pt>
                <c:pt idx="6">
                  <c:v>84</c:v>
                </c:pt>
                <c:pt idx="7">
                  <c:v>80</c:v>
                </c:pt>
                <c:pt idx="8">
                  <c:v>81.666666666666671</c:v>
                </c:pt>
                <c:pt idx="9">
                  <c:v>84.333333333333329</c:v>
                </c:pt>
                <c:pt idx="10">
                  <c:v>79.666666666666671</c:v>
                </c:pt>
                <c:pt idx="11">
                  <c:v>79</c:v>
                </c:pt>
                <c:pt idx="12">
                  <c:v>79</c:v>
                </c:pt>
                <c:pt idx="13">
                  <c:v>74.333333333333329</c:v>
                </c:pt>
                <c:pt idx="14">
                  <c:v>75.666666666666671</c:v>
                </c:pt>
                <c:pt idx="15">
                  <c:v>71.666666666666671</c:v>
                </c:pt>
                <c:pt idx="16">
                  <c:v>75.333333333333329</c:v>
                </c:pt>
                <c:pt idx="17">
                  <c:v>74.666666666666671</c:v>
                </c:pt>
                <c:pt idx="18">
                  <c:v>79</c:v>
                </c:pt>
                <c:pt idx="19">
                  <c:v>82</c:v>
                </c:pt>
                <c:pt idx="20">
                  <c:v>89.666666666666671</c:v>
                </c:pt>
                <c:pt idx="21">
                  <c:v>95.666666666666671</c:v>
                </c:pt>
                <c:pt idx="22">
                  <c:v>95.666666666666671</c:v>
                </c:pt>
                <c:pt idx="23">
                  <c:v>111.33333333333333</c:v>
                </c:pt>
                <c:pt idx="24">
                  <c:v>123</c:v>
                </c:pt>
                <c:pt idx="25">
                  <c:v>134</c:v>
                </c:pt>
                <c:pt idx="26">
                  <c:v>163.33333333333334</c:v>
                </c:pt>
                <c:pt idx="27">
                  <c:v>180</c:v>
                </c:pt>
                <c:pt idx="28">
                  <c:v>220.33333333333334</c:v>
                </c:pt>
                <c:pt idx="29">
                  <c:v>265.33333333333331</c:v>
                </c:pt>
                <c:pt idx="30">
                  <c:v>322.33333333333331</c:v>
                </c:pt>
                <c:pt idx="31">
                  <c:v>384.66666666666669</c:v>
                </c:pt>
                <c:pt idx="32">
                  <c:v>484.33333333333331</c:v>
                </c:pt>
                <c:pt idx="33">
                  <c:v>583.66666666666663</c:v>
                </c:pt>
                <c:pt idx="34">
                  <c:v>690</c:v>
                </c:pt>
                <c:pt idx="35">
                  <c:v>841.33333333333337</c:v>
                </c:pt>
                <c:pt idx="36">
                  <c:v>1023.6666666666666</c:v>
                </c:pt>
                <c:pt idx="37">
                  <c:v>1215.3333333333333</c:v>
                </c:pt>
                <c:pt idx="38">
                  <c:v>1420.6666666666667</c:v>
                </c:pt>
                <c:pt idx="39">
                  <c:v>1732.6666666666667</c:v>
                </c:pt>
                <c:pt idx="40">
                  <c:v>2044</c:v>
                </c:pt>
                <c:pt idx="41">
                  <c:v>2408.3333333333335</c:v>
                </c:pt>
                <c:pt idx="42">
                  <c:v>2770</c:v>
                </c:pt>
                <c:pt idx="43">
                  <c:v>3143.6666666666665</c:v>
                </c:pt>
                <c:pt idx="44">
                  <c:v>3639.6666666666665</c:v>
                </c:pt>
                <c:pt idx="45">
                  <c:v>4066.3333333333335</c:v>
                </c:pt>
                <c:pt idx="46">
                  <c:v>4638.666666666667</c:v>
                </c:pt>
                <c:pt idx="47">
                  <c:v>5024.666666666667</c:v>
                </c:pt>
                <c:pt idx="48">
                  <c:v>5510.333333333333</c:v>
                </c:pt>
                <c:pt idx="49">
                  <c:v>5941.666666666667</c:v>
                </c:pt>
                <c:pt idx="50">
                  <c:v>6447</c:v>
                </c:pt>
                <c:pt idx="51">
                  <c:v>6845</c:v>
                </c:pt>
                <c:pt idx="52">
                  <c:v>7221</c:v>
                </c:pt>
                <c:pt idx="53">
                  <c:v>7550</c:v>
                </c:pt>
                <c:pt idx="54">
                  <c:v>7809.666666666667</c:v>
                </c:pt>
                <c:pt idx="55">
                  <c:v>8075</c:v>
                </c:pt>
                <c:pt idx="56">
                  <c:v>8224</c:v>
                </c:pt>
                <c:pt idx="57">
                  <c:v>8276.3333333333339</c:v>
                </c:pt>
                <c:pt idx="58">
                  <c:v>8367</c:v>
                </c:pt>
                <c:pt idx="59">
                  <c:v>8394</c:v>
                </c:pt>
                <c:pt idx="60">
                  <c:v>8278</c:v>
                </c:pt>
                <c:pt idx="61">
                  <c:v>8159.333333333333</c:v>
                </c:pt>
                <c:pt idx="62">
                  <c:v>8053.333333333333</c:v>
                </c:pt>
                <c:pt idx="63">
                  <c:v>7898.333333333333</c:v>
                </c:pt>
                <c:pt idx="64">
                  <c:v>7651.666666666667</c:v>
                </c:pt>
                <c:pt idx="65">
                  <c:v>7477</c:v>
                </c:pt>
                <c:pt idx="66">
                  <c:v>7292</c:v>
                </c:pt>
                <c:pt idx="67">
                  <c:v>7003.333333333333</c:v>
                </c:pt>
                <c:pt idx="68">
                  <c:v>6764.666666666667</c:v>
                </c:pt>
                <c:pt idx="69">
                  <c:v>6611</c:v>
                </c:pt>
                <c:pt idx="70">
                  <c:v>6330.666666666667</c:v>
                </c:pt>
                <c:pt idx="71">
                  <c:v>6124.333333333333</c:v>
                </c:pt>
                <c:pt idx="72">
                  <c:v>5948</c:v>
                </c:pt>
                <c:pt idx="73">
                  <c:v>5668</c:v>
                </c:pt>
                <c:pt idx="74">
                  <c:v>5473.666666666667</c:v>
                </c:pt>
                <c:pt idx="75">
                  <c:v>5280.333333333333</c:v>
                </c:pt>
                <c:pt idx="76">
                  <c:v>5057.666666666667</c:v>
                </c:pt>
                <c:pt idx="77">
                  <c:v>4883.333333333333</c:v>
                </c:pt>
                <c:pt idx="78">
                  <c:v>4676.333333333333</c:v>
                </c:pt>
                <c:pt idx="79">
                  <c:v>4418.666666666667</c:v>
                </c:pt>
                <c:pt idx="80">
                  <c:v>4224.666666666667</c:v>
                </c:pt>
                <c:pt idx="81">
                  <c:v>4045</c:v>
                </c:pt>
                <c:pt idx="82">
                  <c:v>3870.6666666666665</c:v>
                </c:pt>
                <c:pt idx="83">
                  <c:v>3707.3333333333335</c:v>
                </c:pt>
                <c:pt idx="84">
                  <c:v>3536</c:v>
                </c:pt>
                <c:pt idx="85">
                  <c:v>3337.3333333333335</c:v>
                </c:pt>
                <c:pt idx="86">
                  <c:v>3210.6666666666665</c:v>
                </c:pt>
                <c:pt idx="87">
                  <c:v>3067</c:v>
                </c:pt>
                <c:pt idx="88">
                  <c:v>2898.3333333333335</c:v>
                </c:pt>
                <c:pt idx="89">
                  <c:v>2781.3333333333335</c:v>
                </c:pt>
                <c:pt idx="90">
                  <c:v>2627</c:v>
                </c:pt>
                <c:pt idx="91">
                  <c:v>2440</c:v>
                </c:pt>
                <c:pt idx="92">
                  <c:v>2326</c:v>
                </c:pt>
                <c:pt idx="93">
                  <c:v>2194</c:v>
                </c:pt>
                <c:pt idx="94">
                  <c:v>2062.6666666666665</c:v>
                </c:pt>
                <c:pt idx="95">
                  <c:v>1988</c:v>
                </c:pt>
                <c:pt idx="96">
                  <c:v>1887</c:v>
                </c:pt>
                <c:pt idx="97">
                  <c:v>1800</c:v>
                </c:pt>
                <c:pt idx="98">
                  <c:v>1743</c:v>
                </c:pt>
                <c:pt idx="99">
                  <c:v>1639.6666666666667</c:v>
                </c:pt>
                <c:pt idx="100">
                  <c:v>1582.6666666666667</c:v>
                </c:pt>
                <c:pt idx="101">
                  <c:v>1525</c:v>
                </c:pt>
                <c:pt idx="102">
                  <c:v>1458.6666666666667</c:v>
                </c:pt>
                <c:pt idx="103">
                  <c:v>1395</c:v>
                </c:pt>
                <c:pt idx="104">
                  <c:v>1310.6666666666667</c:v>
                </c:pt>
                <c:pt idx="105">
                  <c:v>1253.6666666666667</c:v>
                </c:pt>
                <c:pt idx="106">
                  <c:v>1202</c:v>
                </c:pt>
                <c:pt idx="107">
                  <c:v>1152.3333333333333</c:v>
                </c:pt>
                <c:pt idx="108">
                  <c:v>1055.3333333333333</c:v>
                </c:pt>
                <c:pt idx="109">
                  <c:v>1011</c:v>
                </c:pt>
                <c:pt idx="110">
                  <c:v>948</c:v>
                </c:pt>
                <c:pt idx="111">
                  <c:v>904.33333333333337</c:v>
                </c:pt>
                <c:pt idx="112">
                  <c:v>844.66666666666663</c:v>
                </c:pt>
                <c:pt idx="113">
                  <c:v>805</c:v>
                </c:pt>
                <c:pt idx="114">
                  <c:v>782.33333333333337</c:v>
                </c:pt>
                <c:pt idx="115">
                  <c:v>728.33333333333337</c:v>
                </c:pt>
                <c:pt idx="116">
                  <c:v>690</c:v>
                </c:pt>
                <c:pt idx="117">
                  <c:v>668.33333333333337</c:v>
                </c:pt>
                <c:pt idx="118">
                  <c:v>613.66666666666663</c:v>
                </c:pt>
                <c:pt idx="119">
                  <c:v>597</c:v>
                </c:pt>
                <c:pt idx="120">
                  <c:v>581.33333333333337</c:v>
                </c:pt>
                <c:pt idx="121">
                  <c:v>538.66666666666663</c:v>
                </c:pt>
                <c:pt idx="122">
                  <c:v>503.33333333333331</c:v>
                </c:pt>
                <c:pt idx="123">
                  <c:v>494</c:v>
                </c:pt>
                <c:pt idx="124">
                  <c:v>471</c:v>
                </c:pt>
                <c:pt idx="125">
                  <c:v>440</c:v>
                </c:pt>
                <c:pt idx="126">
                  <c:v>407.33333333333331</c:v>
                </c:pt>
                <c:pt idx="127">
                  <c:v>388</c:v>
                </c:pt>
                <c:pt idx="128">
                  <c:v>374.33333333333331</c:v>
                </c:pt>
                <c:pt idx="129">
                  <c:v>362</c:v>
                </c:pt>
                <c:pt idx="130">
                  <c:v>338.66666666666669</c:v>
                </c:pt>
                <c:pt idx="131">
                  <c:v>332.33333333333331</c:v>
                </c:pt>
                <c:pt idx="132">
                  <c:v>314.33333333333331</c:v>
                </c:pt>
                <c:pt idx="133">
                  <c:v>302</c:v>
                </c:pt>
                <c:pt idx="134">
                  <c:v>276.33333333333331</c:v>
                </c:pt>
                <c:pt idx="135">
                  <c:v>266.66666666666669</c:v>
                </c:pt>
                <c:pt idx="136">
                  <c:v>245.33333333333334</c:v>
                </c:pt>
                <c:pt idx="137">
                  <c:v>239</c:v>
                </c:pt>
                <c:pt idx="138">
                  <c:v>225</c:v>
                </c:pt>
                <c:pt idx="139">
                  <c:v>221.66666666666666</c:v>
                </c:pt>
                <c:pt idx="140">
                  <c:v>226.33333333333334</c:v>
                </c:pt>
                <c:pt idx="141">
                  <c:v>206.33333333333334</c:v>
                </c:pt>
                <c:pt idx="142">
                  <c:v>209.33333333333334</c:v>
                </c:pt>
                <c:pt idx="143">
                  <c:v>179.66666666666666</c:v>
                </c:pt>
                <c:pt idx="144">
                  <c:v>168.66666666666666</c:v>
                </c:pt>
                <c:pt idx="145">
                  <c:v>175</c:v>
                </c:pt>
                <c:pt idx="146">
                  <c:v>160</c:v>
                </c:pt>
                <c:pt idx="147">
                  <c:v>150.66666666666666</c:v>
                </c:pt>
                <c:pt idx="148">
                  <c:v>144.33333333333334</c:v>
                </c:pt>
                <c:pt idx="149">
                  <c:v>139.66666666666666</c:v>
                </c:pt>
                <c:pt idx="150">
                  <c:v>132.66666666666666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DB73-461D-B0C1-B84483F8BFA4}"/>
            </c:ext>
          </c:extLst>
        </c:ser>
        <c:ser>
          <c:idx val="2"/>
          <c:order val="2"/>
          <c:tx>
            <c:strRef>
              <c:f>'OLEJ POWTÓRZENIE 20.01'!$DS$4</c:f>
              <c:strCache>
                <c:ptCount val="1"/>
                <c:pt idx="0">
                  <c:v>t = 17 min</c:v>
                </c:pt>
              </c:strCache>
            </c:strRef>
          </c:tx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20.01'!$DS$5:$DS$155</c:f>
              <c:numCache>
                <c:formatCode>General</c:formatCode>
                <c:ptCount val="151"/>
                <c:pt idx="0">
                  <c:v>330</c:v>
                </c:pt>
                <c:pt idx="1">
                  <c:v>146</c:v>
                </c:pt>
                <c:pt idx="2">
                  <c:v>102.33333333333333</c:v>
                </c:pt>
                <c:pt idx="3">
                  <c:v>96.333333333333329</c:v>
                </c:pt>
                <c:pt idx="4">
                  <c:v>87</c:v>
                </c:pt>
                <c:pt idx="5">
                  <c:v>86.333333333333329</c:v>
                </c:pt>
                <c:pt idx="6">
                  <c:v>86.666666666666671</c:v>
                </c:pt>
                <c:pt idx="7">
                  <c:v>79.666666666666671</c:v>
                </c:pt>
                <c:pt idx="8">
                  <c:v>78.333333333333329</c:v>
                </c:pt>
                <c:pt idx="9">
                  <c:v>76.666666666666671</c:v>
                </c:pt>
                <c:pt idx="10">
                  <c:v>78.666666666666671</c:v>
                </c:pt>
                <c:pt idx="11">
                  <c:v>80</c:v>
                </c:pt>
                <c:pt idx="12">
                  <c:v>74.666666666666671</c:v>
                </c:pt>
                <c:pt idx="13">
                  <c:v>76.666666666666671</c:v>
                </c:pt>
                <c:pt idx="14">
                  <c:v>73.666666666666671</c:v>
                </c:pt>
                <c:pt idx="15">
                  <c:v>73.666666666666671</c:v>
                </c:pt>
                <c:pt idx="16">
                  <c:v>77</c:v>
                </c:pt>
                <c:pt idx="17">
                  <c:v>74</c:v>
                </c:pt>
                <c:pt idx="18">
                  <c:v>78.333333333333329</c:v>
                </c:pt>
                <c:pt idx="19">
                  <c:v>82.333333333333329</c:v>
                </c:pt>
                <c:pt idx="20">
                  <c:v>76.333333333333329</c:v>
                </c:pt>
                <c:pt idx="21">
                  <c:v>86</c:v>
                </c:pt>
                <c:pt idx="22">
                  <c:v>94.333333333333329</c:v>
                </c:pt>
                <c:pt idx="23">
                  <c:v>106.33333333333333</c:v>
                </c:pt>
                <c:pt idx="24">
                  <c:v>113</c:v>
                </c:pt>
                <c:pt idx="25">
                  <c:v>129.33333333333334</c:v>
                </c:pt>
                <c:pt idx="26">
                  <c:v>143.33333333333334</c:v>
                </c:pt>
                <c:pt idx="27">
                  <c:v>168</c:v>
                </c:pt>
                <c:pt idx="28">
                  <c:v>202</c:v>
                </c:pt>
                <c:pt idx="29">
                  <c:v>235.66666666666666</c:v>
                </c:pt>
                <c:pt idx="30">
                  <c:v>280</c:v>
                </c:pt>
                <c:pt idx="31">
                  <c:v>334.66666666666669</c:v>
                </c:pt>
                <c:pt idx="32">
                  <c:v>418.66666666666669</c:v>
                </c:pt>
                <c:pt idx="33">
                  <c:v>519</c:v>
                </c:pt>
                <c:pt idx="34">
                  <c:v>612.66666666666663</c:v>
                </c:pt>
                <c:pt idx="35">
                  <c:v>745.66666666666663</c:v>
                </c:pt>
                <c:pt idx="36">
                  <c:v>885.66666666666663</c:v>
                </c:pt>
                <c:pt idx="37">
                  <c:v>1082.6666666666667</c:v>
                </c:pt>
                <c:pt idx="38">
                  <c:v>1280.6666666666667</c:v>
                </c:pt>
                <c:pt idx="39">
                  <c:v>1519</c:v>
                </c:pt>
                <c:pt idx="40">
                  <c:v>1788</c:v>
                </c:pt>
                <c:pt idx="41">
                  <c:v>2119.6666666666665</c:v>
                </c:pt>
                <c:pt idx="42">
                  <c:v>2416.3333333333335</c:v>
                </c:pt>
                <c:pt idx="43">
                  <c:v>2787.3333333333335</c:v>
                </c:pt>
                <c:pt idx="44">
                  <c:v>3164.3333333333335</c:v>
                </c:pt>
                <c:pt idx="45">
                  <c:v>3568.3333333333335</c:v>
                </c:pt>
                <c:pt idx="46">
                  <c:v>4024.6666666666665</c:v>
                </c:pt>
                <c:pt idx="47">
                  <c:v>4339.333333333333</c:v>
                </c:pt>
                <c:pt idx="48">
                  <c:v>4799.333333333333</c:v>
                </c:pt>
                <c:pt idx="49">
                  <c:v>5160</c:v>
                </c:pt>
                <c:pt idx="50">
                  <c:v>5593.666666666667</c:v>
                </c:pt>
                <c:pt idx="51">
                  <c:v>5902.333333333333</c:v>
                </c:pt>
                <c:pt idx="52">
                  <c:v>6188.666666666667</c:v>
                </c:pt>
                <c:pt idx="53">
                  <c:v>6455</c:v>
                </c:pt>
                <c:pt idx="54">
                  <c:v>6694.666666666667</c:v>
                </c:pt>
                <c:pt idx="55">
                  <c:v>6810</c:v>
                </c:pt>
                <c:pt idx="56">
                  <c:v>6971.333333333333</c:v>
                </c:pt>
                <c:pt idx="57">
                  <c:v>7047.333333333333</c:v>
                </c:pt>
                <c:pt idx="58">
                  <c:v>7000</c:v>
                </c:pt>
                <c:pt idx="59">
                  <c:v>7069.333333333333</c:v>
                </c:pt>
                <c:pt idx="60">
                  <c:v>7006.666666666667</c:v>
                </c:pt>
                <c:pt idx="61">
                  <c:v>6916.666666666667</c:v>
                </c:pt>
                <c:pt idx="62">
                  <c:v>6813.666666666667</c:v>
                </c:pt>
                <c:pt idx="63">
                  <c:v>6585</c:v>
                </c:pt>
                <c:pt idx="64">
                  <c:v>6462</c:v>
                </c:pt>
                <c:pt idx="65">
                  <c:v>6230.666666666667</c:v>
                </c:pt>
                <c:pt idx="66">
                  <c:v>6038</c:v>
                </c:pt>
                <c:pt idx="67">
                  <c:v>5915.333333333333</c:v>
                </c:pt>
                <c:pt idx="68">
                  <c:v>5714.666666666667</c:v>
                </c:pt>
                <c:pt idx="69">
                  <c:v>5440.333333333333</c:v>
                </c:pt>
                <c:pt idx="70">
                  <c:v>5297</c:v>
                </c:pt>
                <c:pt idx="71">
                  <c:v>5115</c:v>
                </c:pt>
                <c:pt idx="72">
                  <c:v>4895.666666666667</c:v>
                </c:pt>
                <c:pt idx="73">
                  <c:v>4701.333333333333</c:v>
                </c:pt>
                <c:pt idx="74">
                  <c:v>4594</c:v>
                </c:pt>
                <c:pt idx="75">
                  <c:v>4353.333333333333</c:v>
                </c:pt>
                <c:pt idx="76">
                  <c:v>4239</c:v>
                </c:pt>
                <c:pt idx="77">
                  <c:v>4034</c:v>
                </c:pt>
                <c:pt idx="78">
                  <c:v>3864</c:v>
                </c:pt>
                <c:pt idx="79">
                  <c:v>3725</c:v>
                </c:pt>
                <c:pt idx="80">
                  <c:v>3555.6666666666665</c:v>
                </c:pt>
                <c:pt idx="81">
                  <c:v>3380</c:v>
                </c:pt>
                <c:pt idx="82">
                  <c:v>3225.6666666666665</c:v>
                </c:pt>
                <c:pt idx="83">
                  <c:v>3063.6666666666665</c:v>
                </c:pt>
                <c:pt idx="84">
                  <c:v>2963.6666666666665</c:v>
                </c:pt>
                <c:pt idx="85">
                  <c:v>2808.6666666666665</c:v>
                </c:pt>
                <c:pt idx="86">
                  <c:v>2637</c:v>
                </c:pt>
                <c:pt idx="87">
                  <c:v>2445.6666666666665</c:v>
                </c:pt>
                <c:pt idx="88">
                  <c:v>2396</c:v>
                </c:pt>
                <c:pt idx="89">
                  <c:v>2330</c:v>
                </c:pt>
                <c:pt idx="90">
                  <c:v>2180</c:v>
                </c:pt>
                <c:pt idx="91">
                  <c:v>2044</c:v>
                </c:pt>
                <c:pt idx="92">
                  <c:v>1936</c:v>
                </c:pt>
                <c:pt idx="93">
                  <c:v>1846.3333333333333</c:v>
                </c:pt>
                <c:pt idx="94">
                  <c:v>1742</c:v>
                </c:pt>
                <c:pt idx="95">
                  <c:v>1642.3333333333333</c:v>
                </c:pt>
                <c:pt idx="96">
                  <c:v>1569</c:v>
                </c:pt>
                <c:pt idx="97">
                  <c:v>1532.3333333333333</c:v>
                </c:pt>
                <c:pt idx="98">
                  <c:v>1464.3333333333333</c:v>
                </c:pt>
                <c:pt idx="99">
                  <c:v>1371</c:v>
                </c:pt>
                <c:pt idx="100">
                  <c:v>1327.6666666666667</c:v>
                </c:pt>
                <c:pt idx="101">
                  <c:v>1277.6666666666667</c:v>
                </c:pt>
                <c:pt idx="102">
                  <c:v>1224</c:v>
                </c:pt>
                <c:pt idx="103">
                  <c:v>1138.3333333333333</c:v>
                </c:pt>
                <c:pt idx="104">
                  <c:v>1076.6666666666667</c:v>
                </c:pt>
                <c:pt idx="105">
                  <c:v>1052.3333333333333</c:v>
                </c:pt>
                <c:pt idx="106">
                  <c:v>990</c:v>
                </c:pt>
                <c:pt idx="107">
                  <c:v>952</c:v>
                </c:pt>
                <c:pt idx="108">
                  <c:v>895.66666666666663</c:v>
                </c:pt>
                <c:pt idx="109">
                  <c:v>844.33333333333337</c:v>
                </c:pt>
                <c:pt idx="110">
                  <c:v>807.33333333333337</c:v>
                </c:pt>
                <c:pt idx="111">
                  <c:v>729.33333333333337</c:v>
                </c:pt>
                <c:pt idx="112">
                  <c:v>736.33333333333337</c:v>
                </c:pt>
                <c:pt idx="113">
                  <c:v>677</c:v>
                </c:pt>
                <c:pt idx="114">
                  <c:v>660.66666666666663</c:v>
                </c:pt>
                <c:pt idx="115">
                  <c:v>614</c:v>
                </c:pt>
                <c:pt idx="116">
                  <c:v>593.33333333333337</c:v>
                </c:pt>
                <c:pt idx="117">
                  <c:v>569.33333333333337</c:v>
                </c:pt>
                <c:pt idx="118">
                  <c:v>538.66666666666663</c:v>
                </c:pt>
                <c:pt idx="119">
                  <c:v>517</c:v>
                </c:pt>
                <c:pt idx="120">
                  <c:v>484</c:v>
                </c:pt>
                <c:pt idx="121">
                  <c:v>447.66666666666669</c:v>
                </c:pt>
                <c:pt idx="122">
                  <c:v>423.66666666666669</c:v>
                </c:pt>
                <c:pt idx="123">
                  <c:v>402.33333333333331</c:v>
                </c:pt>
                <c:pt idx="124">
                  <c:v>393.66666666666669</c:v>
                </c:pt>
                <c:pt idx="125">
                  <c:v>370.33333333333331</c:v>
                </c:pt>
                <c:pt idx="126">
                  <c:v>351</c:v>
                </c:pt>
                <c:pt idx="127">
                  <c:v>331.33333333333331</c:v>
                </c:pt>
                <c:pt idx="128">
                  <c:v>325.66666666666669</c:v>
                </c:pt>
                <c:pt idx="129">
                  <c:v>296.66666666666669</c:v>
                </c:pt>
                <c:pt idx="130">
                  <c:v>285.33333333333331</c:v>
                </c:pt>
                <c:pt idx="131">
                  <c:v>256.66666666666669</c:v>
                </c:pt>
                <c:pt idx="132">
                  <c:v>246.33333333333334</c:v>
                </c:pt>
                <c:pt idx="133">
                  <c:v>259.66666666666669</c:v>
                </c:pt>
                <c:pt idx="134">
                  <c:v>245.66666666666666</c:v>
                </c:pt>
                <c:pt idx="135">
                  <c:v>239</c:v>
                </c:pt>
                <c:pt idx="136">
                  <c:v>212</c:v>
                </c:pt>
                <c:pt idx="137">
                  <c:v>214.66666666666666</c:v>
                </c:pt>
                <c:pt idx="138">
                  <c:v>195.33333333333334</c:v>
                </c:pt>
                <c:pt idx="139">
                  <c:v>194.33333333333334</c:v>
                </c:pt>
                <c:pt idx="140">
                  <c:v>191</c:v>
                </c:pt>
                <c:pt idx="141">
                  <c:v>173</c:v>
                </c:pt>
                <c:pt idx="142">
                  <c:v>162</c:v>
                </c:pt>
                <c:pt idx="143">
                  <c:v>151.66666666666666</c:v>
                </c:pt>
                <c:pt idx="144">
                  <c:v>150.33333333333334</c:v>
                </c:pt>
                <c:pt idx="145">
                  <c:v>149.33333333333334</c:v>
                </c:pt>
                <c:pt idx="146">
                  <c:v>134.33333333333334</c:v>
                </c:pt>
                <c:pt idx="147">
                  <c:v>127.66666666666667</c:v>
                </c:pt>
                <c:pt idx="148">
                  <c:v>133</c:v>
                </c:pt>
                <c:pt idx="149">
                  <c:v>108</c:v>
                </c:pt>
                <c:pt idx="150">
                  <c:v>111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DB73-461D-B0C1-B84483F8BF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21808"/>
        <c:axId val="723306000"/>
      </c:scatterChart>
      <c:valAx>
        <c:axId val="72332180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6000"/>
        <c:crosses val="autoZero"/>
        <c:crossBetween val="midCat"/>
      </c:valAx>
      <c:valAx>
        <c:axId val="72330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180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3.3619740060018021E-3"/>
          <c:y val="0.85306990413508499"/>
          <c:w val="0.9966380259939982"/>
          <c:h val="0.12074388094825714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Olej ogrzewany t = 10 min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6496427143950887"/>
          <c:y val="0.16187445187647254"/>
          <c:w val="0.78503141381015851"/>
          <c:h val="0.52358924344519864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'OLEJ POWTÓRZENIE 20.01'!$EA$4</c:f>
              <c:strCache>
                <c:ptCount val="1"/>
                <c:pt idx="0">
                  <c:v>t = 5 min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20.01'!$EA$5:$EA$155</c:f>
              <c:numCache>
                <c:formatCode>General</c:formatCode>
                <c:ptCount val="151"/>
                <c:pt idx="0">
                  <c:v>346</c:v>
                </c:pt>
                <c:pt idx="1">
                  <c:v>150.33333333333334</c:v>
                </c:pt>
                <c:pt idx="2">
                  <c:v>99.333333333333329</c:v>
                </c:pt>
                <c:pt idx="3">
                  <c:v>90</c:v>
                </c:pt>
                <c:pt idx="4">
                  <c:v>86.666666666666671</c:v>
                </c:pt>
                <c:pt idx="5">
                  <c:v>88.333333333333329</c:v>
                </c:pt>
                <c:pt idx="6">
                  <c:v>80.333333333333329</c:v>
                </c:pt>
                <c:pt idx="7">
                  <c:v>79</c:v>
                </c:pt>
                <c:pt idx="8">
                  <c:v>78.333333333333329</c:v>
                </c:pt>
                <c:pt idx="9">
                  <c:v>81.666666666666671</c:v>
                </c:pt>
                <c:pt idx="10">
                  <c:v>78</c:v>
                </c:pt>
                <c:pt idx="11">
                  <c:v>78.666666666666671</c:v>
                </c:pt>
                <c:pt idx="12">
                  <c:v>74.666666666666671</c:v>
                </c:pt>
                <c:pt idx="13">
                  <c:v>73.666666666666671</c:v>
                </c:pt>
                <c:pt idx="14">
                  <c:v>73.333333333333329</c:v>
                </c:pt>
                <c:pt idx="15">
                  <c:v>71.333333333333329</c:v>
                </c:pt>
                <c:pt idx="16">
                  <c:v>75.666666666666671</c:v>
                </c:pt>
                <c:pt idx="17">
                  <c:v>76.333333333333329</c:v>
                </c:pt>
                <c:pt idx="18">
                  <c:v>77.333333333333329</c:v>
                </c:pt>
                <c:pt idx="19">
                  <c:v>78.333333333333329</c:v>
                </c:pt>
                <c:pt idx="20">
                  <c:v>81.666666666666671</c:v>
                </c:pt>
                <c:pt idx="21">
                  <c:v>93.333333333333329</c:v>
                </c:pt>
                <c:pt idx="22">
                  <c:v>99</c:v>
                </c:pt>
                <c:pt idx="23">
                  <c:v>102</c:v>
                </c:pt>
                <c:pt idx="24">
                  <c:v>120.33333333333333</c:v>
                </c:pt>
                <c:pt idx="25">
                  <c:v>131.33333333333334</c:v>
                </c:pt>
                <c:pt idx="26">
                  <c:v>146.66666666666666</c:v>
                </c:pt>
                <c:pt idx="27">
                  <c:v>173</c:v>
                </c:pt>
                <c:pt idx="28">
                  <c:v>209.66666666666666</c:v>
                </c:pt>
                <c:pt idx="29">
                  <c:v>259.66666666666669</c:v>
                </c:pt>
                <c:pt idx="30">
                  <c:v>297.66666666666669</c:v>
                </c:pt>
                <c:pt idx="31">
                  <c:v>365.66666666666669</c:v>
                </c:pt>
                <c:pt idx="32">
                  <c:v>443</c:v>
                </c:pt>
                <c:pt idx="33">
                  <c:v>553</c:v>
                </c:pt>
                <c:pt idx="34">
                  <c:v>654.33333333333337</c:v>
                </c:pt>
                <c:pt idx="35">
                  <c:v>796.33333333333337</c:v>
                </c:pt>
                <c:pt idx="36">
                  <c:v>965.66666666666663</c:v>
                </c:pt>
                <c:pt idx="37">
                  <c:v>1170</c:v>
                </c:pt>
                <c:pt idx="38">
                  <c:v>1392.6666666666667</c:v>
                </c:pt>
                <c:pt idx="39">
                  <c:v>1645</c:v>
                </c:pt>
                <c:pt idx="40">
                  <c:v>1945</c:v>
                </c:pt>
                <c:pt idx="41">
                  <c:v>2271.3333333333335</c:v>
                </c:pt>
                <c:pt idx="42">
                  <c:v>2644</c:v>
                </c:pt>
                <c:pt idx="43">
                  <c:v>3023.6666666666665</c:v>
                </c:pt>
                <c:pt idx="44">
                  <c:v>3446.3333333333335</c:v>
                </c:pt>
                <c:pt idx="45">
                  <c:v>3892.3333333333335</c:v>
                </c:pt>
                <c:pt idx="46">
                  <c:v>4390.333333333333</c:v>
                </c:pt>
                <c:pt idx="47">
                  <c:v>4803.666666666667</c:v>
                </c:pt>
                <c:pt idx="48">
                  <c:v>5266.666666666667</c:v>
                </c:pt>
                <c:pt idx="49">
                  <c:v>5755.333333333333</c:v>
                </c:pt>
                <c:pt idx="50">
                  <c:v>6155.333333333333</c:v>
                </c:pt>
                <c:pt idx="51">
                  <c:v>6542</c:v>
                </c:pt>
                <c:pt idx="52">
                  <c:v>6896.333333333333</c:v>
                </c:pt>
                <c:pt idx="53">
                  <c:v>7221.333333333333</c:v>
                </c:pt>
                <c:pt idx="54">
                  <c:v>7482.333333333333</c:v>
                </c:pt>
                <c:pt idx="55">
                  <c:v>7773</c:v>
                </c:pt>
                <c:pt idx="56">
                  <c:v>7892.666666666667</c:v>
                </c:pt>
                <c:pt idx="57">
                  <c:v>7989.666666666667</c:v>
                </c:pt>
                <c:pt idx="58">
                  <c:v>8121.333333333333</c:v>
                </c:pt>
                <c:pt idx="59">
                  <c:v>8060.333333333333</c:v>
                </c:pt>
                <c:pt idx="60">
                  <c:v>8037.333333333333</c:v>
                </c:pt>
                <c:pt idx="61">
                  <c:v>8024</c:v>
                </c:pt>
                <c:pt idx="62">
                  <c:v>7834.666666666667</c:v>
                </c:pt>
                <c:pt idx="63">
                  <c:v>7662.666666666667</c:v>
                </c:pt>
                <c:pt idx="64">
                  <c:v>7458.666666666667</c:v>
                </c:pt>
                <c:pt idx="65">
                  <c:v>7247.333333333333</c:v>
                </c:pt>
                <c:pt idx="66">
                  <c:v>7079.333333333333</c:v>
                </c:pt>
                <c:pt idx="67">
                  <c:v>6879.333333333333</c:v>
                </c:pt>
                <c:pt idx="68">
                  <c:v>6668.666666666667</c:v>
                </c:pt>
                <c:pt idx="69">
                  <c:v>6395</c:v>
                </c:pt>
                <c:pt idx="70">
                  <c:v>6218.666666666667</c:v>
                </c:pt>
                <c:pt idx="71">
                  <c:v>6025.333333333333</c:v>
                </c:pt>
                <c:pt idx="72">
                  <c:v>5846</c:v>
                </c:pt>
                <c:pt idx="73">
                  <c:v>5607.666666666667</c:v>
                </c:pt>
                <c:pt idx="74">
                  <c:v>5452.333333333333</c:v>
                </c:pt>
                <c:pt idx="75">
                  <c:v>5189.666666666667</c:v>
                </c:pt>
                <c:pt idx="76">
                  <c:v>5004.333333333333</c:v>
                </c:pt>
                <c:pt idx="77">
                  <c:v>4817.333333333333</c:v>
                </c:pt>
                <c:pt idx="78">
                  <c:v>4647.333333333333</c:v>
                </c:pt>
                <c:pt idx="79">
                  <c:v>4407</c:v>
                </c:pt>
                <c:pt idx="80">
                  <c:v>4233.666666666667</c:v>
                </c:pt>
                <c:pt idx="81">
                  <c:v>4035.3333333333335</c:v>
                </c:pt>
                <c:pt idx="82">
                  <c:v>3870.3333333333335</c:v>
                </c:pt>
                <c:pt idx="83">
                  <c:v>3656.3333333333335</c:v>
                </c:pt>
                <c:pt idx="84">
                  <c:v>3548</c:v>
                </c:pt>
                <c:pt idx="85">
                  <c:v>3352.3333333333335</c:v>
                </c:pt>
                <c:pt idx="86">
                  <c:v>3200.6666666666665</c:v>
                </c:pt>
                <c:pt idx="87">
                  <c:v>3013.3333333333335</c:v>
                </c:pt>
                <c:pt idx="88">
                  <c:v>2861</c:v>
                </c:pt>
                <c:pt idx="89">
                  <c:v>2745.3333333333335</c:v>
                </c:pt>
                <c:pt idx="90">
                  <c:v>2604.3333333333335</c:v>
                </c:pt>
                <c:pt idx="91">
                  <c:v>2421.6666666666665</c:v>
                </c:pt>
                <c:pt idx="92">
                  <c:v>2293</c:v>
                </c:pt>
                <c:pt idx="93">
                  <c:v>2179</c:v>
                </c:pt>
                <c:pt idx="94">
                  <c:v>2045.6666666666667</c:v>
                </c:pt>
                <c:pt idx="95">
                  <c:v>2007</c:v>
                </c:pt>
                <c:pt idx="96">
                  <c:v>1891.3333333333333</c:v>
                </c:pt>
                <c:pt idx="97">
                  <c:v>1763.6666666666667</c:v>
                </c:pt>
                <c:pt idx="98">
                  <c:v>1726.3333333333333</c:v>
                </c:pt>
                <c:pt idx="99">
                  <c:v>1647.3333333333333</c:v>
                </c:pt>
                <c:pt idx="100">
                  <c:v>1556</c:v>
                </c:pt>
                <c:pt idx="101">
                  <c:v>1516.3333333333333</c:v>
                </c:pt>
                <c:pt idx="102">
                  <c:v>1440.3333333333333</c:v>
                </c:pt>
                <c:pt idx="103">
                  <c:v>1360</c:v>
                </c:pt>
                <c:pt idx="104">
                  <c:v>1312.6666666666667</c:v>
                </c:pt>
                <c:pt idx="105">
                  <c:v>1259.6666666666667</c:v>
                </c:pt>
                <c:pt idx="106">
                  <c:v>1150.3333333333333</c:v>
                </c:pt>
                <c:pt idx="107">
                  <c:v>1115.6666666666667</c:v>
                </c:pt>
                <c:pt idx="108">
                  <c:v>1035.6666666666667</c:v>
                </c:pt>
                <c:pt idx="109">
                  <c:v>1025.6666666666667</c:v>
                </c:pt>
                <c:pt idx="110">
                  <c:v>953.66666666666663</c:v>
                </c:pt>
                <c:pt idx="111">
                  <c:v>898</c:v>
                </c:pt>
                <c:pt idx="112">
                  <c:v>849</c:v>
                </c:pt>
                <c:pt idx="113">
                  <c:v>817</c:v>
                </c:pt>
                <c:pt idx="114">
                  <c:v>771.66666666666663</c:v>
                </c:pt>
                <c:pt idx="115">
                  <c:v>722.33333333333337</c:v>
                </c:pt>
                <c:pt idx="116">
                  <c:v>697</c:v>
                </c:pt>
                <c:pt idx="117">
                  <c:v>663.66666666666663</c:v>
                </c:pt>
                <c:pt idx="118">
                  <c:v>623</c:v>
                </c:pt>
                <c:pt idx="119">
                  <c:v>592</c:v>
                </c:pt>
                <c:pt idx="120">
                  <c:v>561.66666666666663</c:v>
                </c:pt>
                <c:pt idx="121">
                  <c:v>535</c:v>
                </c:pt>
                <c:pt idx="122">
                  <c:v>511.33333333333331</c:v>
                </c:pt>
                <c:pt idx="123">
                  <c:v>498.33333333333331</c:v>
                </c:pt>
                <c:pt idx="124">
                  <c:v>449</c:v>
                </c:pt>
                <c:pt idx="125">
                  <c:v>424.66666666666669</c:v>
                </c:pt>
                <c:pt idx="126">
                  <c:v>418.33333333333331</c:v>
                </c:pt>
                <c:pt idx="127">
                  <c:v>393.33333333333331</c:v>
                </c:pt>
                <c:pt idx="128">
                  <c:v>369.33333333333331</c:v>
                </c:pt>
                <c:pt idx="129">
                  <c:v>353.33333333333331</c:v>
                </c:pt>
                <c:pt idx="130">
                  <c:v>337.33333333333331</c:v>
                </c:pt>
                <c:pt idx="131">
                  <c:v>326.66666666666669</c:v>
                </c:pt>
                <c:pt idx="132">
                  <c:v>315</c:v>
                </c:pt>
                <c:pt idx="133">
                  <c:v>278</c:v>
                </c:pt>
                <c:pt idx="134">
                  <c:v>281</c:v>
                </c:pt>
                <c:pt idx="135">
                  <c:v>255.66666666666666</c:v>
                </c:pt>
                <c:pt idx="136">
                  <c:v>245.33333333333334</c:v>
                </c:pt>
                <c:pt idx="137">
                  <c:v>244.66666666666666</c:v>
                </c:pt>
                <c:pt idx="138">
                  <c:v>237.33333333333334</c:v>
                </c:pt>
                <c:pt idx="139">
                  <c:v>231.33333333333334</c:v>
                </c:pt>
                <c:pt idx="140">
                  <c:v>207.66666666666666</c:v>
                </c:pt>
                <c:pt idx="141">
                  <c:v>210</c:v>
                </c:pt>
                <c:pt idx="142">
                  <c:v>195.66666666666666</c:v>
                </c:pt>
                <c:pt idx="143">
                  <c:v>184.66666666666666</c:v>
                </c:pt>
                <c:pt idx="144">
                  <c:v>174.66666666666666</c:v>
                </c:pt>
                <c:pt idx="145">
                  <c:v>164.33333333333334</c:v>
                </c:pt>
                <c:pt idx="146">
                  <c:v>164.66666666666666</c:v>
                </c:pt>
                <c:pt idx="147">
                  <c:v>152.33333333333334</c:v>
                </c:pt>
                <c:pt idx="148">
                  <c:v>147</c:v>
                </c:pt>
                <c:pt idx="149">
                  <c:v>151.66666666666666</c:v>
                </c:pt>
                <c:pt idx="150">
                  <c:v>121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237-4FC4-8044-916E2DDE44AB}"/>
            </c:ext>
          </c:extLst>
        </c:ser>
        <c:ser>
          <c:idx val="1"/>
          <c:order val="1"/>
          <c:tx>
            <c:strRef>
              <c:f>'OLEJ POWTÓRZENIE 20.01'!$EC$4</c:f>
              <c:strCache>
                <c:ptCount val="1"/>
                <c:pt idx="0">
                  <c:v>t = 11 min</c:v>
                </c:pt>
              </c:strCache>
            </c:strRef>
          </c:tx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20.01'!$EC$5:$EC$155</c:f>
              <c:numCache>
                <c:formatCode>General</c:formatCode>
                <c:ptCount val="151"/>
                <c:pt idx="0">
                  <c:v>327.33333333333331</c:v>
                </c:pt>
                <c:pt idx="1">
                  <c:v>142.66666666666666</c:v>
                </c:pt>
                <c:pt idx="2">
                  <c:v>100</c:v>
                </c:pt>
                <c:pt idx="3">
                  <c:v>89</c:v>
                </c:pt>
                <c:pt idx="4">
                  <c:v>81.666666666666671</c:v>
                </c:pt>
                <c:pt idx="5">
                  <c:v>82</c:v>
                </c:pt>
                <c:pt idx="6">
                  <c:v>82.333333333333329</c:v>
                </c:pt>
                <c:pt idx="7">
                  <c:v>79.666666666666671</c:v>
                </c:pt>
                <c:pt idx="8">
                  <c:v>78.333333333333329</c:v>
                </c:pt>
                <c:pt idx="9">
                  <c:v>78.333333333333329</c:v>
                </c:pt>
                <c:pt idx="10">
                  <c:v>75.666666666666671</c:v>
                </c:pt>
                <c:pt idx="11">
                  <c:v>74</c:v>
                </c:pt>
                <c:pt idx="12">
                  <c:v>76.666666666666671</c:v>
                </c:pt>
                <c:pt idx="13">
                  <c:v>73</c:v>
                </c:pt>
                <c:pt idx="14">
                  <c:v>71.666666666666671</c:v>
                </c:pt>
                <c:pt idx="15">
                  <c:v>69.333333333333329</c:v>
                </c:pt>
                <c:pt idx="16">
                  <c:v>70.666666666666671</c:v>
                </c:pt>
                <c:pt idx="17">
                  <c:v>71</c:v>
                </c:pt>
                <c:pt idx="18">
                  <c:v>73.333333333333329</c:v>
                </c:pt>
                <c:pt idx="19">
                  <c:v>75</c:v>
                </c:pt>
                <c:pt idx="20">
                  <c:v>80.333333333333329</c:v>
                </c:pt>
                <c:pt idx="21">
                  <c:v>85.333333333333329</c:v>
                </c:pt>
                <c:pt idx="22">
                  <c:v>90.333333333333329</c:v>
                </c:pt>
                <c:pt idx="23">
                  <c:v>105</c:v>
                </c:pt>
                <c:pt idx="24">
                  <c:v>111</c:v>
                </c:pt>
                <c:pt idx="25">
                  <c:v>127</c:v>
                </c:pt>
                <c:pt idx="26">
                  <c:v>143.33333333333334</c:v>
                </c:pt>
                <c:pt idx="27">
                  <c:v>170</c:v>
                </c:pt>
                <c:pt idx="28">
                  <c:v>198.66666666666666</c:v>
                </c:pt>
                <c:pt idx="29">
                  <c:v>234.66666666666666</c:v>
                </c:pt>
                <c:pt idx="30">
                  <c:v>288.33333333333331</c:v>
                </c:pt>
                <c:pt idx="31">
                  <c:v>341.66666666666669</c:v>
                </c:pt>
                <c:pt idx="32">
                  <c:v>423.33333333333331</c:v>
                </c:pt>
                <c:pt idx="33">
                  <c:v>510.33333333333331</c:v>
                </c:pt>
                <c:pt idx="34">
                  <c:v>608.33333333333337</c:v>
                </c:pt>
                <c:pt idx="35">
                  <c:v>742.66666666666663</c:v>
                </c:pt>
                <c:pt idx="36">
                  <c:v>890.33333333333337</c:v>
                </c:pt>
                <c:pt idx="37">
                  <c:v>1088.6666666666667</c:v>
                </c:pt>
                <c:pt idx="38">
                  <c:v>1292.6666666666667</c:v>
                </c:pt>
                <c:pt idx="39">
                  <c:v>1526</c:v>
                </c:pt>
                <c:pt idx="40">
                  <c:v>1781.6666666666667</c:v>
                </c:pt>
                <c:pt idx="41">
                  <c:v>2118.6666666666665</c:v>
                </c:pt>
                <c:pt idx="42">
                  <c:v>2434</c:v>
                </c:pt>
                <c:pt idx="43">
                  <c:v>2789</c:v>
                </c:pt>
                <c:pt idx="44">
                  <c:v>3203</c:v>
                </c:pt>
                <c:pt idx="45">
                  <c:v>3550.6666666666665</c:v>
                </c:pt>
                <c:pt idx="46">
                  <c:v>4000.6666666666665</c:v>
                </c:pt>
                <c:pt idx="47">
                  <c:v>4435.666666666667</c:v>
                </c:pt>
                <c:pt idx="48">
                  <c:v>4854.666666666667</c:v>
                </c:pt>
                <c:pt idx="49">
                  <c:v>5257.333333333333</c:v>
                </c:pt>
                <c:pt idx="50">
                  <c:v>5625</c:v>
                </c:pt>
                <c:pt idx="51">
                  <c:v>6020</c:v>
                </c:pt>
                <c:pt idx="52">
                  <c:v>6345.666666666667</c:v>
                </c:pt>
                <c:pt idx="53">
                  <c:v>6593.333333333333</c:v>
                </c:pt>
                <c:pt idx="54">
                  <c:v>6866.666666666667</c:v>
                </c:pt>
                <c:pt idx="55">
                  <c:v>7061.333333333333</c:v>
                </c:pt>
                <c:pt idx="56">
                  <c:v>7212.333333333333</c:v>
                </c:pt>
                <c:pt idx="57">
                  <c:v>7219.333333333333</c:v>
                </c:pt>
                <c:pt idx="58">
                  <c:v>7394.333333333333</c:v>
                </c:pt>
                <c:pt idx="59">
                  <c:v>7355</c:v>
                </c:pt>
                <c:pt idx="60">
                  <c:v>7249.333333333333</c:v>
                </c:pt>
                <c:pt idx="61">
                  <c:v>7280</c:v>
                </c:pt>
                <c:pt idx="62">
                  <c:v>7115</c:v>
                </c:pt>
                <c:pt idx="63">
                  <c:v>6933.666666666667</c:v>
                </c:pt>
                <c:pt idx="64">
                  <c:v>6823</c:v>
                </c:pt>
                <c:pt idx="65">
                  <c:v>6614.666666666667</c:v>
                </c:pt>
                <c:pt idx="66">
                  <c:v>6430.666666666667</c:v>
                </c:pt>
                <c:pt idx="67">
                  <c:v>6285</c:v>
                </c:pt>
                <c:pt idx="68">
                  <c:v>6075.333333333333</c:v>
                </c:pt>
                <c:pt idx="69">
                  <c:v>5883.666666666667</c:v>
                </c:pt>
                <c:pt idx="70">
                  <c:v>5696</c:v>
                </c:pt>
                <c:pt idx="71">
                  <c:v>5482</c:v>
                </c:pt>
                <c:pt idx="72">
                  <c:v>5285.333333333333</c:v>
                </c:pt>
                <c:pt idx="73">
                  <c:v>5121.333333333333</c:v>
                </c:pt>
                <c:pt idx="74">
                  <c:v>4914</c:v>
                </c:pt>
                <c:pt idx="75">
                  <c:v>4702.666666666667</c:v>
                </c:pt>
                <c:pt idx="76">
                  <c:v>4549.666666666667</c:v>
                </c:pt>
                <c:pt idx="77">
                  <c:v>4400.333333333333</c:v>
                </c:pt>
                <c:pt idx="78">
                  <c:v>4218</c:v>
                </c:pt>
                <c:pt idx="79">
                  <c:v>4001.6666666666665</c:v>
                </c:pt>
                <c:pt idx="80">
                  <c:v>3813.3333333333335</c:v>
                </c:pt>
                <c:pt idx="81">
                  <c:v>3667.6666666666665</c:v>
                </c:pt>
                <c:pt idx="82">
                  <c:v>3502.6666666666665</c:v>
                </c:pt>
                <c:pt idx="83">
                  <c:v>3333</c:v>
                </c:pt>
                <c:pt idx="84">
                  <c:v>3208.3333333333335</c:v>
                </c:pt>
                <c:pt idx="85">
                  <c:v>3049.6666666666665</c:v>
                </c:pt>
                <c:pt idx="86">
                  <c:v>2880.6666666666665</c:v>
                </c:pt>
                <c:pt idx="87">
                  <c:v>2768.6666666666665</c:v>
                </c:pt>
                <c:pt idx="88">
                  <c:v>2614.3333333333335</c:v>
                </c:pt>
                <c:pt idx="89">
                  <c:v>2454</c:v>
                </c:pt>
                <c:pt idx="90">
                  <c:v>2348.6666666666665</c:v>
                </c:pt>
                <c:pt idx="91">
                  <c:v>2190</c:v>
                </c:pt>
                <c:pt idx="92">
                  <c:v>2112</c:v>
                </c:pt>
                <c:pt idx="93">
                  <c:v>2009.6666666666667</c:v>
                </c:pt>
                <c:pt idx="94">
                  <c:v>1885.3333333333333</c:v>
                </c:pt>
                <c:pt idx="95">
                  <c:v>1783.3333333333333</c:v>
                </c:pt>
                <c:pt idx="96">
                  <c:v>1708.6666666666667</c:v>
                </c:pt>
                <c:pt idx="97">
                  <c:v>1632.3333333333333</c:v>
                </c:pt>
                <c:pt idx="98">
                  <c:v>1567</c:v>
                </c:pt>
                <c:pt idx="99">
                  <c:v>1484.6666666666667</c:v>
                </c:pt>
                <c:pt idx="100">
                  <c:v>1450.3333333333333</c:v>
                </c:pt>
                <c:pt idx="101">
                  <c:v>1415</c:v>
                </c:pt>
                <c:pt idx="102">
                  <c:v>1316</c:v>
                </c:pt>
                <c:pt idx="103">
                  <c:v>1270.3333333333333</c:v>
                </c:pt>
                <c:pt idx="104">
                  <c:v>1195</c:v>
                </c:pt>
                <c:pt idx="105">
                  <c:v>1125</c:v>
                </c:pt>
                <c:pt idx="106">
                  <c:v>1096.6666666666667</c:v>
                </c:pt>
                <c:pt idx="107">
                  <c:v>1017</c:v>
                </c:pt>
                <c:pt idx="108">
                  <c:v>970.66666666666663</c:v>
                </c:pt>
                <c:pt idx="109">
                  <c:v>932.33333333333337</c:v>
                </c:pt>
                <c:pt idx="110">
                  <c:v>852.66666666666663</c:v>
                </c:pt>
                <c:pt idx="111">
                  <c:v>834.66666666666663</c:v>
                </c:pt>
                <c:pt idx="112">
                  <c:v>790.33333333333337</c:v>
                </c:pt>
                <c:pt idx="113">
                  <c:v>726.33333333333337</c:v>
                </c:pt>
                <c:pt idx="114">
                  <c:v>705</c:v>
                </c:pt>
                <c:pt idx="115">
                  <c:v>666</c:v>
                </c:pt>
                <c:pt idx="116">
                  <c:v>624.33333333333337</c:v>
                </c:pt>
                <c:pt idx="117">
                  <c:v>608.33333333333337</c:v>
                </c:pt>
                <c:pt idx="118">
                  <c:v>591</c:v>
                </c:pt>
                <c:pt idx="119">
                  <c:v>535</c:v>
                </c:pt>
                <c:pt idx="120">
                  <c:v>513</c:v>
                </c:pt>
                <c:pt idx="121">
                  <c:v>507</c:v>
                </c:pt>
                <c:pt idx="122">
                  <c:v>457.66666666666669</c:v>
                </c:pt>
                <c:pt idx="123">
                  <c:v>458.66666666666669</c:v>
                </c:pt>
                <c:pt idx="124">
                  <c:v>424</c:v>
                </c:pt>
                <c:pt idx="125">
                  <c:v>397.33333333333331</c:v>
                </c:pt>
                <c:pt idx="126">
                  <c:v>378.66666666666669</c:v>
                </c:pt>
                <c:pt idx="127">
                  <c:v>364.33333333333331</c:v>
                </c:pt>
                <c:pt idx="128">
                  <c:v>335.66666666666669</c:v>
                </c:pt>
                <c:pt idx="129">
                  <c:v>317</c:v>
                </c:pt>
                <c:pt idx="130">
                  <c:v>295.33333333333331</c:v>
                </c:pt>
                <c:pt idx="131">
                  <c:v>294.33333333333331</c:v>
                </c:pt>
                <c:pt idx="132">
                  <c:v>273</c:v>
                </c:pt>
                <c:pt idx="133">
                  <c:v>275</c:v>
                </c:pt>
                <c:pt idx="134">
                  <c:v>259.33333333333331</c:v>
                </c:pt>
                <c:pt idx="135">
                  <c:v>244.66666666666666</c:v>
                </c:pt>
                <c:pt idx="136">
                  <c:v>229.66666666666666</c:v>
                </c:pt>
                <c:pt idx="137">
                  <c:v>218.33333333333334</c:v>
                </c:pt>
                <c:pt idx="138">
                  <c:v>220.33333333333334</c:v>
                </c:pt>
                <c:pt idx="139">
                  <c:v>208.33333333333334</c:v>
                </c:pt>
                <c:pt idx="140">
                  <c:v>189.33333333333334</c:v>
                </c:pt>
                <c:pt idx="141">
                  <c:v>187</c:v>
                </c:pt>
                <c:pt idx="142">
                  <c:v>167.33333333333334</c:v>
                </c:pt>
                <c:pt idx="143">
                  <c:v>149</c:v>
                </c:pt>
                <c:pt idx="144">
                  <c:v>168.66666666666666</c:v>
                </c:pt>
                <c:pt idx="145">
                  <c:v>161.33333333333334</c:v>
                </c:pt>
                <c:pt idx="146">
                  <c:v>151</c:v>
                </c:pt>
                <c:pt idx="147">
                  <c:v>146.66666666666666</c:v>
                </c:pt>
                <c:pt idx="148">
                  <c:v>130</c:v>
                </c:pt>
                <c:pt idx="149">
                  <c:v>128.33333333333334</c:v>
                </c:pt>
                <c:pt idx="150">
                  <c:v>128.33333333333334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237-4FC4-8044-916E2DDE44AB}"/>
            </c:ext>
          </c:extLst>
        </c:ser>
        <c:ser>
          <c:idx val="2"/>
          <c:order val="2"/>
          <c:tx>
            <c:strRef>
              <c:f>'OLEJ POWTÓRZENIE 20.01'!$EE$4</c:f>
              <c:strCache>
                <c:ptCount val="1"/>
                <c:pt idx="0">
                  <c:v>t = 17 min</c:v>
                </c:pt>
              </c:strCache>
            </c:strRef>
          </c:tx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20.01'!$EE$5:$EE$155</c:f>
              <c:numCache>
                <c:formatCode>General</c:formatCode>
                <c:ptCount val="151"/>
                <c:pt idx="0">
                  <c:v>364.66666666666669</c:v>
                </c:pt>
                <c:pt idx="1">
                  <c:v>175</c:v>
                </c:pt>
                <c:pt idx="2">
                  <c:v>119.33333333333333</c:v>
                </c:pt>
                <c:pt idx="3">
                  <c:v>111.33333333333333</c:v>
                </c:pt>
                <c:pt idx="4">
                  <c:v>97.666666666666671</c:v>
                </c:pt>
                <c:pt idx="5">
                  <c:v>93.666666666666671</c:v>
                </c:pt>
                <c:pt idx="6">
                  <c:v>90.333333333333329</c:v>
                </c:pt>
                <c:pt idx="7">
                  <c:v>88.666666666666671</c:v>
                </c:pt>
                <c:pt idx="8">
                  <c:v>83.333333333333329</c:v>
                </c:pt>
                <c:pt idx="9">
                  <c:v>83.666666666666671</c:v>
                </c:pt>
                <c:pt idx="10">
                  <c:v>82.333333333333329</c:v>
                </c:pt>
                <c:pt idx="11">
                  <c:v>76.666666666666671</c:v>
                </c:pt>
                <c:pt idx="12">
                  <c:v>78</c:v>
                </c:pt>
                <c:pt idx="13">
                  <c:v>79.666666666666671</c:v>
                </c:pt>
                <c:pt idx="14">
                  <c:v>80.333333333333329</c:v>
                </c:pt>
                <c:pt idx="15">
                  <c:v>71.333333333333329</c:v>
                </c:pt>
                <c:pt idx="16">
                  <c:v>72</c:v>
                </c:pt>
                <c:pt idx="17">
                  <c:v>74.666666666666671</c:v>
                </c:pt>
                <c:pt idx="18">
                  <c:v>77</c:v>
                </c:pt>
                <c:pt idx="19">
                  <c:v>78.333333333333329</c:v>
                </c:pt>
                <c:pt idx="20">
                  <c:v>80</c:v>
                </c:pt>
                <c:pt idx="21">
                  <c:v>82.666666666666671</c:v>
                </c:pt>
                <c:pt idx="22">
                  <c:v>91</c:v>
                </c:pt>
                <c:pt idx="23">
                  <c:v>98</c:v>
                </c:pt>
                <c:pt idx="24">
                  <c:v>106</c:v>
                </c:pt>
                <c:pt idx="25">
                  <c:v>114</c:v>
                </c:pt>
                <c:pt idx="26">
                  <c:v>134.33333333333334</c:v>
                </c:pt>
                <c:pt idx="27">
                  <c:v>147.33333333333334</c:v>
                </c:pt>
                <c:pt idx="28">
                  <c:v>183.33333333333334</c:v>
                </c:pt>
                <c:pt idx="29">
                  <c:v>213.66666666666666</c:v>
                </c:pt>
                <c:pt idx="30">
                  <c:v>261</c:v>
                </c:pt>
                <c:pt idx="31">
                  <c:v>305.33333333333331</c:v>
                </c:pt>
                <c:pt idx="32">
                  <c:v>372.33333333333331</c:v>
                </c:pt>
                <c:pt idx="33">
                  <c:v>459.66666666666669</c:v>
                </c:pt>
                <c:pt idx="34">
                  <c:v>536.33333333333337</c:v>
                </c:pt>
                <c:pt idx="35">
                  <c:v>661.33333333333337</c:v>
                </c:pt>
                <c:pt idx="36">
                  <c:v>798</c:v>
                </c:pt>
                <c:pt idx="37">
                  <c:v>972.66666666666663</c:v>
                </c:pt>
                <c:pt idx="38">
                  <c:v>1120.6666666666667</c:v>
                </c:pt>
                <c:pt idx="39">
                  <c:v>1343.6666666666667</c:v>
                </c:pt>
                <c:pt idx="40">
                  <c:v>1564</c:v>
                </c:pt>
                <c:pt idx="41">
                  <c:v>1842.6666666666667</c:v>
                </c:pt>
                <c:pt idx="42">
                  <c:v>2120.6666666666665</c:v>
                </c:pt>
                <c:pt idx="43">
                  <c:v>2412</c:v>
                </c:pt>
                <c:pt idx="44">
                  <c:v>2763.3333333333335</c:v>
                </c:pt>
                <c:pt idx="45">
                  <c:v>3050</c:v>
                </c:pt>
                <c:pt idx="46">
                  <c:v>3418.6666666666665</c:v>
                </c:pt>
                <c:pt idx="47">
                  <c:v>3738.6666666666665</c:v>
                </c:pt>
                <c:pt idx="48">
                  <c:v>4179.666666666667</c:v>
                </c:pt>
                <c:pt idx="49">
                  <c:v>4447.333333333333</c:v>
                </c:pt>
                <c:pt idx="50">
                  <c:v>4755.333333333333</c:v>
                </c:pt>
                <c:pt idx="51">
                  <c:v>5003</c:v>
                </c:pt>
                <c:pt idx="52">
                  <c:v>5272.333333333333</c:v>
                </c:pt>
                <c:pt idx="53">
                  <c:v>5467</c:v>
                </c:pt>
                <c:pt idx="54">
                  <c:v>5619.666666666667</c:v>
                </c:pt>
                <c:pt idx="55">
                  <c:v>5754.666666666667</c:v>
                </c:pt>
                <c:pt idx="56">
                  <c:v>5907.666666666667</c:v>
                </c:pt>
                <c:pt idx="57">
                  <c:v>5987.666666666667</c:v>
                </c:pt>
                <c:pt idx="58">
                  <c:v>5999</c:v>
                </c:pt>
                <c:pt idx="59">
                  <c:v>6011.666666666667</c:v>
                </c:pt>
                <c:pt idx="60">
                  <c:v>5929.666666666667</c:v>
                </c:pt>
                <c:pt idx="61">
                  <c:v>5924.333333333333</c:v>
                </c:pt>
                <c:pt idx="62">
                  <c:v>5824.333333333333</c:v>
                </c:pt>
                <c:pt idx="63">
                  <c:v>5635.333333333333</c:v>
                </c:pt>
                <c:pt idx="64">
                  <c:v>5526.666666666667</c:v>
                </c:pt>
                <c:pt idx="65">
                  <c:v>5383.666666666667</c:v>
                </c:pt>
                <c:pt idx="66">
                  <c:v>5220.666666666667</c:v>
                </c:pt>
                <c:pt idx="67">
                  <c:v>5039.666666666667</c:v>
                </c:pt>
                <c:pt idx="68">
                  <c:v>4875.333333333333</c:v>
                </c:pt>
                <c:pt idx="69">
                  <c:v>4738.666666666667</c:v>
                </c:pt>
                <c:pt idx="70">
                  <c:v>4596.666666666667</c:v>
                </c:pt>
                <c:pt idx="71">
                  <c:v>4443</c:v>
                </c:pt>
                <c:pt idx="72">
                  <c:v>4283.666666666667</c:v>
                </c:pt>
                <c:pt idx="73">
                  <c:v>4094.6666666666665</c:v>
                </c:pt>
                <c:pt idx="74">
                  <c:v>3977.6666666666665</c:v>
                </c:pt>
                <c:pt idx="75">
                  <c:v>3847.6666666666665</c:v>
                </c:pt>
                <c:pt idx="76">
                  <c:v>3699</c:v>
                </c:pt>
                <c:pt idx="77">
                  <c:v>3507.3333333333335</c:v>
                </c:pt>
                <c:pt idx="78">
                  <c:v>3405.6666666666665</c:v>
                </c:pt>
                <c:pt idx="79">
                  <c:v>3256</c:v>
                </c:pt>
                <c:pt idx="80">
                  <c:v>3076</c:v>
                </c:pt>
                <c:pt idx="81">
                  <c:v>2983.3333333333335</c:v>
                </c:pt>
                <c:pt idx="82">
                  <c:v>2826.3333333333335</c:v>
                </c:pt>
                <c:pt idx="83">
                  <c:v>2686.3333333333335</c:v>
                </c:pt>
                <c:pt idx="84">
                  <c:v>2589</c:v>
                </c:pt>
                <c:pt idx="85">
                  <c:v>2451.6666666666665</c:v>
                </c:pt>
                <c:pt idx="86">
                  <c:v>2372.3333333333335</c:v>
                </c:pt>
                <c:pt idx="87">
                  <c:v>2233.3333333333335</c:v>
                </c:pt>
                <c:pt idx="88">
                  <c:v>2096.3333333333335</c:v>
                </c:pt>
                <c:pt idx="89">
                  <c:v>2002</c:v>
                </c:pt>
                <c:pt idx="90">
                  <c:v>1878</c:v>
                </c:pt>
                <c:pt idx="91">
                  <c:v>1775.3333333333333</c:v>
                </c:pt>
                <c:pt idx="92">
                  <c:v>1713.6666666666667</c:v>
                </c:pt>
                <c:pt idx="93">
                  <c:v>1612.6666666666667</c:v>
                </c:pt>
                <c:pt idx="94">
                  <c:v>1522.3333333333333</c:v>
                </c:pt>
                <c:pt idx="95">
                  <c:v>1467</c:v>
                </c:pt>
                <c:pt idx="96">
                  <c:v>1419.6666666666667</c:v>
                </c:pt>
                <c:pt idx="97">
                  <c:v>1326.3333333333333</c:v>
                </c:pt>
                <c:pt idx="98">
                  <c:v>1286</c:v>
                </c:pt>
                <c:pt idx="99">
                  <c:v>1237</c:v>
                </c:pt>
                <c:pt idx="100">
                  <c:v>1158</c:v>
                </c:pt>
                <c:pt idx="101">
                  <c:v>1120.6666666666667</c:v>
                </c:pt>
                <c:pt idx="102">
                  <c:v>1072</c:v>
                </c:pt>
                <c:pt idx="103">
                  <c:v>1027.6666666666667</c:v>
                </c:pt>
                <c:pt idx="104">
                  <c:v>955.66666666666663</c:v>
                </c:pt>
                <c:pt idx="105">
                  <c:v>939.66666666666663</c:v>
                </c:pt>
                <c:pt idx="106">
                  <c:v>884.66666666666663</c:v>
                </c:pt>
                <c:pt idx="107">
                  <c:v>829.33333333333337</c:v>
                </c:pt>
                <c:pt idx="108">
                  <c:v>792.33333333333337</c:v>
                </c:pt>
                <c:pt idx="109">
                  <c:v>780.33333333333337</c:v>
                </c:pt>
                <c:pt idx="110">
                  <c:v>707.33333333333337</c:v>
                </c:pt>
                <c:pt idx="111">
                  <c:v>668.66666666666663</c:v>
                </c:pt>
                <c:pt idx="112">
                  <c:v>645.33333333333337</c:v>
                </c:pt>
                <c:pt idx="113">
                  <c:v>598.33333333333337</c:v>
                </c:pt>
                <c:pt idx="114">
                  <c:v>574.33333333333337</c:v>
                </c:pt>
                <c:pt idx="115">
                  <c:v>529.66666666666663</c:v>
                </c:pt>
                <c:pt idx="116">
                  <c:v>525.33333333333337</c:v>
                </c:pt>
                <c:pt idx="117">
                  <c:v>500</c:v>
                </c:pt>
                <c:pt idx="118">
                  <c:v>463</c:v>
                </c:pt>
                <c:pt idx="119">
                  <c:v>444.33333333333331</c:v>
                </c:pt>
                <c:pt idx="120">
                  <c:v>431.33333333333331</c:v>
                </c:pt>
                <c:pt idx="121">
                  <c:v>390.33333333333331</c:v>
                </c:pt>
                <c:pt idx="122">
                  <c:v>377.66666666666669</c:v>
                </c:pt>
                <c:pt idx="123">
                  <c:v>378.33333333333331</c:v>
                </c:pt>
                <c:pt idx="124">
                  <c:v>352</c:v>
                </c:pt>
                <c:pt idx="125">
                  <c:v>318</c:v>
                </c:pt>
                <c:pt idx="126">
                  <c:v>318.66666666666669</c:v>
                </c:pt>
                <c:pt idx="127">
                  <c:v>295</c:v>
                </c:pt>
                <c:pt idx="128">
                  <c:v>277</c:v>
                </c:pt>
                <c:pt idx="129">
                  <c:v>272</c:v>
                </c:pt>
                <c:pt idx="130">
                  <c:v>261.66666666666669</c:v>
                </c:pt>
                <c:pt idx="131">
                  <c:v>234</c:v>
                </c:pt>
                <c:pt idx="132">
                  <c:v>221</c:v>
                </c:pt>
                <c:pt idx="133">
                  <c:v>223.33333333333334</c:v>
                </c:pt>
                <c:pt idx="134">
                  <c:v>215.33333333333334</c:v>
                </c:pt>
                <c:pt idx="135">
                  <c:v>197</c:v>
                </c:pt>
                <c:pt idx="136">
                  <c:v>192.33333333333334</c:v>
                </c:pt>
                <c:pt idx="137">
                  <c:v>191.66666666666666</c:v>
                </c:pt>
                <c:pt idx="138">
                  <c:v>168.33333333333334</c:v>
                </c:pt>
                <c:pt idx="139">
                  <c:v>167.33333333333334</c:v>
                </c:pt>
                <c:pt idx="140">
                  <c:v>158.66666666666666</c:v>
                </c:pt>
                <c:pt idx="141">
                  <c:v>164</c:v>
                </c:pt>
                <c:pt idx="142">
                  <c:v>148</c:v>
                </c:pt>
                <c:pt idx="143">
                  <c:v>152.33333333333334</c:v>
                </c:pt>
                <c:pt idx="144">
                  <c:v>126</c:v>
                </c:pt>
                <c:pt idx="145">
                  <c:v>127</c:v>
                </c:pt>
                <c:pt idx="146">
                  <c:v>126.33333333333333</c:v>
                </c:pt>
                <c:pt idx="147">
                  <c:v>119.66666666666667</c:v>
                </c:pt>
                <c:pt idx="148">
                  <c:v>113.66666666666667</c:v>
                </c:pt>
                <c:pt idx="149">
                  <c:v>101</c:v>
                </c:pt>
                <c:pt idx="150">
                  <c:v>100.33333333333333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237-4FC4-8044-916E2DDE4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21808"/>
        <c:axId val="723306000"/>
      </c:scatterChart>
      <c:valAx>
        <c:axId val="72332180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6000"/>
        <c:crosses val="autoZero"/>
        <c:crossBetween val="midCat"/>
      </c:valAx>
      <c:valAx>
        <c:axId val="72330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180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3.3619740060018021E-3"/>
          <c:y val="0.85306990413508499"/>
          <c:w val="0.9966380259939982"/>
          <c:h val="0.12074388094825714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Olej</a:t>
            </a:r>
            <a:r>
              <a:rPr lang="pl-PL" baseline="0"/>
              <a:t> ogrzewany t = 15 min</a:t>
            </a:r>
            <a:endParaRPr lang="pl-PL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6496427143950887"/>
          <c:y val="0.16187445187647254"/>
          <c:w val="0.78503141381015851"/>
          <c:h val="0.52358924344519864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'OLEJ POWTÓRZENIE 20.01'!$EM$4</c:f>
              <c:strCache>
                <c:ptCount val="1"/>
                <c:pt idx="0">
                  <c:v>t = 5 min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20.01'!$EM$5:$EM$155</c:f>
              <c:numCache>
                <c:formatCode>General</c:formatCode>
                <c:ptCount val="151"/>
                <c:pt idx="0">
                  <c:v>333.66666666666669</c:v>
                </c:pt>
                <c:pt idx="1">
                  <c:v>134.33333333333334</c:v>
                </c:pt>
                <c:pt idx="2">
                  <c:v>93.333333333333329</c:v>
                </c:pt>
                <c:pt idx="3">
                  <c:v>84.333333333333329</c:v>
                </c:pt>
                <c:pt idx="4">
                  <c:v>80</c:v>
                </c:pt>
                <c:pt idx="5">
                  <c:v>80</c:v>
                </c:pt>
                <c:pt idx="6">
                  <c:v>75</c:v>
                </c:pt>
                <c:pt idx="7">
                  <c:v>73.666666666666671</c:v>
                </c:pt>
                <c:pt idx="8">
                  <c:v>70</c:v>
                </c:pt>
                <c:pt idx="9">
                  <c:v>70.666666666666671</c:v>
                </c:pt>
                <c:pt idx="10">
                  <c:v>65.333333333333329</c:v>
                </c:pt>
                <c:pt idx="11">
                  <c:v>68</c:v>
                </c:pt>
                <c:pt idx="12">
                  <c:v>69.333333333333329</c:v>
                </c:pt>
                <c:pt idx="13">
                  <c:v>69</c:v>
                </c:pt>
                <c:pt idx="14">
                  <c:v>71</c:v>
                </c:pt>
                <c:pt idx="15">
                  <c:v>68.333333333333329</c:v>
                </c:pt>
                <c:pt idx="16">
                  <c:v>69</c:v>
                </c:pt>
                <c:pt idx="17">
                  <c:v>69</c:v>
                </c:pt>
                <c:pt idx="18">
                  <c:v>71</c:v>
                </c:pt>
                <c:pt idx="19">
                  <c:v>76.666666666666671</c:v>
                </c:pt>
                <c:pt idx="20">
                  <c:v>74.666666666666671</c:v>
                </c:pt>
                <c:pt idx="21">
                  <c:v>82.333333333333329</c:v>
                </c:pt>
                <c:pt idx="22">
                  <c:v>86</c:v>
                </c:pt>
                <c:pt idx="23">
                  <c:v>99.333333333333329</c:v>
                </c:pt>
                <c:pt idx="24">
                  <c:v>111.66666666666667</c:v>
                </c:pt>
                <c:pt idx="25">
                  <c:v>126.33333333333333</c:v>
                </c:pt>
                <c:pt idx="26">
                  <c:v>138.33333333333334</c:v>
                </c:pt>
                <c:pt idx="27">
                  <c:v>163.33333333333334</c:v>
                </c:pt>
                <c:pt idx="28">
                  <c:v>197</c:v>
                </c:pt>
                <c:pt idx="29">
                  <c:v>232.33333333333334</c:v>
                </c:pt>
                <c:pt idx="30">
                  <c:v>281.66666666666669</c:v>
                </c:pt>
                <c:pt idx="31">
                  <c:v>330.66666666666669</c:v>
                </c:pt>
                <c:pt idx="32">
                  <c:v>423.66666666666669</c:v>
                </c:pt>
                <c:pt idx="33">
                  <c:v>502.66666666666669</c:v>
                </c:pt>
                <c:pt idx="34">
                  <c:v>599</c:v>
                </c:pt>
                <c:pt idx="35">
                  <c:v>730</c:v>
                </c:pt>
                <c:pt idx="36">
                  <c:v>893</c:v>
                </c:pt>
                <c:pt idx="37">
                  <c:v>1068</c:v>
                </c:pt>
                <c:pt idx="38">
                  <c:v>1251.6666666666667</c:v>
                </c:pt>
                <c:pt idx="39">
                  <c:v>1498.3333333333333</c:v>
                </c:pt>
                <c:pt idx="40">
                  <c:v>1739</c:v>
                </c:pt>
                <c:pt idx="41">
                  <c:v>2088.6666666666665</c:v>
                </c:pt>
                <c:pt idx="42">
                  <c:v>2380</c:v>
                </c:pt>
                <c:pt idx="43">
                  <c:v>2756</c:v>
                </c:pt>
                <c:pt idx="44">
                  <c:v>3159.6666666666665</c:v>
                </c:pt>
                <c:pt idx="45">
                  <c:v>3548.3333333333335</c:v>
                </c:pt>
                <c:pt idx="46">
                  <c:v>4003.3333333333335</c:v>
                </c:pt>
                <c:pt idx="47">
                  <c:v>4392.666666666667</c:v>
                </c:pt>
                <c:pt idx="48">
                  <c:v>4809</c:v>
                </c:pt>
                <c:pt idx="49">
                  <c:v>5221.666666666667</c:v>
                </c:pt>
                <c:pt idx="50">
                  <c:v>5573</c:v>
                </c:pt>
                <c:pt idx="51">
                  <c:v>5906</c:v>
                </c:pt>
                <c:pt idx="52">
                  <c:v>6288.666666666667</c:v>
                </c:pt>
                <c:pt idx="53">
                  <c:v>6567</c:v>
                </c:pt>
                <c:pt idx="54">
                  <c:v>6811.666666666667</c:v>
                </c:pt>
                <c:pt idx="55">
                  <c:v>7083.333333333333</c:v>
                </c:pt>
                <c:pt idx="56">
                  <c:v>7142</c:v>
                </c:pt>
                <c:pt idx="57">
                  <c:v>7264.333333333333</c:v>
                </c:pt>
                <c:pt idx="58">
                  <c:v>7289.333333333333</c:v>
                </c:pt>
                <c:pt idx="59">
                  <c:v>7293.666666666667</c:v>
                </c:pt>
                <c:pt idx="60">
                  <c:v>7269.333333333333</c:v>
                </c:pt>
                <c:pt idx="61">
                  <c:v>7146.333333333333</c:v>
                </c:pt>
                <c:pt idx="62">
                  <c:v>7115.333333333333</c:v>
                </c:pt>
                <c:pt idx="63">
                  <c:v>6967.333333333333</c:v>
                </c:pt>
                <c:pt idx="64">
                  <c:v>6810.666666666667</c:v>
                </c:pt>
                <c:pt idx="65">
                  <c:v>6523.666666666667</c:v>
                </c:pt>
                <c:pt idx="66">
                  <c:v>6460.333333333333</c:v>
                </c:pt>
                <c:pt idx="67">
                  <c:v>6154.333333333333</c:v>
                </c:pt>
                <c:pt idx="68">
                  <c:v>5979</c:v>
                </c:pt>
                <c:pt idx="69">
                  <c:v>5797.333333333333</c:v>
                </c:pt>
                <c:pt idx="70">
                  <c:v>5629.333333333333</c:v>
                </c:pt>
                <c:pt idx="71">
                  <c:v>5402.666666666667</c:v>
                </c:pt>
                <c:pt idx="72">
                  <c:v>5215.666666666667</c:v>
                </c:pt>
                <c:pt idx="73">
                  <c:v>5047.333333333333</c:v>
                </c:pt>
                <c:pt idx="74">
                  <c:v>4805</c:v>
                </c:pt>
                <c:pt idx="75">
                  <c:v>4596</c:v>
                </c:pt>
                <c:pt idx="76">
                  <c:v>4416.666666666667</c:v>
                </c:pt>
                <c:pt idx="77">
                  <c:v>4285</c:v>
                </c:pt>
                <c:pt idx="78">
                  <c:v>4140</c:v>
                </c:pt>
                <c:pt idx="79">
                  <c:v>3958.6666666666665</c:v>
                </c:pt>
                <c:pt idx="80">
                  <c:v>3765.3333333333335</c:v>
                </c:pt>
                <c:pt idx="81">
                  <c:v>3576.3333333333335</c:v>
                </c:pt>
                <c:pt idx="82">
                  <c:v>3410</c:v>
                </c:pt>
                <c:pt idx="83">
                  <c:v>3245.6666666666665</c:v>
                </c:pt>
                <c:pt idx="84">
                  <c:v>3096.3333333333335</c:v>
                </c:pt>
                <c:pt idx="85">
                  <c:v>2998.3333333333335</c:v>
                </c:pt>
                <c:pt idx="86">
                  <c:v>2836</c:v>
                </c:pt>
                <c:pt idx="87">
                  <c:v>2671.3333333333335</c:v>
                </c:pt>
                <c:pt idx="88">
                  <c:v>2542</c:v>
                </c:pt>
                <c:pt idx="89">
                  <c:v>2418.3333333333335</c:v>
                </c:pt>
                <c:pt idx="90">
                  <c:v>2264.3333333333335</c:v>
                </c:pt>
                <c:pt idx="91">
                  <c:v>2140.3333333333335</c:v>
                </c:pt>
                <c:pt idx="92">
                  <c:v>2048.6666666666665</c:v>
                </c:pt>
                <c:pt idx="93">
                  <c:v>1910</c:v>
                </c:pt>
                <c:pt idx="94">
                  <c:v>1821.3333333333333</c:v>
                </c:pt>
                <c:pt idx="95">
                  <c:v>1726</c:v>
                </c:pt>
                <c:pt idx="96">
                  <c:v>1669.6666666666667</c:v>
                </c:pt>
                <c:pt idx="97">
                  <c:v>1596.3333333333333</c:v>
                </c:pt>
                <c:pt idx="98">
                  <c:v>1502.6666666666667</c:v>
                </c:pt>
                <c:pt idx="99">
                  <c:v>1471.6666666666667</c:v>
                </c:pt>
                <c:pt idx="100">
                  <c:v>1379.6666666666667</c:v>
                </c:pt>
                <c:pt idx="101">
                  <c:v>1326</c:v>
                </c:pt>
                <c:pt idx="102">
                  <c:v>1259.3333333333333</c:v>
                </c:pt>
                <c:pt idx="103">
                  <c:v>1230.3333333333333</c:v>
                </c:pt>
                <c:pt idx="104">
                  <c:v>1130.3333333333333</c:v>
                </c:pt>
                <c:pt idx="105">
                  <c:v>1093.6666666666667</c:v>
                </c:pt>
                <c:pt idx="106">
                  <c:v>1030</c:v>
                </c:pt>
                <c:pt idx="107">
                  <c:v>994.33333333333337</c:v>
                </c:pt>
                <c:pt idx="108">
                  <c:v>920</c:v>
                </c:pt>
                <c:pt idx="109">
                  <c:v>897.66666666666663</c:v>
                </c:pt>
                <c:pt idx="110">
                  <c:v>816.33333333333337</c:v>
                </c:pt>
                <c:pt idx="111">
                  <c:v>782.66666666666663</c:v>
                </c:pt>
                <c:pt idx="112">
                  <c:v>753.33333333333337</c:v>
                </c:pt>
                <c:pt idx="113">
                  <c:v>710.66666666666663</c:v>
                </c:pt>
                <c:pt idx="114">
                  <c:v>680</c:v>
                </c:pt>
                <c:pt idx="115">
                  <c:v>640.33333333333337</c:v>
                </c:pt>
                <c:pt idx="116">
                  <c:v>608.33333333333337</c:v>
                </c:pt>
                <c:pt idx="117">
                  <c:v>581.33333333333337</c:v>
                </c:pt>
                <c:pt idx="118">
                  <c:v>545.33333333333337</c:v>
                </c:pt>
                <c:pt idx="119">
                  <c:v>526.66666666666663</c:v>
                </c:pt>
                <c:pt idx="120">
                  <c:v>503.33333333333331</c:v>
                </c:pt>
                <c:pt idx="121">
                  <c:v>467</c:v>
                </c:pt>
                <c:pt idx="122">
                  <c:v>429.66666666666669</c:v>
                </c:pt>
                <c:pt idx="123">
                  <c:v>424.33333333333331</c:v>
                </c:pt>
                <c:pt idx="124">
                  <c:v>408.33333333333331</c:v>
                </c:pt>
                <c:pt idx="125">
                  <c:v>383.66666666666669</c:v>
                </c:pt>
                <c:pt idx="126">
                  <c:v>345.66666666666669</c:v>
                </c:pt>
                <c:pt idx="127">
                  <c:v>343.33333333333331</c:v>
                </c:pt>
                <c:pt idx="128">
                  <c:v>334</c:v>
                </c:pt>
                <c:pt idx="129">
                  <c:v>320</c:v>
                </c:pt>
                <c:pt idx="130">
                  <c:v>297.66666666666669</c:v>
                </c:pt>
                <c:pt idx="131">
                  <c:v>286.33333333333331</c:v>
                </c:pt>
                <c:pt idx="132">
                  <c:v>267</c:v>
                </c:pt>
                <c:pt idx="133">
                  <c:v>242.33333333333334</c:v>
                </c:pt>
                <c:pt idx="134">
                  <c:v>242.66666666666666</c:v>
                </c:pt>
                <c:pt idx="135">
                  <c:v>233.33333333333334</c:v>
                </c:pt>
                <c:pt idx="136">
                  <c:v>222.66666666666666</c:v>
                </c:pt>
                <c:pt idx="137">
                  <c:v>207.33333333333334</c:v>
                </c:pt>
                <c:pt idx="138">
                  <c:v>196.66666666666666</c:v>
                </c:pt>
                <c:pt idx="139">
                  <c:v>191</c:v>
                </c:pt>
                <c:pt idx="140">
                  <c:v>178.66666666666666</c:v>
                </c:pt>
                <c:pt idx="141">
                  <c:v>168</c:v>
                </c:pt>
                <c:pt idx="142">
                  <c:v>166</c:v>
                </c:pt>
                <c:pt idx="143">
                  <c:v>172.33333333333334</c:v>
                </c:pt>
                <c:pt idx="144">
                  <c:v>154.66666666666666</c:v>
                </c:pt>
                <c:pt idx="145">
                  <c:v>151.66666666666666</c:v>
                </c:pt>
                <c:pt idx="146">
                  <c:v>136</c:v>
                </c:pt>
                <c:pt idx="147">
                  <c:v>129.66666666666666</c:v>
                </c:pt>
                <c:pt idx="148">
                  <c:v>125.33333333333333</c:v>
                </c:pt>
                <c:pt idx="149">
                  <c:v>136.66666666666666</c:v>
                </c:pt>
                <c:pt idx="150">
                  <c:v>126.33333333333333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E6E-4A50-B7F8-85D5D3547603}"/>
            </c:ext>
          </c:extLst>
        </c:ser>
        <c:ser>
          <c:idx val="1"/>
          <c:order val="1"/>
          <c:tx>
            <c:strRef>
              <c:f>'OLEJ POWTÓRZENIE 20.01'!$EO$4</c:f>
              <c:strCache>
                <c:ptCount val="1"/>
                <c:pt idx="0">
                  <c:v>t = 11 min</c:v>
                </c:pt>
              </c:strCache>
            </c:strRef>
          </c:tx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20.01'!$EO$5:$EO$155</c:f>
              <c:numCache>
                <c:formatCode>General</c:formatCode>
                <c:ptCount val="151"/>
                <c:pt idx="0">
                  <c:v>323.33333333333331</c:v>
                </c:pt>
                <c:pt idx="1">
                  <c:v>129.66666666666666</c:v>
                </c:pt>
                <c:pt idx="2">
                  <c:v>91.666666666666671</c:v>
                </c:pt>
                <c:pt idx="3">
                  <c:v>79</c:v>
                </c:pt>
                <c:pt idx="4">
                  <c:v>74</c:v>
                </c:pt>
                <c:pt idx="5">
                  <c:v>67.333333333333329</c:v>
                </c:pt>
                <c:pt idx="6">
                  <c:v>73</c:v>
                </c:pt>
                <c:pt idx="7">
                  <c:v>70</c:v>
                </c:pt>
                <c:pt idx="8">
                  <c:v>68.666666666666671</c:v>
                </c:pt>
                <c:pt idx="9">
                  <c:v>66</c:v>
                </c:pt>
                <c:pt idx="10">
                  <c:v>71.333333333333329</c:v>
                </c:pt>
                <c:pt idx="11">
                  <c:v>67.333333333333329</c:v>
                </c:pt>
                <c:pt idx="12">
                  <c:v>67.666666666666671</c:v>
                </c:pt>
                <c:pt idx="13">
                  <c:v>67.333333333333329</c:v>
                </c:pt>
                <c:pt idx="14">
                  <c:v>69</c:v>
                </c:pt>
                <c:pt idx="15">
                  <c:v>65</c:v>
                </c:pt>
                <c:pt idx="16">
                  <c:v>70.333333333333329</c:v>
                </c:pt>
                <c:pt idx="17">
                  <c:v>66.666666666666671</c:v>
                </c:pt>
                <c:pt idx="18">
                  <c:v>73</c:v>
                </c:pt>
                <c:pt idx="19">
                  <c:v>74</c:v>
                </c:pt>
                <c:pt idx="20">
                  <c:v>76.333333333333329</c:v>
                </c:pt>
                <c:pt idx="21">
                  <c:v>85</c:v>
                </c:pt>
                <c:pt idx="22">
                  <c:v>89</c:v>
                </c:pt>
                <c:pt idx="23">
                  <c:v>94.666666666666671</c:v>
                </c:pt>
                <c:pt idx="24">
                  <c:v>104.66666666666667</c:v>
                </c:pt>
                <c:pt idx="25">
                  <c:v>124</c:v>
                </c:pt>
                <c:pt idx="26">
                  <c:v>138.33333333333334</c:v>
                </c:pt>
                <c:pt idx="27">
                  <c:v>167</c:v>
                </c:pt>
                <c:pt idx="28">
                  <c:v>196</c:v>
                </c:pt>
                <c:pt idx="29">
                  <c:v>228.33333333333334</c:v>
                </c:pt>
                <c:pt idx="30">
                  <c:v>278.66666666666669</c:v>
                </c:pt>
                <c:pt idx="31">
                  <c:v>324</c:v>
                </c:pt>
                <c:pt idx="32">
                  <c:v>413</c:v>
                </c:pt>
                <c:pt idx="33">
                  <c:v>491.66666666666669</c:v>
                </c:pt>
                <c:pt idx="34">
                  <c:v>578</c:v>
                </c:pt>
                <c:pt idx="35">
                  <c:v>728.33333333333337</c:v>
                </c:pt>
                <c:pt idx="36">
                  <c:v>855.66666666666663</c:v>
                </c:pt>
                <c:pt idx="37">
                  <c:v>1044.3333333333333</c:v>
                </c:pt>
                <c:pt idx="38">
                  <c:v>1230.6666666666667</c:v>
                </c:pt>
                <c:pt idx="39">
                  <c:v>1472.3333333333333</c:v>
                </c:pt>
                <c:pt idx="40">
                  <c:v>1746.6666666666667</c:v>
                </c:pt>
                <c:pt idx="41">
                  <c:v>2028.3333333333333</c:v>
                </c:pt>
                <c:pt idx="42">
                  <c:v>2340.6666666666665</c:v>
                </c:pt>
                <c:pt idx="43">
                  <c:v>2684.6666666666665</c:v>
                </c:pt>
                <c:pt idx="44">
                  <c:v>3089</c:v>
                </c:pt>
                <c:pt idx="45">
                  <c:v>3450.6666666666665</c:v>
                </c:pt>
                <c:pt idx="46">
                  <c:v>3860</c:v>
                </c:pt>
                <c:pt idx="47">
                  <c:v>4215</c:v>
                </c:pt>
                <c:pt idx="48">
                  <c:v>4680</c:v>
                </c:pt>
                <c:pt idx="49">
                  <c:v>5072.333333333333</c:v>
                </c:pt>
                <c:pt idx="50">
                  <c:v>5418.333333333333</c:v>
                </c:pt>
                <c:pt idx="51">
                  <c:v>5733.666666666667</c:v>
                </c:pt>
                <c:pt idx="52">
                  <c:v>6082</c:v>
                </c:pt>
                <c:pt idx="53">
                  <c:v>6350</c:v>
                </c:pt>
                <c:pt idx="54">
                  <c:v>6572.333333333333</c:v>
                </c:pt>
                <c:pt idx="55">
                  <c:v>6755</c:v>
                </c:pt>
                <c:pt idx="56">
                  <c:v>6952.333333333333</c:v>
                </c:pt>
                <c:pt idx="57">
                  <c:v>6924.666666666667</c:v>
                </c:pt>
                <c:pt idx="58">
                  <c:v>7076</c:v>
                </c:pt>
                <c:pt idx="59">
                  <c:v>6989.666666666667</c:v>
                </c:pt>
                <c:pt idx="60">
                  <c:v>6979.333333333333</c:v>
                </c:pt>
                <c:pt idx="61">
                  <c:v>6907</c:v>
                </c:pt>
                <c:pt idx="62">
                  <c:v>6808</c:v>
                </c:pt>
                <c:pt idx="63">
                  <c:v>6601</c:v>
                </c:pt>
                <c:pt idx="64">
                  <c:v>6464.666666666667</c:v>
                </c:pt>
                <c:pt idx="65">
                  <c:v>6256.333333333333</c:v>
                </c:pt>
                <c:pt idx="66">
                  <c:v>6027</c:v>
                </c:pt>
                <c:pt idx="67">
                  <c:v>5862.333333333333</c:v>
                </c:pt>
                <c:pt idx="68">
                  <c:v>5740</c:v>
                </c:pt>
                <c:pt idx="69">
                  <c:v>5510</c:v>
                </c:pt>
                <c:pt idx="70">
                  <c:v>5341</c:v>
                </c:pt>
                <c:pt idx="71">
                  <c:v>5150.666666666667</c:v>
                </c:pt>
                <c:pt idx="72">
                  <c:v>4961.333333333333</c:v>
                </c:pt>
                <c:pt idx="73">
                  <c:v>4760.666666666667</c:v>
                </c:pt>
                <c:pt idx="74">
                  <c:v>4600.666666666667</c:v>
                </c:pt>
                <c:pt idx="75">
                  <c:v>4387</c:v>
                </c:pt>
                <c:pt idx="76">
                  <c:v>4259</c:v>
                </c:pt>
                <c:pt idx="77">
                  <c:v>4012.3333333333335</c:v>
                </c:pt>
                <c:pt idx="78">
                  <c:v>3902</c:v>
                </c:pt>
                <c:pt idx="79">
                  <c:v>3714.6666666666665</c:v>
                </c:pt>
                <c:pt idx="80">
                  <c:v>3532.6666666666665</c:v>
                </c:pt>
                <c:pt idx="81">
                  <c:v>3403.6666666666665</c:v>
                </c:pt>
                <c:pt idx="82">
                  <c:v>3231.3333333333335</c:v>
                </c:pt>
                <c:pt idx="83">
                  <c:v>3108.3333333333335</c:v>
                </c:pt>
                <c:pt idx="84">
                  <c:v>2951</c:v>
                </c:pt>
                <c:pt idx="85">
                  <c:v>2791.3333333333335</c:v>
                </c:pt>
                <c:pt idx="86">
                  <c:v>2661.6666666666665</c:v>
                </c:pt>
                <c:pt idx="87">
                  <c:v>2511.3333333333335</c:v>
                </c:pt>
                <c:pt idx="88">
                  <c:v>2407.6666666666665</c:v>
                </c:pt>
                <c:pt idx="89">
                  <c:v>2272.3333333333335</c:v>
                </c:pt>
                <c:pt idx="90">
                  <c:v>2153.6666666666665</c:v>
                </c:pt>
                <c:pt idx="91">
                  <c:v>2062.6666666666665</c:v>
                </c:pt>
                <c:pt idx="92">
                  <c:v>1964</c:v>
                </c:pt>
                <c:pt idx="93">
                  <c:v>1827.3333333333333</c:v>
                </c:pt>
                <c:pt idx="94">
                  <c:v>1721</c:v>
                </c:pt>
                <c:pt idx="95">
                  <c:v>1645</c:v>
                </c:pt>
                <c:pt idx="96">
                  <c:v>1547.3333333333333</c:v>
                </c:pt>
                <c:pt idx="97">
                  <c:v>1483</c:v>
                </c:pt>
                <c:pt idx="98">
                  <c:v>1410.3333333333333</c:v>
                </c:pt>
                <c:pt idx="99">
                  <c:v>1355.3333333333333</c:v>
                </c:pt>
                <c:pt idx="100">
                  <c:v>1285.6666666666667</c:v>
                </c:pt>
                <c:pt idx="101">
                  <c:v>1267.3333333333333</c:v>
                </c:pt>
                <c:pt idx="102">
                  <c:v>1192.3333333333333</c:v>
                </c:pt>
                <c:pt idx="103">
                  <c:v>1147.3333333333333</c:v>
                </c:pt>
                <c:pt idx="104">
                  <c:v>1102.3333333333333</c:v>
                </c:pt>
                <c:pt idx="105">
                  <c:v>1064.6666666666667</c:v>
                </c:pt>
                <c:pt idx="106">
                  <c:v>988</c:v>
                </c:pt>
                <c:pt idx="107">
                  <c:v>914.66666666666663</c:v>
                </c:pt>
                <c:pt idx="108">
                  <c:v>885.33333333333337</c:v>
                </c:pt>
                <c:pt idx="109">
                  <c:v>847.33333333333337</c:v>
                </c:pt>
                <c:pt idx="110">
                  <c:v>801.33333333333337</c:v>
                </c:pt>
                <c:pt idx="111">
                  <c:v>758</c:v>
                </c:pt>
                <c:pt idx="112">
                  <c:v>717</c:v>
                </c:pt>
                <c:pt idx="113">
                  <c:v>661.66666666666663</c:v>
                </c:pt>
                <c:pt idx="114">
                  <c:v>646.33333333333337</c:v>
                </c:pt>
                <c:pt idx="115">
                  <c:v>617</c:v>
                </c:pt>
                <c:pt idx="116">
                  <c:v>594</c:v>
                </c:pt>
                <c:pt idx="117">
                  <c:v>553.33333333333337</c:v>
                </c:pt>
                <c:pt idx="118">
                  <c:v>513.33333333333337</c:v>
                </c:pt>
                <c:pt idx="119">
                  <c:v>513.33333333333337</c:v>
                </c:pt>
                <c:pt idx="120">
                  <c:v>475.33333333333331</c:v>
                </c:pt>
                <c:pt idx="121">
                  <c:v>439.33333333333331</c:v>
                </c:pt>
                <c:pt idx="122">
                  <c:v>426.66666666666669</c:v>
                </c:pt>
                <c:pt idx="123">
                  <c:v>401</c:v>
                </c:pt>
                <c:pt idx="124">
                  <c:v>395</c:v>
                </c:pt>
                <c:pt idx="125">
                  <c:v>369</c:v>
                </c:pt>
                <c:pt idx="126">
                  <c:v>339.33333333333331</c:v>
                </c:pt>
                <c:pt idx="127">
                  <c:v>335.66666666666669</c:v>
                </c:pt>
                <c:pt idx="128">
                  <c:v>309.66666666666669</c:v>
                </c:pt>
                <c:pt idx="129">
                  <c:v>309</c:v>
                </c:pt>
                <c:pt idx="130">
                  <c:v>290</c:v>
                </c:pt>
                <c:pt idx="131">
                  <c:v>263.33333333333331</c:v>
                </c:pt>
                <c:pt idx="132">
                  <c:v>266.33333333333331</c:v>
                </c:pt>
                <c:pt idx="133">
                  <c:v>242</c:v>
                </c:pt>
                <c:pt idx="134">
                  <c:v>220</c:v>
                </c:pt>
                <c:pt idx="135">
                  <c:v>223.33333333333334</c:v>
                </c:pt>
                <c:pt idx="136">
                  <c:v>210</c:v>
                </c:pt>
                <c:pt idx="137">
                  <c:v>194.66666666666666</c:v>
                </c:pt>
                <c:pt idx="138">
                  <c:v>194.33333333333334</c:v>
                </c:pt>
                <c:pt idx="139">
                  <c:v>185.66666666666666</c:v>
                </c:pt>
                <c:pt idx="140">
                  <c:v>198.33333333333334</c:v>
                </c:pt>
                <c:pt idx="141">
                  <c:v>158.66666666666666</c:v>
                </c:pt>
                <c:pt idx="142">
                  <c:v>152.66666666666666</c:v>
                </c:pt>
                <c:pt idx="143">
                  <c:v>155.66666666666666</c:v>
                </c:pt>
                <c:pt idx="144">
                  <c:v>148</c:v>
                </c:pt>
                <c:pt idx="145">
                  <c:v>135</c:v>
                </c:pt>
                <c:pt idx="146">
                  <c:v>121.33333333333333</c:v>
                </c:pt>
                <c:pt idx="147">
                  <c:v>125.33333333333333</c:v>
                </c:pt>
                <c:pt idx="148">
                  <c:v>118</c:v>
                </c:pt>
                <c:pt idx="149">
                  <c:v>117</c:v>
                </c:pt>
                <c:pt idx="150">
                  <c:v>111.33333333333333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E6E-4A50-B7F8-85D5D3547603}"/>
            </c:ext>
          </c:extLst>
        </c:ser>
        <c:ser>
          <c:idx val="2"/>
          <c:order val="2"/>
          <c:tx>
            <c:strRef>
              <c:f>'OLEJ POWTÓRZENIE 20.01'!$EQ$4</c:f>
              <c:strCache>
                <c:ptCount val="1"/>
                <c:pt idx="0">
                  <c:v>t = 17 min</c:v>
                </c:pt>
              </c:strCache>
            </c:strRef>
          </c:tx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20.01'!$EQ$5:$EQ$155</c:f>
              <c:numCache>
                <c:formatCode>General</c:formatCode>
                <c:ptCount val="151"/>
                <c:pt idx="0">
                  <c:v>303.66666666666669</c:v>
                </c:pt>
                <c:pt idx="1">
                  <c:v>134.66666666666666</c:v>
                </c:pt>
                <c:pt idx="2">
                  <c:v>94.666666666666671</c:v>
                </c:pt>
                <c:pt idx="3">
                  <c:v>92</c:v>
                </c:pt>
                <c:pt idx="4">
                  <c:v>80</c:v>
                </c:pt>
                <c:pt idx="5">
                  <c:v>79</c:v>
                </c:pt>
                <c:pt idx="6">
                  <c:v>73.333333333333329</c:v>
                </c:pt>
                <c:pt idx="7">
                  <c:v>77.333333333333329</c:v>
                </c:pt>
                <c:pt idx="8">
                  <c:v>72</c:v>
                </c:pt>
                <c:pt idx="9">
                  <c:v>73.333333333333329</c:v>
                </c:pt>
                <c:pt idx="10">
                  <c:v>71</c:v>
                </c:pt>
                <c:pt idx="11">
                  <c:v>69</c:v>
                </c:pt>
                <c:pt idx="12">
                  <c:v>68</c:v>
                </c:pt>
                <c:pt idx="13">
                  <c:v>64.666666666666671</c:v>
                </c:pt>
                <c:pt idx="14">
                  <c:v>62.666666666666664</c:v>
                </c:pt>
                <c:pt idx="15">
                  <c:v>64.666666666666671</c:v>
                </c:pt>
                <c:pt idx="16">
                  <c:v>64</c:v>
                </c:pt>
                <c:pt idx="17">
                  <c:v>68.666666666666671</c:v>
                </c:pt>
                <c:pt idx="18">
                  <c:v>68.666666666666671</c:v>
                </c:pt>
                <c:pt idx="19">
                  <c:v>69</c:v>
                </c:pt>
                <c:pt idx="20">
                  <c:v>70.333333333333329</c:v>
                </c:pt>
                <c:pt idx="21">
                  <c:v>75.333333333333329</c:v>
                </c:pt>
                <c:pt idx="22">
                  <c:v>87.333333333333329</c:v>
                </c:pt>
                <c:pt idx="23">
                  <c:v>94.333333333333329</c:v>
                </c:pt>
                <c:pt idx="24">
                  <c:v>100.33333333333333</c:v>
                </c:pt>
                <c:pt idx="25">
                  <c:v>118.33333333333333</c:v>
                </c:pt>
                <c:pt idx="26">
                  <c:v>124.33333333333333</c:v>
                </c:pt>
                <c:pt idx="27">
                  <c:v>145.33333333333334</c:v>
                </c:pt>
                <c:pt idx="28">
                  <c:v>179</c:v>
                </c:pt>
                <c:pt idx="29">
                  <c:v>205.33333333333334</c:v>
                </c:pt>
                <c:pt idx="30">
                  <c:v>249.66666666666666</c:v>
                </c:pt>
                <c:pt idx="31">
                  <c:v>301</c:v>
                </c:pt>
                <c:pt idx="32">
                  <c:v>358</c:v>
                </c:pt>
                <c:pt idx="33">
                  <c:v>447.33333333333331</c:v>
                </c:pt>
                <c:pt idx="34">
                  <c:v>525.33333333333337</c:v>
                </c:pt>
                <c:pt idx="35">
                  <c:v>637</c:v>
                </c:pt>
                <c:pt idx="36">
                  <c:v>758.66666666666663</c:v>
                </c:pt>
                <c:pt idx="37">
                  <c:v>919</c:v>
                </c:pt>
                <c:pt idx="38">
                  <c:v>1076.6666666666667</c:v>
                </c:pt>
                <c:pt idx="39">
                  <c:v>1303</c:v>
                </c:pt>
                <c:pt idx="40">
                  <c:v>1524.6666666666667</c:v>
                </c:pt>
                <c:pt idx="41">
                  <c:v>1779.6666666666667</c:v>
                </c:pt>
                <c:pt idx="42">
                  <c:v>2062.6666666666665</c:v>
                </c:pt>
                <c:pt idx="43">
                  <c:v>2347.6666666666665</c:v>
                </c:pt>
                <c:pt idx="44">
                  <c:v>2673.6666666666665</c:v>
                </c:pt>
                <c:pt idx="45">
                  <c:v>2972.3333333333335</c:v>
                </c:pt>
                <c:pt idx="46">
                  <c:v>3342.3333333333335</c:v>
                </c:pt>
                <c:pt idx="47">
                  <c:v>3664</c:v>
                </c:pt>
                <c:pt idx="48">
                  <c:v>4037.6666666666665</c:v>
                </c:pt>
                <c:pt idx="49">
                  <c:v>4318.666666666667</c:v>
                </c:pt>
                <c:pt idx="50">
                  <c:v>4632.666666666667</c:v>
                </c:pt>
                <c:pt idx="51">
                  <c:v>4929</c:v>
                </c:pt>
                <c:pt idx="52">
                  <c:v>5141</c:v>
                </c:pt>
                <c:pt idx="53">
                  <c:v>5358.333333333333</c:v>
                </c:pt>
                <c:pt idx="54">
                  <c:v>5545</c:v>
                </c:pt>
                <c:pt idx="55">
                  <c:v>5710.333333333333</c:v>
                </c:pt>
                <c:pt idx="56">
                  <c:v>5747.333333333333</c:v>
                </c:pt>
                <c:pt idx="57">
                  <c:v>5807.333333333333</c:v>
                </c:pt>
                <c:pt idx="58">
                  <c:v>5817.333333333333</c:v>
                </c:pt>
                <c:pt idx="59">
                  <c:v>5754</c:v>
                </c:pt>
                <c:pt idx="60">
                  <c:v>5732</c:v>
                </c:pt>
                <c:pt idx="61">
                  <c:v>5628</c:v>
                </c:pt>
                <c:pt idx="62">
                  <c:v>5514.666666666667</c:v>
                </c:pt>
                <c:pt idx="63">
                  <c:v>5394.333333333333</c:v>
                </c:pt>
                <c:pt idx="64">
                  <c:v>5226.333333333333</c:v>
                </c:pt>
                <c:pt idx="65">
                  <c:v>5100.333333333333</c:v>
                </c:pt>
                <c:pt idx="66">
                  <c:v>4956.666666666667</c:v>
                </c:pt>
                <c:pt idx="67">
                  <c:v>4815</c:v>
                </c:pt>
                <c:pt idx="68">
                  <c:v>4626.333333333333</c:v>
                </c:pt>
                <c:pt idx="69">
                  <c:v>4462</c:v>
                </c:pt>
                <c:pt idx="70">
                  <c:v>4290.666666666667</c:v>
                </c:pt>
                <c:pt idx="71">
                  <c:v>4113.333333333333</c:v>
                </c:pt>
                <c:pt idx="72">
                  <c:v>4026</c:v>
                </c:pt>
                <c:pt idx="73">
                  <c:v>3810.6666666666665</c:v>
                </c:pt>
                <c:pt idx="74">
                  <c:v>3639.6666666666665</c:v>
                </c:pt>
                <c:pt idx="75">
                  <c:v>3560</c:v>
                </c:pt>
                <c:pt idx="76">
                  <c:v>3393.6666666666665</c:v>
                </c:pt>
                <c:pt idx="77">
                  <c:v>3283.6666666666665</c:v>
                </c:pt>
                <c:pt idx="78">
                  <c:v>3120.6666666666665</c:v>
                </c:pt>
                <c:pt idx="79">
                  <c:v>2988</c:v>
                </c:pt>
                <c:pt idx="80">
                  <c:v>2864.6666666666665</c:v>
                </c:pt>
                <c:pt idx="81">
                  <c:v>2711.6666666666665</c:v>
                </c:pt>
                <c:pt idx="82">
                  <c:v>2611.6666666666665</c:v>
                </c:pt>
                <c:pt idx="83">
                  <c:v>2464.6666666666665</c:v>
                </c:pt>
                <c:pt idx="84">
                  <c:v>2398.3333333333335</c:v>
                </c:pt>
                <c:pt idx="85">
                  <c:v>2225.6666666666665</c:v>
                </c:pt>
                <c:pt idx="86">
                  <c:v>2120.6666666666665</c:v>
                </c:pt>
                <c:pt idx="87">
                  <c:v>2030.3333333333333</c:v>
                </c:pt>
                <c:pt idx="88">
                  <c:v>1934.6666666666667</c:v>
                </c:pt>
                <c:pt idx="89">
                  <c:v>1871</c:v>
                </c:pt>
                <c:pt idx="90">
                  <c:v>1719</c:v>
                </c:pt>
                <c:pt idx="91">
                  <c:v>1648</c:v>
                </c:pt>
                <c:pt idx="92">
                  <c:v>1545</c:v>
                </c:pt>
                <c:pt idx="93">
                  <c:v>1443</c:v>
                </c:pt>
                <c:pt idx="94">
                  <c:v>1420.3333333333333</c:v>
                </c:pt>
                <c:pt idx="95">
                  <c:v>1344</c:v>
                </c:pt>
                <c:pt idx="96">
                  <c:v>1275.3333333333333</c:v>
                </c:pt>
                <c:pt idx="97">
                  <c:v>1187</c:v>
                </c:pt>
                <c:pt idx="98">
                  <c:v>1174.3333333333333</c:v>
                </c:pt>
                <c:pt idx="99">
                  <c:v>1114.6666666666667</c:v>
                </c:pt>
                <c:pt idx="100">
                  <c:v>1066</c:v>
                </c:pt>
                <c:pt idx="101">
                  <c:v>1044.6666666666667</c:v>
                </c:pt>
                <c:pt idx="102">
                  <c:v>968</c:v>
                </c:pt>
                <c:pt idx="103">
                  <c:v>918.66666666666663</c:v>
                </c:pt>
                <c:pt idx="104">
                  <c:v>882.66666666666663</c:v>
                </c:pt>
                <c:pt idx="105">
                  <c:v>833.66666666666663</c:v>
                </c:pt>
                <c:pt idx="106">
                  <c:v>799</c:v>
                </c:pt>
                <c:pt idx="107">
                  <c:v>755.33333333333337</c:v>
                </c:pt>
                <c:pt idx="108">
                  <c:v>717.33333333333337</c:v>
                </c:pt>
                <c:pt idx="109">
                  <c:v>696.66666666666663</c:v>
                </c:pt>
                <c:pt idx="110">
                  <c:v>634</c:v>
                </c:pt>
                <c:pt idx="111">
                  <c:v>613.33333333333337</c:v>
                </c:pt>
                <c:pt idx="112">
                  <c:v>574</c:v>
                </c:pt>
                <c:pt idx="113">
                  <c:v>550.33333333333337</c:v>
                </c:pt>
                <c:pt idx="114">
                  <c:v>516.33333333333337</c:v>
                </c:pt>
                <c:pt idx="115">
                  <c:v>489.33333333333331</c:v>
                </c:pt>
                <c:pt idx="116">
                  <c:v>475.66666666666669</c:v>
                </c:pt>
                <c:pt idx="117">
                  <c:v>446.33333333333331</c:v>
                </c:pt>
                <c:pt idx="118">
                  <c:v>425.66666666666669</c:v>
                </c:pt>
                <c:pt idx="119">
                  <c:v>422</c:v>
                </c:pt>
                <c:pt idx="120">
                  <c:v>393.66666666666669</c:v>
                </c:pt>
                <c:pt idx="121">
                  <c:v>354.66666666666669</c:v>
                </c:pt>
                <c:pt idx="122">
                  <c:v>343.66666666666669</c:v>
                </c:pt>
                <c:pt idx="123">
                  <c:v>327.66666666666669</c:v>
                </c:pt>
                <c:pt idx="124">
                  <c:v>318</c:v>
                </c:pt>
                <c:pt idx="125">
                  <c:v>300.66666666666669</c:v>
                </c:pt>
                <c:pt idx="126">
                  <c:v>273</c:v>
                </c:pt>
                <c:pt idx="127">
                  <c:v>281</c:v>
                </c:pt>
                <c:pt idx="128">
                  <c:v>251.33333333333334</c:v>
                </c:pt>
                <c:pt idx="129">
                  <c:v>255.33333333333334</c:v>
                </c:pt>
                <c:pt idx="130">
                  <c:v>231</c:v>
                </c:pt>
                <c:pt idx="131">
                  <c:v>219.66666666666666</c:v>
                </c:pt>
                <c:pt idx="132">
                  <c:v>218.33333333333334</c:v>
                </c:pt>
                <c:pt idx="133">
                  <c:v>200.66666666666666</c:v>
                </c:pt>
                <c:pt idx="134">
                  <c:v>189.33333333333334</c:v>
                </c:pt>
                <c:pt idx="135">
                  <c:v>186.33333333333334</c:v>
                </c:pt>
                <c:pt idx="136">
                  <c:v>175</c:v>
                </c:pt>
                <c:pt idx="137">
                  <c:v>179.33333333333334</c:v>
                </c:pt>
                <c:pt idx="138">
                  <c:v>163</c:v>
                </c:pt>
                <c:pt idx="139">
                  <c:v>152.66666666666666</c:v>
                </c:pt>
                <c:pt idx="140">
                  <c:v>144</c:v>
                </c:pt>
                <c:pt idx="141">
                  <c:v>126.33333333333333</c:v>
                </c:pt>
                <c:pt idx="142">
                  <c:v>133.33333333333334</c:v>
                </c:pt>
                <c:pt idx="143">
                  <c:v>128.33333333333334</c:v>
                </c:pt>
                <c:pt idx="144">
                  <c:v>123.33333333333333</c:v>
                </c:pt>
                <c:pt idx="145">
                  <c:v>108.33333333333333</c:v>
                </c:pt>
                <c:pt idx="146">
                  <c:v>116</c:v>
                </c:pt>
                <c:pt idx="147">
                  <c:v>102.66666666666667</c:v>
                </c:pt>
                <c:pt idx="148">
                  <c:v>97</c:v>
                </c:pt>
                <c:pt idx="149">
                  <c:v>88.666666666666671</c:v>
                </c:pt>
                <c:pt idx="150">
                  <c:v>87.666666666666671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E6E-4A50-B7F8-85D5D3547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21808"/>
        <c:axId val="723306000"/>
      </c:scatterChart>
      <c:valAx>
        <c:axId val="72332180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6000"/>
        <c:crosses val="autoZero"/>
        <c:crossBetween val="midCat"/>
      </c:valAx>
      <c:valAx>
        <c:axId val="72330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180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3.3619740060018021E-3"/>
          <c:y val="0.85306990413508499"/>
          <c:w val="0.9966380259939982"/>
          <c:h val="0.12074388094825714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Olej ogrzewany t = 20 min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6496427143950887"/>
          <c:y val="0.16187445187647254"/>
          <c:w val="0.78503141381015851"/>
          <c:h val="0.52358924344519864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'OLEJ POWTÓRZENIE 20.01'!$EY$4</c:f>
              <c:strCache>
                <c:ptCount val="1"/>
                <c:pt idx="0">
                  <c:v>t = 5 min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20.01'!$EY$5:$EY$155</c:f>
              <c:numCache>
                <c:formatCode>General</c:formatCode>
                <c:ptCount val="151"/>
                <c:pt idx="0">
                  <c:v>294</c:v>
                </c:pt>
                <c:pt idx="1">
                  <c:v>123</c:v>
                </c:pt>
                <c:pt idx="2">
                  <c:v>88.333333333333329</c:v>
                </c:pt>
                <c:pt idx="3">
                  <c:v>77</c:v>
                </c:pt>
                <c:pt idx="4">
                  <c:v>72.333333333333329</c:v>
                </c:pt>
                <c:pt idx="5">
                  <c:v>75.333333333333329</c:v>
                </c:pt>
                <c:pt idx="6">
                  <c:v>69.333333333333329</c:v>
                </c:pt>
                <c:pt idx="7">
                  <c:v>70.333333333333329</c:v>
                </c:pt>
                <c:pt idx="8">
                  <c:v>72</c:v>
                </c:pt>
                <c:pt idx="9">
                  <c:v>67.666666666666671</c:v>
                </c:pt>
                <c:pt idx="10">
                  <c:v>67.666666666666671</c:v>
                </c:pt>
                <c:pt idx="11">
                  <c:v>67.666666666666671</c:v>
                </c:pt>
                <c:pt idx="12">
                  <c:v>68.666666666666671</c:v>
                </c:pt>
                <c:pt idx="13">
                  <c:v>67</c:v>
                </c:pt>
                <c:pt idx="14">
                  <c:v>66.666666666666671</c:v>
                </c:pt>
                <c:pt idx="15">
                  <c:v>64.666666666666671</c:v>
                </c:pt>
                <c:pt idx="16">
                  <c:v>66.333333333333329</c:v>
                </c:pt>
                <c:pt idx="17">
                  <c:v>70.333333333333329</c:v>
                </c:pt>
                <c:pt idx="18">
                  <c:v>71</c:v>
                </c:pt>
                <c:pt idx="19">
                  <c:v>73.666666666666671</c:v>
                </c:pt>
                <c:pt idx="20">
                  <c:v>75.666666666666671</c:v>
                </c:pt>
                <c:pt idx="21">
                  <c:v>81.333333333333329</c:v>
                </c:pt>
                <c:pt idx="22">
                  <c:v>88.666666666666671</c:v>
                </c:pt>
                <c:pt idx="23">
                  <c:v>100</c:v>
                </c:pt>
                <c:pt idx="24">
                  <c:v>104.66666666666667</c:v>
                </c:pt>
                <c:pt idx="25">
                  <c:v>128.66666666666666</c:v>
                </c:pt>
                <c:pt idx="26">
                  <c:v>151.33333333333334</c:v>
                </c:pt>
                <c:pt idx="27">
                  <c:v>174</c:v>
                </c:pt>
                <c:pt idx="28">
                  <c:v>196.66666666666666</c:v>
                </c:pt>
                <c:pt idx="29">
                  <c:v>247.33333333333334</c:v>
                </c:pt>
                <c:pt idx="30">
                  <c:v>302</c:v>
                </c:pt>
                <c:pt idx="31">
                  <c:v>354.66666666666669</c:v>
                </c:pt>
                <c:pt idx="32">
                  <c:v>438</c:v>
                </c:pt>
                <c:pt idx="33">
                  <c:v>532.66666666666663</c:v>
                </c:pt>
                <c:pt idx="34">
                  <c:v>627.66666666666663</c:v>
                </c:pt>
                <c:pt idx="35">
                  <c:v>775.66666666666663</c:v>
                </c:pt>
                <c:pt idx="36">
                  <c:v>932.33333333333337</c:v>
                </c:pt>
                <c:pt idx="37">
                  <c:v>1137</c:v>
                </c:pt>
                <c:pt idx="38">
                  <c:v>1300.3333333333333</c:v>
                </c:pt>
                <c:pt idx="39">
                  <c:v>1588</c:v>
                </c:pt>
                <c:pt idx="40">
                  <c:v>1857</c:v>
                </c:pt>
                <c:pt idx="41">
                  <c:v>2200.6666666666665</c:v>
                </c:pt>
                <c:pt idx="42">
                  <c:v>2526.6666666666665</c:v>
                </c:pt>
                <c:pt idx="43">
                  <c:v>2880.3333333333335</c:v>
                </c:pt>
                <c:pt idx="44">
                  <c:v>3319.6666666666665</c:v>
                </c:pt>
                <c:pt idx="45">
                  <c:v>3712</c:v>
                </c:pt>
                <c:pt idx="46">
                  <c:v>4203.666666666667</c:v>
                </c:pt>
                <c:pt idx="47">
                  <c:v>4622.333333333333</c:v>
                </c:pt>
                <c:pt idx="48">
                  <c:v>5031</c:v>
                </c:pt>
                <c:pt idx="49">
                  <c:v>5451</c:v>
                </c:pt>
                <c:pt idx="50">
                  <c:v>5796</c:v>
                </c:pt>
                <c:pt idx="51">
                  <c:v>6262.333333333333</c:v>
                </c:pt>
                <c:pt idx="52">
                  <c:v>6540.666666666667</c:v>
                </c:pt>
                <c:pt idx="53">
                  <c:v>6800.333333333333</c:v>
                </c:pt>
                <c:pt idx="54">
                  <c:v>7096.666666666667</c:v>
                </c:pt>
                <c:pt idx="55">
                  <c:v>7311.666666666667</c:v>
                </c:pt>
                <c:pt idx="56">
                  <c:v>7493.666666666667</c:v>
                </c:pt>
                <c:pt idx="57">
                  <c:v>7651.333333333333</c:v>
                </c:pt>
                <c:pt idx="58">
                  <c:v>7655</c:v>
                </c:pt>
                <c:pt idx="59">
                  <c:v>7706</c:v>
                </c:pt>
                <c:pt idx="60">
                  <c:v>7676.333333333333</c:v>
                </c:pt>
                <c:pt idx="61">
                  <c:v>7601.333333333333</c:v>
                </c:pt>
                <c:pt idx="62">
                  <c:v>7452.666666666667</c:v>
                </c:pt>
                <c:pt idx="63">
                  <c:v>7279.333333333333</c:v>
                </c:pt>
                <c:pt idx="64">
                  <c:v>7182</c:v>
                </c:pt>
                <c:pt idx="65">
                  <c:v>6903.666666666667</c:v>
                </c:pt>
                <c:pt idx="66">
                  <c:v>6675.666666666667</c:v>
                </c:pt>
                <c:pt idx="67">
                  <c:v>6497</c:v>
                </c:pt>
                <c:pt idx="68">
                  <c:v>6290.666666666667</c:v>
                </c:pt>
                <c:pt idx="69">
                  <c:v>6097.333333333333</c:v>
                </c:pt>
                <c:pt idx="70">
                  <c:v>5898.333333333333</c:v>
                </c:pt>
                <c:pt idx="71">
                  <c:v>5682.666666666667</c:v>
                </c:pt>
                <c:pt idx="72">
                  <c:v>5524.666666666667</c:v>
                </c:pt>
                <c:pt idx="73">
                  <c:v>5286.666666666667</c:v>
                </c:pt>
                <c:pt idx="74">
                  <c:v>5147</c:v>
                </c:pt>
                <c:pt idx="75">
                  <c:v>4882</c:v>
                </c:pt>
                <c:pt idx="76">
                  <c:v>4754.666666666667</c:v>
                </c:pt>
                <c:pt idx="77">
                  <c:v>4502.666666666667</c:v>
                </c:pt>
                <c:pt idx="78">
                  <c:v>4295</c:v>
                </c:pt>
                <c:pt idx="79">
                  <c:v>4149.333333333333</c:v>
                </c:pt>
                <c:pt idx="80">
                  <c:v>3944.3333333333335</c:v>
                </c:pt>
                <c:pt idx="81">
                  <c:v>3813.3333333333335</c:v>
                </c:pt>
                <c:pt idx="82">
                  <c:v>3606.6666666666665</c:v>
                </c:pt>
                <c:pt idx="83">
                  <c:v>3453.6666666666665</c:v>
                </c:pt>
                <c:pt idx="84">
                  <c:v>3307.3333333333335</c:v>
                </c:pt>
                <c:pt idx="85">
                  <c:v>3127.3333333333335</c:v>
                </c:pt>
                <c:pt idx="86">
                  <c:v>2998.3333333333335</c:v>
                </c:pt>
                <c:pt idx="87">
                  <c:v>2779.3333333333335</c:v>
                </c:pt>
                <c:pt idx="88">
                  <c:v>2652.3333333333335</c:v>
                </c:pt>
                <c:pt idx="89">
                  <c:v>2563</c:v>
                </c:pt>
                <c:pt idx="90">
                  <c:v>2421</c:v>
                </c:pt>
                <c:pt idx="91">
                  <c:v>2311.6666666666665</c:v>
                </c:pt>
                <c:pt idx="92">
                  <c:v>2101</c:v>
                </c:pt>
                <c:pt idx="93">
                  <c:v>2084.6666666666665</c:v>
                </c:pt>
                <c:pt idx="94">
                  <c:v>1903.6666666666667</c:v>
                </c:pt>
                <c:pt idx="95">
                  <c:v>1864.3333333333333</c:v>
                </c:pt>
                <c:pt idx="96">
                  <c:v>1756.6666666666667</c:v>
                </c:pt>
                <c:pt idx="97">
                  <c:v>1675.3333333333333</c:v>
                </c:pt>
                <c:pt idx="98">
                  <c:v>1597</c:v>
                </c:pt>
                <c:pt idx="99">
                  <c:v>1517</c:v>
                </c:pt>
                <c:pt idx="100">
                  <c:v>1479</c:v>
                </c:pt>
                <c:pt idx="101">
                  <c:v>1415.3333333333333</c:v>
                </c:pt>
                <c:pt idx="102">
                  <c:v>1337</c:v>
                </c:pt>
                <c:pt idx="103">
                  <c:v>1295.3333333333333</c:v>
                </c:pt>
                <c:pt idx="104">
                  <c:v>1211.6666666666667</c:v>
                </c:pt>
                <c:pt idx="105">
                  <c:v>1175.6666666666667</c:v>
                </c:pt>
                <c:pt idx="106">
                  <c:v>1086.6666666666667</c:v>
                </c:pt>
                <c:pt idx="107">
                  <c:v>1041</c:v>
                </c:pt>
                <c:pt idx="108">
                  <c:v>993.33333333333337</c:v>
                </c:pt>
                <c:pt idx="109">
                  <c:v>925</c:v>
                </c:pt>
                <c:pt idx="110">
                  <c:v>889.66666666666663</c:v>
                </c:pt>
                <c:pt idx="111">
                  <c:v>830.66666666666663</c:v>
                </c:pt>
                <c:pt idx="112">
                  <c:v>796.66666666666663</c:v>
                </c:pt>
                <c:pt idx="113">
                  <c:v>774.66666666666663</c:v>
                </c:pt>
                <c:pt idx="114">
                  <c:v>712.33333333333337</c:v>
                </c:pt>
                <c:pt idx="115">
                  <c:v>678.66666666666663</c:v>
                </c:pt>
                <c:pt idx="116">
                  <c:v>651</c:v>
                </c:pt>
                <c:pt idx="117">
                  <c:v>607.66666666666663</c:v>
                </c:pt>
                <c:pt idx="118">
                  <c:v>583</c:v>
                </c:pt>
                <c:pt idx="119">
                  <c:v>557.33333333333337</c:v>
                </c:pt>
                <c:pt idx="120">
                  <c:v>516</c:v>
                </c:pt>
                <c:pt idx="121">
                  <c:v>495.66666666666669</c:v>
                </c:pt>
                <c:pt idx="122">
                  <c:v>468.33333333333331</c:v>
                </c:pt>
                <c:pt idx="123">
                  <c:v>455.66666666666669</c:v>
                </c:pt>
                <c:pt idx="124">
                  <c:v>423</c:v>
                </c:pt>
                <c:pt idx="125">
                  <c:v>426</c:v>
                </c:pt>
                <c:pt idx="126">
                  <c:v>373.33333333333331</c:v>
                </c:pt>
                <c:pt idx="127">
                  <c:v>361.66666666666669</c:v>
                </c:pt>
                <c:pt idx="128">
                  <c:v>346</c:v>
                </c:pt>
                <c:pt idx="129">
                  <c:v>321.66666666666669</c:v>
                </c:pt>
                <c:pt idx="130">
                  <c:v>311.66666666666669</c:v>
                </c:pt>
                <c:pt idx="131">
                  <c:v>288.33333333333331</c:v>
                </c:pt>
                <c:pt idx="132">
                  <c:v>292</c:v>
                </c:pt>
                <c:pt idx="133">
                  <c:v>278</c:v>
                </c:pt>
                <c:pt idx="134">
                  <c:v>258.66666666666669</c:v>
                </c:pt>
                <c:pt idx="135">
                  <c:v>234</c:v>
                </c:pt>
                <c:pt idx="136">
                  <c:v>241</c:v>
                </c:pt>
                <c:pt idx="137">
                  <c:v>224.66666666666666</c:v>
                </c:pt>
                <c:pt idx="138">
                  <c:v>218</c:v>
                </c:pt>
                <c:pt idx="139">
                  <c:v>208.33333333333334</c:v>
                </c:pt>
                <c:pt idx="140">
                  <c:v>191</c:v>
                </c:pt>
                <c:pt idx="141">
                  <c:v>184.66666666666666</c:v>
                </c:pt>
                <c:pt idx="142">
                  <c:v>172.66666666666666</c:v>
                </c:pt>
                <c:pt idx="143">
                  <c:v>168</c:v>
                </c:pt>
                <c:pt idx="144">
                  <c:v>157.66666666666666</c:v>
                </c:pt>
                <c:pt idx="145">
                  <c:v>157</c:v>
                </c:pt>
                <c:pt idx="146">
                  <c:v>143.33333333333334</c:v>
                </c:pt>
                <c:pt idx="147">
                  <c:v>131.33333333333334</c:v>
                </c:pt>
                <c:pt idx="148">
                  <c:v>131.33333333333334</c:v>
                </c:pt>
                <c:pt idx="149">
                  <c:v>107</c:v>
                </c:pt>
                <c:pt idx="150">
                  <c:v>114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E08-40EE-BA6F-B44AB133DA90}"/>
            </c:ext>
          </c:extLst>
        </c:ser>
        <c:ser>
          <c:idx val="1"/>
          <c:order val="1"/>
          <c:tx>
            <c:strRef>
              <c:f>'OLEJ POWTÓRZENIE 20.01'!$FA$4</c:f>
              <c:strCache>
                <c:ptCount val="1"/>
                <c:pt idx="0">
                  <c:v>t = 11 min</c:v>
                </c:pt>
              </c:strCache>
            </c:strRef>
          </c:tx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20.01'!$FA$5:$FA$155</c:f>
              <c:numCache>
                <c:formatCode>General</c:formatCode>
                <c:ptCount val="151"/>
                <c:pt idx="0">
                  <c:v>264.66666666666669</c:v>
                </c:pt>
                <c:pt idx="1">
                  <c:v>119.66666666666667</c:v>
                </c:pt>
                <c:pt idx="2">
                  <c:v>85</c:v>
                </c:pt>
                <c:pt idx="3">
                  <c:v>76.666666666666671</c:v>
                </c:pt>
                <c:pt idx="4">
                  <c:v>74.666666666666671</c:v>
                </c:pt>
                <c:pt idx="5">
                  <c:v>73.333333333333329</c:v>
                </c:pt>
                <c:pt idx="6">
                  <c:v>67</c:v>
                </c:pt>
                <c:pt idx="7">
                  <c:v>68.333333333333329</c:v>
                </c:pt>
                <c:pt idx="8">
                  <c:v>70.666666666666671</c:v>
                </c:pt>
                <c:pt idx="9">
                  <c:v>67.333333333333329</c:v>
                </c:pt>
                <c:pt idx="10">
                  <c:v>66</c:v>
                </c:pt>
                <c:pt idx="11">
                  <c:v>71</c:v>
                </c:pt>
                <c:pt idx="12">
                  <c:v>62.333333333333336</c:v>
                </c:pt>
                <c:pt idx="13">
                  <c:v>65</c:v>
                </c:pt>
                <c:pt idx="14">
                  <c:v>63.666666666666664</c:v>
                </c:pt>
                <c:pt idx="15">
                  <c:v>66.333333333333329</c:v>
                </c:pt>
                <c:pt idx="16">
                  <c:v>68</c:v>
                </c:pt>
                <c:pt idx="17">
                  <c:v>69</c:v>
                </c:pt>
                <c:pt idx="18">
                  <c:v>72.666666666666671</c:v>
                </c:pt>
                <c:pt idx="19">
                  <c:v>72</c:v>
                </c:pt>
                <c:pt idx="20">
                  <c:v>79.333333333333329</c:v>
                </c:pt>
                <c:pt idx="21">
                  <c:v>81.666666666666671</c:v>
                </c:pt>
                <c:pt idx="22">
                  <c:v>95.666666666666671</c:v>
                </c:pt>
                <c:pt idx="23">
                  <c:v>101.66666666666667</c:v>
                </c:pt>
                <c:pt idx="24">
                  <c:v>114</c:v>
                </c:pt>
                <c:pt idx="25">
                  <c:v>130.33333333333334</c:v>
                </c:pt>
                <c:pt idx="26">
                  <c:v>145.33333333333334</c:v>
                </c:pt>
                <c:pt idx="27">
                  <c:v>174.66666666666666</c:v>
                </c:pt>
                <c:pt idx="28">
                  <c:v>209</c:v>
                </c:pt>
                <c:pt idx="29">
                  <c:v>244.33333333333334</c:v>
                </c:pt>
                <c:pt idx="30">
                  <c:v>303</c:v>
                </c:pt>
                <c:pt idx="31">
                  <c:v>353.66666666666669</c:v>
                </c:pt>
                <c:pt idx="32">
                  <c:v>442.66666666666669</c:v>
                </c:pt>
                <c:pt idx="33">
                  <c:v>533.33333333333337</c:v>
                </c:pt>
                <c:pt idx="34">
                  <c:v>651.33333333333337</c:v>
                </c:pt>
                <c:pt idx="35">
                  <c:v>771.33333333333337</c:v>
                </c:pt>
                <c:pt idx="36">
                  <c:v>918.33333333333337</c:v>
                </c:pt>
                <c:pt idx="37">
                  <c:v>1106</c:v>
                </c:pt>
                <c:pt idx="38">
                  <c:v>1333.6666666666667</c:v>
                </c:pt>
                <c:pt idx="39">
                  <c:v>1596.6666666666667</c:v>
                </c:pt>
                <c:pt idx="40">
                  <c:v>1855</c:v>
                </c:pt>
                <c:pt idx="41">
                  <c:v>2191</c:v>
                </c:pt>
                <c:pt idx="42">
                  <c:v>2527.3333333333335</c:v>
                </c:pt>
                <c:pt idx="43">
                  <c:v>2896.3333333333335</c:v>
                </c:pt>
                <c:pt idx="44">
                  <c:v>3270.3333333333335</c:v>
                </c:pt>
                <c:pt idx="45">
                  <c:v>3654</c:v>
                </c:pt>
                <c:pt idx="46">
                  <c:v>4134.666666666667</c:v>
                </c:pt>
                <c:pt idx="47">
                  <c:v>4545.333333333333</c:v>
                </c:pt>
                <c:pt idx="48">
                  <c:v>4987.333333333333</c:v>
                </c:pt>
                <c:pt idx="49">
                  <c:v>5381</c:v>
                </c:pt>
                <c:pt idx="50">
                  <c:v>5800</c:v>
                </c:pt>
                <c:pt idx="51">
                  <c:v>6090</c:v>
                </c:pt>
                <c:pt idx="52">
                  <c:v>6471</c:v>
                </c:pt>
                <c:pt idx="53">
                  <c:v>6734.666666666667</c:v>
                </c:pt>
                <c:pt idx="54">
                  <c:v>6997.666666666667</c:v>
                </c:pt>
                <c:pt idx="55">
                  <c:v>7195.333333333333</c:v>
                </c:pt>
                <c:pt idx="56">
                  <c:v>7333.666666666667</c:v>
                </c:pt>
                <c:pt idx="57">
                  <c:v>7388.666666666667</c:v>
                </c:pt>
                <c:pt idx="58">
                  <c:v>7441</c:v>
                </c:pt>
                <c:pt idx="59">
                  <c:v>7435</c:v>
                </c:pt>
                <c:pt idx="60">
                  <c:v>7360.666666666667</c:v>
                </c:pt>
                <c:pt idx="61">
                  <c:v>7329</c:v>
                </c:pt>
                <c:pt idx="62">
                  <c:v>7220.333333333333</c:v>
                </c:pt>
                <c:pt idx="63">
                  <c:v>7068.333333333333</c:v>
                </c:pt>
                <c:pt idx="64">
                  <c:v>6882.666666666667</c:v>
                </c:pt>
                <c:pt idx="65">
                  <c:v>6656.333333333333</c:v>
                </c:pt>
                <c:pt idx="66">
                  <c:v>6467.666666666667</c:v>
                </c:pt>
                <c:pt idx="67">
                  <c:v>6245.666666666667</c:v>
                </c:pt>
                <c:pt idx="68">
                  <c:v>6080</c:v>
                </c:pt>
                <c:pt idx="69">
                  <c:v>5869</c:v>
                </c:pt>
                <c:pt idx="70">
                  <c:v>5671.333333333333</c:v>
                </c:pt>
                <c:pt idx="71">
                  <c:v>5431.666666666667</c:v>
                </c:pt>
                <c:pt idx="72">
                  <c:v>5280.333333333333</c:v>
                </c:pt>
                <c:pt idx="73">
                  <c:v>5098</c:v>
                </c:pt>
                <c:pt idx="74">
                  <c:v>4919</c:v>
                </c:pt>
                <c:pt idx="75">
                  <c:v>4729</c:v>
                </c:pt>
                <c:pt idx="76">
                  <c:v>4508.333333333333</c:v>
                </c:pt>
                <c:pt idx="77">
                  <c:v>4368</c:v>
                </c:pt>
                <c:pt idx="78">
                  <c:v>4115</c:v>
                </c:pt>
                <c:pt idx="79">
                  <c:v>3990.6666666666665</c:v>
                </c:pt>
                <c:pt idx="80">
                  <c:v>3765.3333333333335</c:v>
                </c:pt>
                <c:pt idx="81">
                  <c:v>3656</c:v>
                </c:pt>
                <c:pt idx="82">
                  <c:v>3454.3333333333335</c:v>
                </c:pt>
                <c:pt idx="83">
                  <c:v>3306</c:v>
                </c:pt>
                <c:pt idx="84">
                  <c:v>3138.6666666666665</c:v>
                </c:pt>
                <c:pt idx="85">
                  <c:v>2983</c:v>
                </c:pt>
                <c:pt idx="86">
                  <c:v>2854.6666666666665</c:v>
                </c:pt>
                <c:pt idx="87">
                  <c:v>2700</c:v>
                </c:pt>
                <c:pt idx="88">
                  <c:v>2593.3333333333335</c:v>
                </c:pt>
                <c:pt idx="89">
                  <c:v>2467.3333333333335</c:v>
                </c:pt>
                <c:pt idx="90">
                  <c:v>2317.6666666666665</c:v>
                </c:pt>
                <c:pt idx="91">
                  <c:v>2176</c:v>
                </c:pt>
                <c:pt idx="92">
                  <c:v>2084.6666666666665</c:v>
                </c:pt>
                <c:pt idx="93">
                  <c:v>1957</c:v>
                </c:pt>
                <c:pt idx="94">
                  <c:v>1850</c:v>
                </c:pt>
                <c:pt idx="95">
                  <c:v>1798.6666666666667</c:v>
                </c:pt>
                <c:pt idx="96">
                  <c:v>1701.6666666666667</c:v>
                </c:pt>
                <c:pt idx="97">
                  <c:v>1637.6666666666667</c:v>
                </c:pt>
                <c:pt idx="98">
                  <c:v>1569.6666666666667</c:v>
                </c:pt>
                <c:pt idx="99">
                  <c:v>1461.3333333333333</c:v>
                </c:pt>
                <c:pt idx="100">
                  <c:v>1413.6666666666667</c:v>
                </c:pt>
                <c:pt idx="101">
                  <c:v>1344.3333333333333</c:v>
                </c:pt>
                <c:pt idx="102">
                  <c:v>1319.3333333333333</c:v>
                </c:pt>
                <c:pt idx="103">
                  <c:v>1238</c:v>
                </c:pt>
                <c:pt idx="104">
                  <c:v>1179.6666666666667</c:v>
                </c:pt>
                <c:pt idx="105">
                  <c:v>1132.3333333333333</c:v>
                </c:pt>
                <c:pt idx="106">
                  <c:v>1070.6666666666667</c:v>
                </c:pt>
                <c:pt idx="107">
                  <c:v>994</c:v>
                </c:pt>
                <c:pt idx="108">
                  <c:v>946</c:v>
                </c:pt>
                <c:pt idx="109">
                  <c:v>907</c:v>
                </c:pt>
                <c:pt idx="110">
                  <c:v>857.66666666666663</c:v>
                </c:pt>
                <c:pt idx="111">
                  <c:v>792.33333333333337</c:v>
                </c:pt>
                <c:pt idx="112">
                  <c:v>772</c:v>
                </c:pt>
                <c:pt idx="113">
                  <c:v>730.33333333333337</c:v>
                </c:pt>
                <c:pt idx="114">
                  <c:v>693</c:v>
                </c:pt>
                <c:pt idx="115">
                  <c:v>627</c:v>
                </c:pt>
                <c:pt idx="116">
                  <c:v>635</c:v>
                </c:pt>
                <c:pt idx="117">
                  <c:v>605.66666666666663</c:v>
                </c:pt>
                <c:pt idx="118">
                  <c:v>577</c:v>
                </c:pt>
                <c:pt idx="119">
                  <c:v>543</c:v>
                </c:pt>
                <c:pt idx="120">
                  <c:v>501.33333333333331</c:v>
                </c:pt>
                <c:pt idx="121">
                  <c:v>480</c:v>
                </c:pt>
                <c:pt idx="122">
                  <c:v>468</c:v>
                </c:pt>
                <c:pt idx="123">
                  <c:v>442</c:v>
                </c:pt>
                <c:pt idx="124">
                  <c:v>417.66666666666669</c:v>
                </c:pt>
                <c:pt idx="125">
                  <c:v>399.33333333333331</c:v>
                </c:pt>
                <c:pt idx="126">
                  <c:v>379.66666666666669</c:v>
                </c:pt>
                <c:pt idx="127">
                  <c:v>350</c:v>
                </c:pt>
                <c:pt idx="128">
                  <c:v>335.66666666666669</c:v>
                </c:pt>
                <c:pt idx="129">
                  <c:v>323</c:v>
                </c:pt>
                <c:pt idx="130">
                  <c:v>306.33333333333331</c:v>
                </c:pt>
                <c:pt idx="131">
                  <c:v>283.33333333333331</c:v>
                </c:pt>
                <c:pt idx="132">
                  <c:v>263.33333333333331</c:v>
                </c:pt>
                <c:pt idx="133">
                  <c:v>254.33333333333334</c:v>
                </c:pt>
                <c:pt idx="134">
                  <c:v>248.66666666666666</c:v>
                </c:pt>
                <c:pt idx="135">
                  <c:v>245.33333333333334</c:v>
                </c:pt>
                <c:pt idx="136">
                  <c:v>217.66666666666666</c:v>
                </c:pt>
                <c:pt idx="137">
                  <c:v>219.33333333333334</c:v>
                </c:pt>
                <c:pt idx="138">
                  <c:v>209.66666666666666</c:v>
                </c:pt>
                <c:pt idx="139">
                  <c:v>197.66666666666666</c:v>
                </c:pt>
                <c:pt idx="140">
                  <c:v>177.66666666666666</c:v>
                </c:pt>
                <c:pt idx="141">
                  <c:v>181.66666666666666</c:v>
                </c:pt>
                <c:pt idx="142">
                  <c:v>177</c:v>
                </c:pt>
                <c:pt idx="143">
                  <c:v>153.33333333333334</c:v>
                </c:pt>
                <c:pt idx="144">
                  <c:v>160.66666666666666</c:v>
                </c:pt>
                <c:pt idx="145">
                  <c:v>153.33333333333334</c:v>
                </c:pt>
                <c:pt idx="146">
                  <c:v>140.66666666666666</c:v>
                </c:pt>
                <c:pt idx="147">
                  <c:v>128.66666666666666</c:v>
                </c:pt>
                <c:pt idx="148">
                  <c:v>129.33333333333334</c:v>
                </c:pt>
                <c:pt idx="149">
                  <c:v>130.33333333333334</c:v>
                </c:pt>
                <c:pt idx="150">
                  <c:v>118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E08-40EE-BA6F-B44AB133DA90}"/>
            </c:ext>
          </c:extLst>
        </c:ser>
        <c:ser>
          <c:idx val="2"/>
          <c:order val="2"/>
          <c:tx>
            <c:strRef>
              <c:f>'OLEJ POWTÓRZENIE 20.01'!$FC$4</c:f>
              <c:strCache>
                <c:ptCount val="1"/>
                <c:pt idx="0">
                  <c:v>t = 17 min</c:v>
                </c:pt>
              </c:strCache>
            </c:strRef>
          </c:tx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20.01'!$FC$5:$FC$155</c:f>
              <c:numCache>
                <c:formatCode>General</c:formatCode>
                <c:ptCount val="151"/>
                <c:pt idx="0">
                  <c:v>299.33333333333331</c:v>
                </c:pt>
                <c:pt idx="1">
                  <c:v>130.66666666666666</c:v>
                </c:pt>
                <c:pt idx="2">
                  <c:v>92.333333333333329</c:v>
                </c:pt>
                <c:pt idx="3">
                  <c:v>87</c:v>
                </c:pt>
                <c:pt idx="4">
                  <c:v>80.333333333333329</c:v>
                </c:pt>
                <c:pt idx="5">
                  <c:v>80.333333333333329</c:v>
                </c:pt>
                <c:pt idx="6">
                  <c:v>75.333333333333329</c:v>
                </c:pt>
                <c:pt idx="7">
                  <c:v>73.666666666666671</c:v>
                </c:pt>
                <c:pt idx="8">
                  <c:v>71.333333333333329</c:v>
                </c:pt>
                <c:pt idx="9">
                  <c:v>68.666666666666671</c:v>
                </c:pt>
                <c:pt idx="10">
                  <c:v>68.333333333333329</c:v>
                </c:pt>
                <c:pt idx="11">
                  <c:v>69</c:v>
                </c:pt>
                <c:pt idx="12">
                  <c:v>64.666666666666671</c:v>
                </c:pt>
                <c:pt idx="13">
                  <c:v>64</c:v>
                </c:pt>
                <c:pt idx="14">
                  <c:v>67</c:v>
                </c:pt>
                <c:pt idx="15">
                  <c:v>63.333333333333336</c:v>
                </c:pt>
                <c:pt idx="16">
                  <c:v>63.666666666666664</c:v>
                </c:pt>
                <c:pt idx="17">
                  <c:v>67.333333333333329</c:v>
                </c:pt>
                <c:pt idx="18">
                  <c:v>70.666666666666671</c:v>
                </c:pt>
                <c:pt idx="19">
                  <c:v>70</c:v>
                </c:pt>
                <c:pt idx="20">
                  <c:v>79.666666666666671</c:v>
                </c:pt>
                <c:pt idx="21">
                  <c:v>79.666666666666671</c:v>
                </c:pt>
                <c:pt idx="22">
                  <c:v>87.666666666666671</c:v>
                </c:pt>
                <c:pt idx="23">
                  <c:v>91.666666666666671</c:v>
                </c:pt>
                <c:pt idx="24">
                  <c:v>106.33333333333333</c:v>
                </c:pt>
                <c:pt idx="25">
                  <c:v>117.33333333333333</c:v>
                </c:pt>
                <c:pt idx="26">
                  <c:v>136.33333333333334</c:v>
                </c:pt>
                <c:pt idx="27">
                  <c:v>155.66666666666666</c:v>
                </c:pt>
                <c:pt idx="28">
                  <c:v>184</c:v>
                </c:pt>
                <c:pt idx="29">
                  <c:v>217</c:v>
                </c:pt>
                <c:pt idx="30">
                  <c:v>267</c:v>
                </c:pt>
                <c:pt idx="31">
                  <c:v>314</c:v>
                </c:pt>
                <c:pt idx="32">
                  <c:v>384</c:v>
                </c:pt>
                <c:pt idx="33">
                  <c:v>481</c:v>
                </c:pt>
                <c:pt idx="34">
                  <c:v>554</c:v>
                </c:pt>
                <c:pt idx="35">
                  <c:v>700</c:v>
                </c:pt>
                <c:pt idx="36">
                  <c:v>813.66666666666663</c:v>
                </c:pt>
                <c:pt idx="37">
                  <c:v>989.33333333333337</c:v>
                </c:pt>
                <c:pt idx="38">
                  <c:v>1181.3333333333333</c:v>
                </c:pt>
                <c:pt idx="39">
                  <c:v>1393.3333333333333</c:v>
                </c:pt>
                <c:pt idx="40">
                  <c:v>1644.6666666666667</c:v>
                </c:pt>
                <c:pt idx="41">
                  <c:v>1919.3333333333333</c:v>
                </c:pt>
                <c:pt idx="42">
                  <c:v>2193</c:v>
                </c:pt>
                <c:pt idx="43">
                  <c:v>2507.6666666666665</c:v>
                </c:pt>
                <c:pt idx="44">
                  <c:v>2811</c:v>
                </c:pt>
                <c:pt idx="45">
                  <c:v>3136</c:v>
                </c:pt>
                <c:pt idx="46">
                  <c:v>3542</c:v>
                </c:pt>
                <c:pt idx="47">
                  <c:v>3885</c:v>
                </c:pt>
                <c:pt idx="48">
                  <c:v>4248.333333333333</c:v>
                </c:pt>
                <c:pt idx="49">
                  <c:v>4585</c:v>
                </c:pt>
                <c:pt idx="50">
                  <c:v>4867.333333333333</c:v>
                </c:pt>
                <c:pt idx="51">
                  <c:v>5161.666666666667</c:v>
                </c:pt>
                <c:pt idx="52">
                  <c:v>5379.333333333333</c:v>
                </c:pt>
                <c:pt idx="53">
                  <c:v>5636.666666666667</c:v>
                </c:pt>
                <c:pt idx="54">
                  <c:v>5812.333333333333</c:v>
                </c:pt>
                <c:pt idx="55">
                  <c:v>5925.333333333333</c:v>
                </c:pt>
                <c:pt idx="56">
                  <c:v>6005</c:v>
                </c:pt>
                <c:pt idx="57">
                  <c:v>6057</c:v>
                </c:pt>
                <c:pt idx="58">
                  <c:v>6066</c:v>
                </c:pt>
                <c:pt idx="59">
                  <c:v>6045.333333333333</c:v>
                </c:pt>
                <c:pt idx="60">
                  <c:v>6008.666666666667</c:v>
                </c:pt>
                <c:pt idx="61">
                  <c:v>5881</c:v>
                </c:pt>
                <c:pt idx="62">
                  <c:v>5790.333333333333</c:v>
                </c:pt>
                <c:pt idx="63">
                  <c:v>5688.333333333333</c:v>
                </c:pt>
                <c:pt idx="64">
                  <c:v>5535.333333333333</c:v>
                </c:pt>
                <c:pt idx="65">
                  <c:v>5417</c:v>
                </c:pt>
                <c:pt idx="66">
                  <c:v>5158</c:v>
                </c:pt>
                <c:pt idx="67">
                  <c:v>5020</c:v>
                </c:pt>
                <c:pt idx="68">
                  <c:v>4860</c:v>
                </c:pt>
                <c:pt idx="69">
                  <c:v>4694</c:v>
                </c:pt>
                <c:pt idx="70">
                  <c:v>4555</c:v>
                </c:pt>
                <c:pt idx="71">
                  <c:v>4366.333333333333</c:v>
                </c:pt>
                <c:pt idx="72">
                  <c:v>4263</c:v>
                </c:pt>
                <c:pt idx="73">
                  <c:v>4061</c:v>
                </c:pt>
                <c:pt idx="74">
                  <c:v>3956.6666666666665</c:v>
                </c:pt>
                <c:pt idx="75">
                  <c:v>3790.6666666666665</c:v>
                </c:pt>
                <c:pt idx="76">
                  <c:v>3618</c:v>
                </c:pt>
                <c:pt idx="77">
                  <c:v>3477.3333333333335</c:v>
                </c:pt>
                <c:pt idx="78">
                  <c:v>3359.6666666666665</c:v>
                </c:pt>
                <c:pt idx="79">
                  <c:v>3226.6666666666665</c:v>
                </c:pt>
                <c:pt idx="80">
                  <c:v>3040</c:v>
                </c:pt>
                <c:pt idx="81">
                  <c:v>2953.6666666666665</c:v>
                </c:pt>
                <c:pt idx="82">
                  <c:v>2757</c:v>
                </c:pt>
                <c:pt idx="83">
                  <c:v>2645.3333333333335</c:v>
                </c:pt>
                <c:pt idx="84">
                  <c:v>2525.3333333333335</c:v>
                </c:pt>
                <c:pt idx="85">
                  <c:v>2433.6666666666665</c:v>
                </c:pt>
                <c:pt idx="86">
                  <c:v>2277.6666666666665</c:v>
                </c:pt>
                <c:pt idx="87">
                  <c:v>2182.6666666666665</c:v>
                </c:pt>
                <c:pt idx="88">
                  <c:v>2089.6666666666665</c:v>
                </c:pt>
                <c:pt idx="89">
                  <c:v>1946.3333333333333</c:v>
                </c:pt>
                <c:pt idx="90">
                  <c:v>1853.3333333333333</c:v>
                </c:pt>
                <c:pt idx="91">
                  <c:v>1768</c:v>
                </c:pt>
                <c:pt idx="92">
                  <c:v>1684</c:v>
                </c:pt>
                <c:pt idx="93">
                  <c:v>1584</c:v>
                </c:pt>
                <c:pt idx="94">
                  <c:v>1484.6666666666667</c:v>
                </c:pt>
                <c:pt idx="95">
                  <c:v>1417.3333333333333</c:v>
                </c:pt>
                <c:pt idx="96">
                  <c:v>1373.3333333333333</c:v>
                </c:pt>
                <c:pt idx="97">
                  <c:v>1300.3333333333333</c:v>
                </c:pt>
                <c:pt idx="98">
                  <c:v>1234.6666666666667</c:v>
                </c:pt>
                <c:pt idx="99">
                  <c:v>1196</c:v>
                </c:pt>
                <c:pt idx="100">
                  <c:v>1137.6666666666667</c:v>
                </c:pt>
                <c:pt idx="101">
                  <c:v>1108</c:v>
                </c:pt>
                <c:pt idx="102">
                  <c:v>1051.6666666666667</c:v>
                </c:pt>
                <c:pt idx="103">
                  <c:v>1002.3333333333334</c:v>
                </c:pt>
                <c:pt idx="104">
                  <c:v>943</c:v>
                </c:pt>
                <c:pt idx="105">
                  <c:v>904</c:v>
                </c:pt>
                <c:pt idx="106">
                  <c:v>874.33333333333337</c:v>
                </c:pt>
                <c:pt idx="107">
                  <c:v>804.66666666666663</c:v>
                </c:pt>
                <c:pt idx="108">
                  <c:v>787.33333333333337</c:v>
                </c:pt>
                <c:pt idx="109">
                  <c:v>728.66666666666663</c:v>
                </c:pt>
                <c:pt idx="110">
                  <c:v>718</c:v>
                </c:pt>
                <c:pt idx="111">
                  <c:v>665</c:v>
                </c:pt>
                <c:pt idx="112">
                  <c:v>626.66666666666663</c:v>
                </c:pt>
                <c:pt idx="113">
                  <c:v>589.66666666666663</c:v>
                </c:pt>
                <c:pt idx="114">
                  <c:v>572.33333333333337</c:v>
                </c:pt>
                <c:pt idx="115">
                  <c:v>532</c:v>
                </c:pt>
                <c:pt idx="116">
                  <c:v>504.33333333333331</c:v>
                </c:pt>
                <c:pt idx="117">
                  <c:v>493.33333333333331</c:v>
                </c:pt>
                <c:pt idx="118">
                  <c:v>463</c:v>
                </c:pt>
                <c:pt idx="119">
                  <c:v>445.33333333333331</c:v>
                </c:pt>
                <c:pt idx="120">
                  <c:v>414.33333333333331</c:v>
                </c:pt>
                <c:pt idx="121">
                  <c:v>403.66666666666669</c:v>
                </c:pt>
                <c:pt idx="122">
                  <c:v>372</c:v>
                </c:pt>
                <c:pt idx="123">
                  <c:v>363</c:v>
                </c:pt>
                <c:pt idx="124">
                  <c:v>356.33333333333331</c:v>
                </c:pt>
                <c:pt idx="125">
                  <c:v>339.66666666666669</c:v>
                </c:pt>
                <c:pt idx="126">
                  <c:v>301.66666666666669</c:v>
                </c:pt>
                <c:pt idx="127">
                  <c:v>296.66666666666669</c:v>
                </c:pt>
                <c:pt idx="128">
                  <c:v>278.33333333333331</c:v>
                </c:pt>
                <c:pt idx="129">
                  <c:v>270.33333333333331</c:v>
                </c:pt>
                <c:pt idx="130">
                  <c:v>258</c:v>
                </c:pt>
                <c:pt idx="131">
                  <c:v>240</c:v>
                </c:pt>
                <c:pt idx="132">
                  <c:v>223.33333333333334</c:v>
                </c:pt>
                <c:pt idx="133">
                  <c:v>209.66666666666666</c:v>
                </c:pt>
                <c:pt idx="134">
                  <c:v>210.66666666666666</c:v>
                </c:pt>
                <c:pt idx="135">
                  <c:v>210</c:v>
                </c:pt>
                <c:pt idx="136">
                  <c:v>193</c:v>
                </c:pt>
                <c:pt idx="137">
                  <c:v>192</c:v>
                </c:pt>
                <c:pt idx="138">
                  <c:v>181.66666666666666</c:v>
                </c:pt>
                <c:pt idx="139">
                  <c:v>160</c:v>
                </c:pt>
                <c:pt idx="140">
                  <c:v>152.33333333333334</c:v>
                </c:pt>
                <c:pt idx="141">
                  <c:v>148.66666666666666</c:v>
                </c:pt>
                <c:pt idx="142">
                  <c:v>156</c:v>
                </c:pt>
                <c:pt idx="143">
                  <c:v>135</c:v>
                </c:pt>
                <c:pt idx="144">
                  <c:v>141</c:v>
                </c:pt>
                <c:pt idx="145">
                  <c:v>126</c:v>
                </c:pt>
                <c:pt idx="146">
                  <c:v>108.33333333333333</c:v>
                </c:pt>
                <c:pt idx="147">
                  <c:v>112.66666666666667</c:v>
                </c:pt>
                <c:pt idx="148">
                  <c:v>111.33333333333333</c:v>
                </c:pt>
                <c:pt idx="149">
                  <c:v>106.66666666666667</c:v>
                </c:pt>
                <c:pt idx="150">
                  <c:v>96.333333333333329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AE08-40EE-BA6F-B44AB133D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21808"/>
        <c:axId val="723306000"/>
      </c:scatterChart>
      <c:valAx>
        <c:axId val="72332180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6000"/>
        <c:crosses val="autoZero"/>
        <c:crossBetween val="midCat"/>
      </c:valAx>
      <c:valAx>
        <c:axId val="72330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180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3.3619740060018021E-3"/>
          <c:y val="0.85306990413508499"/>
          <c:w val="0.9966380259939982"/>
          <c:h val="0.12074388094825714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Olej ogrzewany t = 25</a:t>
            </a:r>
            <a:r>
              <a:rPr lang="pl-PL" baseline="0"/>
              <a:t> min</a:t>
            </a:r>
            <a:endParaRPr lang="pl-PL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6496427143950887"/>
          <c:y val="0.16187445187647254"/>
          <c:w val="0.78503141381015851"/>
          <c:h val="0.52358924344519864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'OLEJ POWTÓRZENIE 20.01'!$FK$4</c:f>
              <c:strCache>
                <c:ptCount val="1"/>
                <c:pt idx="0">
                  <c:v>t = 5 min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20.01'!$FK$5:$FK$155</c:f>
              <c:numCache>
                <c:formatCode>General</c:formatCode>
                <c:ptCount val="151"/>
                <c:pt idx="0">
                  <c:v>316</c:v>
                </c:pt>
                <c:pt idx="1">
                  <c:v>138</c:v>
                </c:pt>
                <c:pt idx="2">
                  <c:v>99.333333333333329</c:v>
                </c:pt>
                <c:pt idx="3">
                  <c:v>86</c:v>
                </c:pt>
                <c:pt idx="4">
                  <c:v>88.333333333333329</c:v>
                </c:pt>
                <c:pt idx="5">
                  <c:v>85.333333333333329</c:v>
                </c:pt>
                <c:pt idx="6">
                  <c:v>77.333333333333329</c:v>
                </c:pt>
                <c:pt idx="7">
                  <c:v>80.666666666666671</c:v>
                </c:pt>
                <c:pt idx="8">
                  <c:v>80.333333333333329</c:v>
                </c:pt>
                <c:pt idx="9">
                  <c:v>79.666666666666671</c:v>
                </c:pt>
                <c:pt idx="10">
                  <c:v>79</c:v>
                </c:pt>
                <c:pt idx="11">
                  <c:v>72</c:v>
                </c:pt>
                <c:pt idx="12">
                  <c:v>72.666666666666671</c:v>
                </c:pt>
                <c:pt idx="13">
                  <c:v>70</c:v>
                </c:pt>
                <c:pt idx="14">
                  <c:v>75</c:v>
                </c:pt>
                <c:pt idx="15">
                  <c:v>73</c:v>
                </c:pt>
                <c:pt idx="16">
                  <c:v>72.333333333333329</c:v>
                </c:pt>
                <c:pt idx="17">
                  <c:v>74</c:v>
                </c:pt>
                <c:pt idx="18">
                  <c:v>76.333333333333329</c:v>
                </c:pt>
                <c:pt idx="19">
                  <c:v>76</c:v>
                </c:pt>
                <c:pt idx="20">
                  <c:v>80.666666666666671</c:v>
                </c:pt>
                <c:pt idx="21">
                  <c:v>82.333333333333329</c:v>
                </c:pt>
                <c:pt idx="22">
                  <c:v>92.333333333333329</c:v>
                </c:pt>
                <c:pt idx="23">
                  <c:v>101.66666666666667</c:v>
                </c:pt>
                <c:pt idx="24">
                  <c:v>111</c:v>
                </c:pt>
                <c:pt idx="25">
                  <c:v>135</c:v>
                </c:pt>
                <c:pt idx="26">
                  <c:v>141</c:v>
                </c:pt>
                <c:pt idx="27">
                  <c:v>170.66666666666666</c:v>
                </c:pt>
                <c:pt idx="28">
                  <c:v>206</c:v>
                </c:pt>
                <c:pt idx="29">
                  <c:v>250</c:v>
                </c:pt>
                <c:pt idx="30">
                  <c:v>296</c:v>
                </c:pt>
                <c:pt idx="31">
                  <c:v>353</c:v>
                </c:pt>
                <c:pt idx="32">
                  <c:v>447</c:v>
                </c:pt>
                <c:pt idx="33">
                  <c:v>533.33333333333337</c:v>
                </c:pt>
                <c:pt idx="34">
                  <c:v>647</c:v>
                </c:pt>
                <c:pt idx="35">
                  <c:v>779.33333333333337</c:v>
                </c:pt>
                <c:pt idx="36">
                  <c:v>950</c:v>
                </c:pt>
                <c:pt idx="37">
                  <c:v>1124</c:v>
                </c:pt>
                <c:pt idx="38">
                  <c:v>1320.6666666666667</c:v>
                </c:pt>
                <c:pt idx="39">
                  <c:v>1589</c:v>
                </c:pt>
                <c:pt idx="40">
                  <c:v>1894</c:v>
                </c:pt>
                <c:pt idx="41">
                  <c:v>2235</c:v>
                </c:pt>
                <c:pt idx="42">
                  <c:v>2568</c:v>
                </c:pt>
                <c:pt idx="43">
                  <c:v>2892.3333333333335</c:v>
                </c:pt>
                <c:pt idx="44">
                  <c:v>3382</c:v>
                </c:pt>
                <c:pt idx="45">
                  <c:v>3781.3333333333335</c:v>
                </c:pt>
                <c:pt idx="46">
                  <c:v>4197</c:v>
                </c:pt>
                <c:pt idx="47">
                  <c:v>4696</c:v>
                </c:pt>
                <c:pt idx="48">
                  <c:v>5120.333333333333</c:v>
                </c:pt>
                <c:pt idx="49">
                  <c:v>5535.666666666667</c:v>
                </c:pt>
                <c:pt idx="50">
                  <c:v>5922</c:v>
                </c:pt>
                <c:pt idx="51">
                  <c:v>6316</c:v>
                </c:pt>
                <c:pt idx="52">
                  <c:v>6674.666666666667</c:v>
                </c:pt>
                <c:pt idx="53">
                  <c:v>6995</c:v>
                </c:pt>
                <c:pt idx="54">
                  <c:v>7232.666666666667</c:v>
                </c:pt>
                <c:pt idx="55">
                  <c:v>7495.666666666667</c:v>
                </c:pt>
                <c:pt idx="56">
                  <c:v>7606.333333333333</c:v>
                </c:pt>
                <c:pt idx="57">
                  <c:v>7730.333333333333</c:v>
                </c:pt>
                <c:pt idx="58">
                  <c:v>7849.333333333333</c:v>
                </c:pt>
                <c:pt idx="59">
                  <c:v>7771.666666666667</c:v>
                </c:pt>
                <c:pt idx="60">
                  <c:v>7721.333333333333</c:v>
                </c:pt>
                <c:pt idx="61">
                  <c:v>7709</c:v>
                </c:pt>
                <c:pt idx="62">
                  <c:v>7526</c:v>
                </c:pt>
                <c:pt idx="63">
                  <c:v>7341.333333333333</c:v>
                </c:pt>
                <c:pt idx="64">
                  <c:v>7173.666666666667</c:v>
                </c:pt>
                <c:pt idx="65">
                  <c:v>6983.333333333333</c:v>
                </c:pt>
                <c:pt idx="66">
                  <c:v>6815.666666666667</c:v>
                </c:pt>
                <c:pt idx="67">
                  <c:v>6628.333333333333</c:v>
                </c:pt>
                <c:pt idx="68">
                  <c:v>6405.333333333333</c:v>
                </c:pt>
                <c:pt idx="69">
                  <c:v>6154.333333333333</c:v>
                </c:pt>
                <c:pt idx="70">
                  <c:v>6008.666666666667</c:v>
                </c:pt>
                <c:pt idx="71">
                  <c:v>5736</c:v>
                </c:pt>
                <c:pt idx="72">
                  <c:v>5595.333333333333</c:v>
                </c:pt>
                <c:pt idx="73">
                  <c:v>5374</c:v>
                </c:pt>
                <c:pt idx="74">
                  <c:v>5162</c:v>
                </c:pt>
                <c:pt idx="75">
                  <c:v>4951.666666666667</c:v>
                </c:pt>
                <c:pt idx="76">
                  <c:v>4813</c:v>
                </c:pt>
                <c:pt idx="77">
                  <c:v>4642</c:v>
                </c:pt>
                <c:pt idx="78">
                  <c:v>4423.333333333333</c:v>
                </c:pt>
                <c:pt idx="79">
                  <c:v>4204.333333333333</c:v>
                </c:pt>
                <c:pt idx="80">
                  <c:v>4027.3333333333335</c:v>
                </c:pt>
                <c:pt idx="81">
                  <c:v>3850</c:v>
                </c:pt>
                <c:pt idx="82">
                  <c:v>3719.6666666666665</c:v>
                </c:pt>
                <c:pt idx="83">
                  <c:v>3506.6666666666665</c:v>
                </c:pt>
                <c:pt idx="84">
                  <c:v>3352.6666666666665</c:v>
                </c:pt>
                <c:pt idx="85">
                  <c:v>3199.6666666666665</c:v>
                </c:pt>
                <c:pt idx="86">
                  <c:v>3000.6666666666665</c:v>
                </c:pt>
                <c:pt idx="87">
                  <c:v>2916.6666666666665</c:v>
                </c:pt>
                <c:pt idx="88">
                  <c:v>2742.6666666666665</c:v>
                </c:pt>
                <c:pt idx="89">
                  <c:v>2611</c:v>
                </c:pt>
                <c:pt idx="90">
                  <c:v>2456.6666666666665</c:v>
                </c:pt>
                <c:pt idx="91">
                  <c:v>2334</c:v>
                </c:pt>
                <c:pt idx="92">
                  <c:v>2217.6666666666665</c:v>
                </c:pt>
                <c:pt idx="93">
                  <c:v>2072</c:v>
                </c:pt>
                <c:pt idx="94">
                  <c:v>1997.6666666666667</c:v>
                </c:pt>
                <c:pt idx="95">
                  <c:v>1857</c:v>
                </c:pt>
                <c:pt idx="96">
                  <c:v>1805.3333333333333</c:v>
                </c:pt>
                <c:pt idx="97">
                  <c:v>1695.6666666666667</c:v>
                </c:pt>
                <c:pt idx="98">
                  <c:v>1627.6666666666667</c:v>
                </c:pt>
                <c:pt idx="99">
                  <c:v>1559.3333333333333</c:v>
                </c:pt>
                <c:pt idx="100">
                  <c:v>1511</c:v>
                </c:pt>
                <c:pt idx="101">
                  <c:v>1449.3333333333333</c:v>
                </c:pt>
                <c:pt idx="102">
                  <c:v>1391</c:v>
                </c:pt>
                <c:pt idx="103">
                  <c:v>1324</c:v>
                </c:pt>
                <c:pt idx="104">
                  <c:v>1281</c:v>
                </c:pt>
                <c:pt idx="105">
                  <c:v>1207</c:v>
                </c:pt>
                <c:pt idx="106">
                  <c:v>1136.3333333333333</c:v>
                </c:pt>
                <c:pt idx="107">
                  <c:v>1061</c:v>
                </c:pt>
                <c:pt idx="108">
                  <c:v>1009</c:v>
                </c:pt>
                <c:pt idx="109">
                  <c:v>965.33333333333337</c:v>
                </c:pt>
                <c:pt idx="110">
                  <c:v>906.33333333333337</c:v>
                </c:pt>
                <c:pt idx="111">
                  <c:v>844</c:v>
                </c:pt>
                <c:pt idx="112">
                  <c:v>807.66666666666663</c:v>
                </c:pt>
                <c:pt idx="113">
                  <c:v>777.33333333333337</c:v>
                </c:pt>
                <c:pt idx="114">
                  <c:v>734.33333333333337</c:v>
                </c:pt>
                <c:pt idx="115">
                  <c:v>701.33333333333337</c:v>
                </c:pt>
                <c:pt idx="116">
                  <c:v>657.66666666666663</c:v>
                </c:pt>
                <c:pt idx="117">
                  <c:v>626</c:v>
                </c:pt>
                <c:pt idx="118">
                  <c:v>588.33333333333337</c:v>
                </c:pt>
                <c:pt idx="119">
                  <c:v>563</c:v>
                </c:pt>
                <c:pt idx="120">
                  <c:v>525</c:v>
                </c:pt>
                <c:pt idx="121">
                  <c:v>517.66666666666663</c:v>
                </c:pt>
                <c:pt idx="122">
                  <c:v>497.33333333333331</c:v>
                </c:pt>
                <c:pt idx="123">
                  <c:v>462.66666666666669</c:v>
                </c:pt>
                <c:pt idx="124">
                  <c:v>434.33333333333331</c:v>
                </c:pt>
                <c:pt idx="125">
                  <c:v>420</c:v>
                </c:pt>
                <c:pt idx="126">
                  <c:v>379.33333333333331</c:v>
                </c:pt>
                <c:pt idx="127">
                  <c:v>374.33333333333331</c:v>
                </c:pt>
                <c:pt idx="128">
                  <c:v>339.66666666666669</c:v>
                </c:pt>
                <c:pt idx="129">
                  <c:v>339.33333333333331</c:v>
                </c:pt>
                <c:pt idx="130">
                  <c:v>325.66666666666669</c:v>
                </c:pt>
                <c:pt idx="131">
                  <c:v>323</c:v>
                </c:pt>
                <c:pt idx="132">
                  <c:v>296.33333333333331</c:v>
                </c:pt>
                <c:pt idx="133">
                  <c:v>287.33333333333331</c:v>
                </c:pt>
                <c:pt idx="134">
                  <c:v>269.33333333333331</c:v>
                </c:pt>
                <c:pt idx="135">
                  <c:v>241.33333333333334</c:v>
                </c:pt>
                <c:pt idx="136">
                  <c:v>235.33333333333334</c:v>
                </c:pt>
                <c:pt idx="137">
                  <c:v>234.66666666666666</c:v>
                </c:pt>
                <c:pt idx="138">
                  <c:v>219</c:v>
                </c:pt>
                <c:pt idx="139">
                  <c:v>205</c:v>
                </c:pt>
                <c:pt idx="140">
                  <c:v>203.66666666666666</c:v>
                </c:pt>
                <c:pt idx="141">
                  <c:v>183</c:v>
                </c:pt>
                <c:pt idx="142">
                  <c:v>181</c:v>
                </c:pt>
                <c:pt idx="143">
                  <c:v>179.66666666666666</c:v>
                </c:pt>
                <c:pt idx="144">
                  <c:v>168</c:v>
                </c:pt>
                <c:pt idx="145">
                  <c:v>163.33333333333334</c:v>
                </c:pt>
                <c:pt idx="146">
                  <c:v>158.33333333333334</c:v>
                </c:pt>
                <c:pt idx="147">
                  <c:v>137</c:v>
                </c:pt>
                <c:pt idx="148">
                  <c:v>128</c:v>
                </c:pt>
                <c:pt idx="149">
                  <c:v>120</c:v>
                </c:pt>
                <c:pt idx="150">
                  <c:v>118.33333333333333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7A5-4014-9453-CD43364BA10A}"/>
            </c:ext>
          </c:extLst>
        </c:ser>
        <c:ser>
          <c:idx val="1"/>
          <c:order val="1"/>
          <c:tx>
            <c:strRef>
              <c:f>'OLEJ POWTÓRZENIE 20.01'!$FM$4</c:f>
              <c:strCache>
                <c:ptCount val="1"/>
                <c:pt idx="0">
                  <c:v>t = 11 min</c:v>
                </c:pt>
              </c:strCache>
            </c:strRef>
          </c:tx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20.01'!$FM$5:$FM$155</c:f>
              <c:numCache>
                <c:formatCode>General</c:formatCode>
                <c:ptCount val="151"/>
                <c:pt idx="0">
                  <c:v>329.33333333333331</c:v>
                </c:pt>
                <c:pt idx="1">
                  <c:v>146</c:v>
                </c:pt>
                <c:pt idx="2">
                  <c:v>97</c:v>
                </c:pt>
                <c:pt idx="3">
                  <c:v>87.666666666666671</c:v>
                </c:pt>
                <c:pt idx="4">
                  <c:v>84</c:v>
                </c:pt>
                <c:pt idx="5">
                  <c:v>81.333333333333329</c:v>
                </c:pt>
                <c:pt idx="6">
                  <c:v>83.333333333333329</c:v>
                </c:pt>
                <c:pt idx="7">
                  <c:v>78</c:v>
                </c:pt>
                <c:pt idx="8">
                  <c:v>77</c:v>
                </c:pt>
                <c:pt idx="9">
                  <c:v>77.666666666666671</c:v>
                </c:pt>
                <c:pt idx="10">
                  <c:v>74.333333333333329</c:v>
                </c:pt>
                <c:pt idx="11">
                  <c:v>73.333333333333329</c:v>
                </c:pt>
                <c:pt idx="12">
                  <c:v>69.666666666666671</c:v>
                </c:pt>
                <c:pt idx="13">
                  <c:v>71.666666666666671</c:v>
                </c:pt>
                <c:pt idx="14">
                  <c:v>72</c:v>
                </c:pt>
                <c:pt idx="15">
                  <c:v>71.666666666666671</c:v>
                </c:pt>
                <c:pt idx="16">
                  <c:v>71</c:v>
                </c:pt>
                <c:pt idx="17">
                  <c:v>70.666666666666671</c:v>
                </c:pt>
                <c:pt idx="18">
                  <c:v>72</c:v>
                </c:pt>
                <c:pt idx="19">
                  <c:v>73</c:v>
                </c:pt>
                <c:pt idx="20">
                  <c:v>80.666666666666671</c:v>
                </c:pt>
                <c:pt idx="21">
                  <c:v>84.666666666666671</c:v>
                </c:pt>
                <c:pt idx="22">
                  <c:v>91</c:v>
                </c:pt>
                <c:pt idx="23">
                  <c:v>101.33333333333333</c:v>
                </c:pt>
                <c:pt idx="24">
                  <c:v>109.33333333333333</c:v>
                </c:pt>
                <c:pt idx="25">
                  <c:v>127.66666666666667</c:v>
                </c:pt>
                <c:pt idx="26">
                  <c:v>147.33333333333334</c:v>
                </c:pt>
                <c:pt idx="27">
                  <c:v>166.66666666666666</c:v>
                </c:pt>
                <c:pt idx="28">
                  <c:v>198.66666666666666</c:v>
                </c:pt>
                <c:pt idx="29">
                  <c:v>241</c:v>
                </c:pt>
                <c:pt idx="30">
                  <c:v>296.33333333333331</c:v>
                </c:pt>
                <c:pt idx="31">
                  <c:v>344</c:v>
                </c:pt>
                <c:pt idx="32">
                  <c:v>432.33333333333331</c:v>
                </c:pt>
                <c:pt idx="33">
                  <c:v>527.66666666666663</c:v>
                </c:pt>
                <c:pt idx="34">
                  <c:v>613.66666666666663</c:v>
                </c:pt>
                <c:pt idx="35">
                  <c:v>754.66666666666663</c:v>
                </c:pt>
                <c:pt idx="36">
                  <c:v>896</c:v>
                </c:pt>
                <c:pt idx="37">
                  <c:v>1081.3333333333333</c:v>
                </c:pt>
                <c:pt idx="38">
                  <c:v>1297</c:v>
                </c:pt>
                <c:pt idx="39">
                  <c:v>1551.3333333333333</c:v>
                </c:pt>
                <c:pt idx="40">
                  <c:v>1824.3333333333333</c:v>
                </c:pt>
                <c:pt idx="41">
                  <c:v>2134</c:v>
                </c:pt>
                <c:pt idx="42">
                  <c:v>2467</c:v>
                </c:pt>
                <c:pt idx="43">
                  <c:v>2820.6666666666665</c:v>
                </c:pt>
                <c:pt idx="44">
                  <c:v>3234.6666666666665</c:v>
                </c:pt>
                <c:pt idx="45">
                  <c:v>3629</c:v>
                </c:pt>
                <c:pt idx="46">
                  <c:v>4082.6666666666665</c:v>
                </c:pt>
                <c:pt idx="47">
                  <c:v>4494.333333333333</c:v>
                </c:pt>
                <c:pt idx="48">
                  <c:v>4974.333333333333</c:v>
                </c:pt>
                <c:pt idx="49">
                  <c:v>5314.333333333333</c:v>
                </c:pt>
                <c:pt idx="50">
                  <c:v>5723</c:v>
                </c:pt>
                <c:pt idx="51">
                  <c:v>6065.666666666667</c:v>
                </c:pt>
                <c:pt idx="52">
                  <c:v>6384</c:v>
                </c:pt>
                <c:pt idx="53">
                  <c:v>6674</c:v>
                </c:pt>
                <c:pt idx="54">
                  <c:v>6945.333333333333</c:v>
                </c:pt>
                <c:pt idx="55">
                  <c:v>7173.666666666667</c:v>
                </c:pt>
                <c:pt idx="56">
                  <c:v>7310.333333333333</c:v>
                </c:pt>
                <c:pt idx="57">
                  <c:v>7434</c:v>
                </c:pt>
                <c:pt idx="58">
                  <c:v>7435.333333333333</c:v>
                </c:pt>
                <c:pt idx="59">
                  <c:v>7475</c:v>
                </c:pt>
                <c:pt idx="60">
                  <c:v>7418</c:v>
                </c:pt>
                <c:pt idx="61">
                  <c:v>7307.333333333333</c:v>
                </c:pt>
                <c:pt idx="62">
                  <c:v>7221.666666666667</c:v>
                </c:pt>
                <c:pt idx="63">
                  <c:v>7047</c:v>
                </c:pt>
                <c:pt idx="64">
                  <c:v>6883</c:v>
                </c:pt>
                <c:pt idx="65">
                  <c:v>6709.333333333333</c:v>
                </c:pt>
                <c:pt idx="66">
                  <c:v>6493.333333333333</c:v>
                </c:pt>
                <c:pt idx="67">
                  <c:v>6339.333333333333</c:v>
                </c:pt>
                <c:pt idx="68">
                  <c:v>6146</c:v>
                </c:pt>
                <c:pt idx="69">
                  <c:v>5939.666666666667</c:v>
                </c:pt>
                <c:pt idx="70">
                  <c:v>5705</c:v>
                </c:pt>
                <c:pt idx="71">
                  <c:v>5574.666666666667</c:v>
                </c:pt>
                <c:pt idx="72">
                  <c:v>5350.333333333333</c:v>
                </c:pt>
                <c:pt idx="73">
                  <c:v>5138</c:v>
                </c:pt>
                <c:pt idx="74">
                  <c:v>4976.333333333333</c:v>
                </c:pt>
                <c:pt idx="75">
                  <c:v>4768</c:v>
                </c:pt>
                <c:pt idx="76">
                  <c:v>4631</c:v>
                </c:pt>
                <c:pt idx="77">
                  <c:v>4358</c:v>
                </c:pt>
                <c:pt idx="78">
                  <c:v>4298</c:v>
                </c:pt>
                <c:pt idx="79">
                  <c:v>4063.6666666666665</c:v>
                </c:pt>
                <c:pt idx="80">
                  <c:v>3892.3333333333335</c:v>
                </c:pt>
                <c:pt idx="81">
                  <c:v>3711.3333333333335</c:v>
                </c:pt>
                <c:pt idx="82">
                  <c:v>3558</c:v>
                </c:pt>
                <c:pt idx="83">
                  <c:v>3349.6666666666665</c:v>
                </c:pt>
                <c:pt idx="84">
                  <c:v>3234.6666666666665</c:v>
                </c:pt>
                <c:pt idx="85">
                  <c:v>3090</c:v>
                </c:pt>
                <c:pt idx="86">
                  <c:v>2890</c:v>
                </c:pt>
                <c:pt idx="87">
                  <c:v>2776</c:v>
                </c:pt>
                <c:pt idx="88">
                  <c:v>2605</c:v>
                </c:pt>
                <c:pt idx="89">
                  <c:v>2512.6666666666665</c:v>
                </c:pt>
                <c:pt idx="90">
                  <c:v>2406.3333333333335</c:v>
                </c:pt>
                <c:pt idx="91">
                  <c:v>2231</c:v>
                </c:pt>
                <c:pt idx="92">
                  <c:v>2125.6666666666665</c:v>
                </c:pt>
                <c:pt idx="93">
                  <c:v>2004</c:v>
                </c:pt>
                <c:pt idx="94">
                  <c:v>1893.6666666666667</c:v>
                </c:pt>
                <c:pt idx="95">
                  <c:v>1827.3333333333333</c:v>
                </c:pt>
                <c:pt idx="96">
                  <c:v>1703</c:v>
                </c:pt>
                <c:pt idx="97">
                  <c:v>1658.6666666666667</c:v>
                </c:pt>
                <c:pt idx="98">
                  <c:v>1574.6666666666667</c:v>
                </c:pt>
                <c:pt idx="99">
                  <c:v>1494.6666666666667</c:v>
                </c:pt>
                <c:pt idx="100">
                  <c:v>1434.6666666666667</c:v>
                </c:pt>
                <c:pt idx="101">
                  <c:v>1402</c:v>
                </c:pt>
                <c:pt idx="102">
                  <c:v>1319</c:v>
                </c:pt>
                <c:pt idx="103">
                  <c:v>1258.3333333333333</c:v>
                </c:pt>
                <c:pt idx="104">
                  <c:v>1219.3333333333333</c:v>
                </c:pt>
                <c:pt idx="105">
                  <c:v>1150.3333333333333</c:v>
                </c:pt>
                <c:pt idx="106">
                  <c:v>1084.3333333333333</c:v>
                </c:pt>
                <c:pt idx="107">
                  <c:v>1025</c:v>
                </c:pt>
                <c:pt idx="108">
                  <c:v>973.33333333333337</c:v>
                </c:pt>
                <c:pt idx="109">
                  <c:v>910</c:v>
                </c:pt>
                <c:pt idx="110">
                  <c:v>872.33333333333337</c:v>
                </c:pt>
                <c:pt idx="111">
                  <c:v>828.66666666666663</c:v>
                </c:pt>
                <c:pt idx="112">
                  <c:v>764.66666666666663</c:v>
                </c:pt>
                <c:pt idx="113">
                  <c:v>749</c:v>
                </c:pt>
                <c:pt idx="114">
                  <c:v>741.66666666666663</c:v>
                </c:pt>
                <c:pt idx="115">
                  <c:v>666.66666666666663</c:v>
                </c:pt>
                <c:pt idx="116">
                  <c:v>649.66666666666663</c:v>
                </c:pt>
                <c:pt idx="117">
                  <c:v>603.66666666666663</c:v>
                </c:pt>
                <c:pt idx="118">
                  <c:v>578.33333333333337</c:v>
                </c:pt>
                <c:pt idx="119">
                  <c:v>542.33333333333337</c:v>
                </c:pt>
                <c:pt idx="120">
                  <c:v>515.33333333333337</c:v>
                </c:pt>
                <c:pt idx="121">
                  <c:v>487.33333333333331</c:v>
                </c:pt>
                <c:pt idx="122">
                  <c:v>469.66666666666669</c:v>
                </c:pt>
                <c:pt idx="123">
                  <c:v>448.66666666666669</c:v>
                </c:pt>
                <c:pt idx="124">
                  <c:v>429</c:v>
                </c:pt>
                <c:pt idx="125">
                  <c:v>397.33333333333331</c:v>
                </c:pt>
                <c:pt idx="126">
                  <c:v>371.66666666666669</c:v>
                </c:pt>
                <c:pt idx="127">
                  <c:v>357</c:v>
                </c:pt>
                <c:pt idx="128">
                  <c:v>320.66666666666669</c:v>
                </c:pt>
                <c:pt idx="129">
                  <c:v>319.33333333333331</c:v>
                </c:pt>
                <c:pt idx="130">
                  <c:v>298</c:v>
                </c:pt>
                <c:pt idx="131">
                  <c:v>294.66666666666669</c:v>
                </c:pt>
                <c:pt idx="132">
                  <c:v>281</c:v>
                </c:pt>
                <c:pt idx="133">
                  <c:v>268</c:v>
                </c:pt>
                <c:pt idx="134">
                  <c:v>250</c:v>
                </c:pt>
                <c:pt idx="135">
                  <c:v>240</c:v>
                </c:pt>
                <c:pt idx="136">
                  <c:v>237</c:v>
                </c:pt>
                <c:pt idx="137">
                  <c:v>226</c:v>
                </c:pt>
                <c:pt idx="138">
                  <c:v>223.66666666666666</c:v>
                </c:pt>
                <c:pt idx="139">
                  <c:v>206</c:v>
                </c:pt>
                <c:pt idx="140">
                  <c:v>197.66666666666666</c:v>
                </c:pt>
                <c:pt idx="141">
                  <c:v>184</c:v>
                </c:pt>
                <c:pt idx="142">
                  <c:v>172.33333333333334</c:v>
                </c:pt>
                <c:pt idx="143">
                  <c:v>162</c:v>
                </c:pt>
                <c:pt idx="144">
                  <c:v>166</c:v>
                </c:pt>
                <c:pt idx="145">
                  <c:v>146.33333333333334</c:v>
                </c:pt>
                <c:pt idx="146">
                  <c:v>139.66666666666666</c:v>
                </c:pt>
                <c:pt idx="147">
                  <c:v>138.33333333333334</c:v>
                </c:pt>
                <c:pt idx="148">
                  <c:v>128.33333333333334</c:v>
                </c:pt>
                <c:pt idx="149">
                  <c:v>127.66666666666667</c:v>
                </c:pt>
                <c:pt idx="150">
                  <c:v>116.66666666666667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47A5-4014-9453-CD43364BA10A}"/>
            </c:ext>
          </c:extLst>
        </c:ser>
        <c:ser>
          <c:idx val="2"/>
          <c:order val="2"/>
          <c:tx>
            <c:strRef>
              <c:f>'OLEJ POWTÓRZENIE 20.01'!$FO$4</c:f>
              <c:strCache>
                <c:ptCount val="1"/>
                <c:pt idx="0">
                  <c:v>t = 17 min</c:v>
                </c:pt>
              </c:strCache>
            </c:strRef>
          </c:tx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20.01'!$FO$5:$FO$155</c:f>
              <c:numCache>
                <c:formatCode>General</c:formatCode>
                <c:ptCount val="151"/>
                <c:pt idx="0">
                  <c:v>345.5</c:v>
                </c:pt>
                <c:pt idx="1">
                  <c:v>181</c:v>
                </c:pt>
                <c:pt idx="2">
                  <c:v>142.5</c:v>
                </c:pt>
                <c:pt idx="3">
                  <c:v>128</c:v>
                </c:pt>
                <c:pt idx="4">
                  <c:v>115</c:v>
                </c:pt>
                <c:pt idx="5">
                  <c:v>108.5</c:v>
                </c:pt>
                <c:pt idx="6">
                  <c:v>93.5</c:v>
                </c:pt>
                <c:pt idx="7">
                  <c:v>93.5</c:v>
                </c:pt>
                <c:pt idx="8">
                  <c:v>95</c:v>
                </c:pt>
                <c:pt idx="9">
                  <c:v>88.5</c:v>
                </c:pt>
                <c:pt idx="10">
                  <c:v>82</c:v>
                </c:pt>
                <c:pt idx="11">
                  <c:v>81.5</c:v>
                </c:pt>
                <c:pt idx="12">
                  <c:v>82</c:v>
                </c:pt>
                <c:pt idx="13">
                  <c:v>78.5</c:v>
                </c:pt>
                <c:pt idx="14">
                  <c:v>74.5</c:v>
                </c:pt>
                <c:pt idx="15">
                  <c:v>77</c:v>
                </c:pt>
                <c:pt idx="16">
                  <c:v>70.5</c:v>
                </c:pt>
                <c:pt idx="17">
                  <c:v>68.5</c:v>
                </c:pt>
                <c:pt idx="18">
                  <c:v>70.5</c:v>
                </c:pt>
                <c:pt idx="19">
                  <c:v>76</c:v>
                </c:pt>
                <c:pt idx="20">
                  <c:v>81</c:v>
                </c:pt>
                <c:pt idx="21">
                  <c:v>79</c:v>
                </c:pt>
                <c:pt idx="22">
                  <c:v>89</c:v>
                </c:pt>
                <c:pt idx="23">
                  <c:v>91.5</c:v>
                </c:pt>
                <c:pt idx="24">
                  <c:v>106</c:v>
                </c:pt>
                <c:pt idx="25">
                  <c:v>118</c:v>
                </c:pt>
                <c:pt idx="26">
                  <c:v>123</c:v>
                </c:pt>
                <c:pt idx="27">
                  <c:v>151.5</c:v>
                </c:pt>
                <c:pt idx="28">
                  <c:v>177.5</c:v>
                </c:pt>
                <c:pt idx="29">
                  <c:v>212</c:v>
                </c:pt>
                <c:pt idx="30">
                  <c:v>261</c:v>
                </c:pt>
                <c:pt idx="31">
                  <c:v>301</c:v>
                </c:pt>
                <c:pt idx="32">
                  <c:v>359.5</c:v>
                </c:pt>
                <c:pt idx="33">
                  <c:v>452</c:v>
                </c:pt>
                <c:pt idx="34">
                  <c:v>532.5</c:v>
                </c:pt>
                <c:pt idx="35">
                  <c:v>662</c:v>
                </c:pt>
                <c:pt idx="36">
                  <c:v>788</c:v>
                </c:pt>
                <c:pt idx="37">
                  <c:v>935.5</c:v>
                </c:pt>
                <c:pt idx="38">
                  <c:v>1106</c:v>
                </c:pt>
                <c:pt idx="39">
                  <c:v>1309.5</c:v>
                </c:pt>
                <c:pt idx="40">
                  <c:v>1576.5</c:v>
                </c:pt>
                <c:pt idx="41">
                  <c:v>1844.5</c:v>
                </c:pt>
                <c:pt idx="42">
                  <c:v>2095</c:v>
                </c:pt>
                <c:pt idx="43">
                  <c:v>2392</c:v>
                </c:pt>
                <c:pt idx="44">
                  <c:v>2723</c:v>
                </c:pt>
                <c:pt idx="45">
                  <c:v>3061.5</c:v>
                </c:pt>
                <c:pt idx="46">
                  <c:v>3410</c:v>
                </c:pt>
                <c:pt idx="47">
                  <c:v>3766.5</c:v>
                </c:pt>
                <c:pt idx="48">
                  <c:v>4102</c:v>
                </c:pt>
                <c:pt idx="49">
                  <c:v>4373</c:v>
                </c:pt>
                <c:pt idx="50">
                  <c:v>4700.5</c:v>
                </c:pt>
                <c:pt idx="51">
                  <c:v>5009.5</c:v>
                </c:pt>
                <c:pt idx="52">
                  <c:v>5265</c:v>
                </c:pt>
                <c:pt idx="53">
                  <c:v>5401.5</c:v>
                </c:pt>
                <c:pt idx="54">
                  <c:v>5664.5</c:v>
                </c:pt>
                <c:pt idx="55">
                  <c:v>5789.5</c:v>
                </c:pt>
                <c:pt idx="56">
                  <c:v>5877</c:v>
                </c:pt>
                <c:pt idx="57">
                  <c:v>5930</c:v>
                </c:pt>
                <c:pt idx="58">
                  <c:v>5927</c:v>
                </c:pt>
                <c:pt idx="59">
                  <c:v>5936</c:v>
                </c:pt>
                <c:pt idx="60">
                  <c:v>5897</c:v>
                </c:pt>
                <c:pt idx="61">
                  <c:v>5831</c:v>
                </c:pt>
                <c:pt idx="62">
                  <c:v>5724</c:v>
                </c:pt>
                <c:pt idx="63">
                  <c:v>5629.5</c:v>
                </c:pt>
                <c:pt idx="64">
                  <c:v>5438</c:v>
                </c:pt>
                <c:pt idx="65">
                  <c:v>5282</c:v>
                </c:pt>
                <c:pt idx="66">
                  <c:v>5180</c:v>
                </c:pt>
                <c:pt idx="67">
                  <c:v>4987</c:v>
                </c:pt>
                <c:pt idx="68">
                  <c:v>4805</c:v>
                </c:pt>
                <c:pt idx="69">
                  <c:v>4694</c:v>
                </c:pt>
                <c:pt idx="70">
                  <c:v>4479</c:v>
                </c:pt>
                <c:pt idx="71">
                  <c:v>4295</c:v>
                </c:pt>
                <c:pt idx="72">
                  <c:v>4193</c:v>
                </c:pt>
                <c:pt idx="73">
                  <c:v>4065</c:v>
                </c:pt>
                <c:pt idx="74">
                  <c:v>3903.5</c:v>
                </c:pt>
                <c:pt idx="75">
                  <c:v>3728</c:v>
                </c:pt>
                <c:pt idx="76">
                  <c:v>3580.5</c:v>
                </c:pt>
                <c:pt idx="77">
                  <c:v>3440.5</c:v>
                </c:pt>
                <c:pt idx="78">
                  <c:v>3294.5</c:v>
                </c:pt>
                <c:pt idx="79">
                  <c:v>3135</c:v>
                </c:pt>
                <c:pt idx="80">
                  <c:v>3059.5</c:v>
                </c:pt>
                <c:pt idx="81">
                  <c:v>2912</c:v>
                </c:pt>
                <c:pt idx="82">
                  <c:v>2758</c:v>
                </c:pt>
                <c:pt idx="83">
                  <c:v>2626</c:v>
                </c:pt>
                <c:pt idx="84">
                  <c:v>2523.5</c:v>
                </c:pt>
                <c:pt idx="85">
                  <c:v>2388</c:v>
                </c:pt>
                <c:pt idx="86">
                  <c:v>2285.5</c:v>
                </c:pt>
                <c:pt idx="87">
                  <c:v>2168</c:v>
                </c:pt>
                <c:pt idx="88">
                  <c:v>2023.5</c:v>
                </c:pt>
                <c:pt idx="89">
                  <c:v>1960.5</c:v>
                </c:pt>
                <c:pt idx="90">
                  <c:v>1873.5</c:v>
                </c:pt>
                <c:pt idx="91">
                  <c:v>1741</c:v>
                </c:pt>
                <c:pt idx="92">
                  <c:v>1667.5</c:v>
                </c:pt>
                <c:pt idx="93">
                  <c:v>1585</c:v>
                </c:pt>
                <c:pt idx="94">
                  <c:v>1476.5</c:v>
                </c:pt>
                <c:pt idx="95">
                  <c:v>1433.5</c:v>
                </c:pt>
                <c:pt idx="96">
                  <c:v>1355.5</c:v>
                </c:pt>
                <c:pt idx="97">
                  <c:v>1287.5</c:v>
                </c:pt>
                <c:pt idx="98">
                  <c:v>1250.5</c:v>
                </c:pt>
                <c:pt idx="99">
                  <c:v>1185</c:v>
                </c:pt>
                <c:pt idx="100">
                  <c:v>1141.5</c:v>
                </c:pt>
                <c:pt idx="101">
                  <c:v>1080.5</c:v>
                </c:pt>
                <c:pt idx="102">
                  <c:v>1025.5</c:v>
                </c:pt>
                <c:pt idx="103">
                  <c:v>1015</c:v>
                </c:pt>
                <c:pt idx="104">
                  <c:v>947.5</c:v>
                </c:pt>
                <c:pt idx="105">
                  <c:v>880</c:v>
                </c:pt>
                <c:pt idx="106">
                  <c:v>858</c:v>
                </c:pt>
                <c:pt idx="107">
                  <c:v>809</c:v>
                </c:pt>
                <c:pt idx="108">
                  <c:v>783</c:v>
                </c:pt>
                <c:pt idx="109">
                  <c:v>715</c:v>
                </c:pt>
                <c:pt idx="110">
                  <c:v>688</c:v>
                </c:pt>
                <c:pt idx="111">
                  <c:v>657</c:v>
                </c:pt>
                <c:pt idx="112">
                  <c:v>616</c:v>
                </c:pt>
                <c:pt idx="113">
                  <c:v>595.5</c:v>
                </c:pt>
                <c:pt idx="114">
                  <c:v>561.5</c:v>
                </c:pt>
                <c:pt idx="115">
                  <c:v>529.5</c:v>
                </c:pt>
                <c:pt idx="116">
                  <c:v>508</c:v>
                </c:pt>
                <c:pt idx="117">
                  <c:v>486</c:v>
                </c:pt>
                <c:pt idx="118">
                  <c:v>450</c:v>
                </c:pt>
                <c:pt idx="119">
                  <c:v>427</c:v>
                </c:pt>
                <c:pt idx="120">
                  <c:v>420</c:v>
                </c:pt>
                <c:pt idx="121">
                  <c:v>393.5</c:v>
                </c:pt>
                <c:pt idx="122">
                  <c:v>370</c:v>
                </c:pt>
                <c:pt idx="123">
                  <c:v>351.5</c:v>
                </c:pt>
                <c:pt idx="124">
                  <c:v>339</c:v>
                </c:pt>
                <c:pt idx="125">
                  <c:v>311.5</c:v>
                </c:pt>
                <c:pt idx="126">
                  <c:v>310</c:v>
                </c:pt>
                <c:pt idx="127">
                  <c:v>294</c:v>
                </c:pt>
                <c:pt idx="128">
                  <c:v>268</c:v>
                </c:pt>
                <c:pt idx="129">
                  <c:v>262</c:v>
                </c:pt>
                <c:pt idx="130">
                  <c:v>258.5</c:v>
                </c:pt>
                <c:pt idx="131">
                  <c:v>239</c:v>
                </c:pt>
                <c:pt idx="132">
                  <c:v>237</c:v>
                </c:pt>
                <c:pt idx="133">
                  <c:v>215.5</c:v>
                </c:pt>
                <c:pt idx="134">
                  <c:v>201.5</c:v>
                </c:pt>
                <c:pt idx="135">
                  <c:v>192.5</c:v>
                </c:pt>
                <c:pt idx="136">
                  <c:v>189</c:v>
                </c:pt>
                <c:pt idx="137">
                  <c:v>178.5</c:v>
                </c:pt>
                <c:pt idx="138">
                  <c:v>171.5</c:v>
                </c:pt>
                <c:pt idx="139">
                  <c:v>159.5</c:v>
                </c:pt>
                <c:pt idx="140">
                  <c:v>164.5</c:v>
                </c:pt>
                <c:pt idx="141">
                  <c:v>138.5</c:v>
                </c:pt>
                <c:pt idx="142">
                  <c:v>136.5</c:v>
                </c:pt>
                <c:pt idx="143">
                  <c:v>140.5</c:v>
                </c:pt>
                <c:pt idx="144">
                  <c:v>129.5</c:v>
                </c:pt>
                <c:pt idx="145">
                  <c:v>118</c:v>
                </c:pt>
                <c:pt idx="146">
                  <c:v>120.5</c:v>
                </c:pt>
                <c:pt idx="147">
                  <c:v>115</c:v>
                </c:pt>
                <c:pt idx="148">
                  <c:v>106</c:v>
                </c:pt>
                <c:pt idx="149">
                  <c:v>97.5</c:v>
                </c:pt>
                <c:pt idx="150">
                  <c:v>88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7A5-4014-9453-CD43364BA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21808"/>
        <c:axId val="723306000"/>
      </c:scatterChart>
      <c:valAx>
        <c:axId val="72332180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6000"/>
        <c:crosses val="autoZero"/>
        <c:crossBetween val="midCat"/>
      </c:valAx>
      <c:valAx>
        <c:axId val="72330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180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3.3619740060018021E-3"/>
          <c:y val="0.85306990413508499"/>
          <c:w val="0.9966380259939982"/>
          <c:h val="0.12074388094825714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Olej ogrzewany t = 30 min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6767870424991665"/>
          <c:y val="0.16187457642251016"/>
          <c:w val="0.78503141381015851"/>
          <c:h val="0.52358924344519864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'OLEJ POWTÓRZENIE 20.01'!$FW$4</c:f>
              <c:strCache>
                <c:ptCount val="1"/>
                <c:pt idx="0">
                  <c:v>t = 5 min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20.01'!$FW$5:$FW$155</c:f>
              <c:numCache>
                <c:formatCode>General</c:formatCode>
                <c:ptCount val="151"/>
                <c:pt idx="0">
                  <c:v>294.75</c:v>
                </c:pt>
                <c:pt idx="1">
                  <c:v>127.25</c:v>
                </c:pt>
                <c:pt idx="2">
                  <c:v>87.75</c:v>
                </c:pt>
                <c:pt idx="3">
                  <c:v>77</c:v>
                </c:pt>
                <c:pt idx="4">
                  <c:v>78.75</c:v>
                </c:pt>
                <c:pt idx="5">
                  <c:v>75</c:v>
                </c:pt>
                <c:pt idx="6">
                  <c:v>72.75</c:v>
                </c:pt>
                <c:pt idx="7">
                  <c:v>71.5</c:v>
                </c:pt>
                <c:pt idx="8">
                  <c:v>73</c:v>
                </c:pt>
                <c:pt idx="9">
                  <c:v>74.5</c:v>
                </c:pt>
                <c:pt idx="10">
                  <c:v>66.75</c:v>
                </c:pt>
                <c:pt idx="11">
                  <c:v>74.25</c:v>
                </c:pt>
                <c:pt idx="12">
                  <c:v>67</c:v>
                </c:pt>
                <c:pt idx="13">
                  <c:v>66.5</c:v>
                </c:pt>
                <c:pt idx="14">
                  <c:v>66</c:v>
                </c:pt>
                <c:pt idx="15">
                  <c:v>66.75</c:v>
                </c:pt>
                <c:pt idx="16">
                  <c:v>68.5</c:v>
                </c:pt>
                <c:pt idx="17">
                  <c:v>70</c:v>
                </c:pt>
                <c:pt idx="18">
                  <c:v>71.5</c:v>
                </c:pt>
                <c:pt idx="19">
                  <c:v>72.75</c:v>
                </c:pt>
                <c:pt idx="20">
                  <c:v>78</c:v>
                </c:pt>
                <c:pt idx="21">
                  <c:v>84.25</c:v>
                </c:pt>
                <c:pt idx="22">
                  <c:v>91.5</c:v>
                </c:pt>
                <c:pt idx="23">
                  <c:v>96.5</c:v>
                </c:pt>
                <c:pt idx="24">
                  <c:v>109</c:v>
                </c:pt>
                <c:pt idx="25">
                  <c:v>133.5</c:v>
                </c:pt>
                <c:pt idx="26">
                  <c:v>145.75</c:v>
                </c:pt>
                <c:pt idx="27">
                  <c:v>171.75</c:v>
                </c:pt>
                <c:pt idx="28">
                  <c:v>203.25</c:v>
                </c:pt>
                <c:pt idx="29">
                  <c:v>237.5</c:v>
                </c:pt>
                <c:pt idx="30">
                  <c:v>291.5</c:v>
                </c:pt>
                <c:pt idx="31">
                  <c:v>360.25</c:v>
                </c:pt>
                <c:pt idx="32">
                  <c:v>438.5</c:v>
                </c:pt>
                <c:pt idx="33">
                  <c:v>531.75</c:v>
                </c:pt>
                <c:pt idx="34">
                  <c:v>640.5</c:v>
                </c:pt>
                <c:pt idx="35">
                  <c:v>763</c:v>
                </c:pt>
                <c:pt idx="36">
                  <c:v>934.75</c:v>
                </c:pt>
                <c:pt idx="37">
                  <c:v>1139.75</c:v>
                </c:pt>
                <c:pt idx="38">
                  <c:v>1306.25</c:v>
                </c:pt>
                <c:pt idx="39">
                  <c:v>1582.5</c:v>
                </c:pt>
                <c:pt idx="40">
                  <c:v>1885.5</c:v>
                </c:pt>
                <c:pt idx="41">
                  <c:v>2204.25</c:v>
                </c:pt>
                <c:pt idx="42">
                  <c:v>2555</c:v>
                </c:pt>
                <c:pt idx="43">
                  <c:v>2901.25</c:v>
                </c:pt>
                <c:pt idx="44">
                  <c:v>3318.75</c:v>
                </c:pt>
                <c:pt idx="45">
                  <c:v>3743.75</c:v>
                </c:pt>
                <c:pt idx="46">
                  <c:v>4175</c:v>
                </c:pt>
                <c:pt idx="47">
                  <c:v>4576</c:v>
                </c:pt>
                <c:pt idx="48">
                  <c:v>5094</c:v>
                </c:pt>
                <c:pt idx="49">
                  <c:v>5454.25</c:v>
                </c:pt>
                <c:pt idx="50">
                  <c:v>5851.5</c:v>
                </c:pt>
                <c:pt idx="51">
                  <c:v>6190</c:v>
                </c:pt>
                <c:pt idx="52">
                  <c:v>6534.75</c:v>
                </c:pt>
                <c:pt idx="53">
                  <c:v>6833.75</c:v>
                </c:pt>
                <c:pt idx="54">
                  <c:v>7098.25</c:v>
                </c:pt>
                <c:pt idx="55">
                  <c:v>7310.75</c:v>
                </c:pt>
                <c:pt idx="56">
                  <c:v>7427.75</c:v>
                </c:pt>
                <c:pt idx="57">
                  <c:v>7568.25</c:v>
                </c:pt>
                <c:pt idx="58">
                  <c:v>7562</c:v>
                </c:pt>
                <c:pt idx="59">
                  <c:v>7574.75</c:v>
                </c:pt>
                <c:pt idx="60">
                  <c:v>7522.5</c:v>
                </c:pt>
                <c:pt idx="61">
                  <c:v>7472.75</c:v>
                </c:pt>
                <c:pt idx="62">
                  <c:v>7284.5</c:v>
                </c:pt>
                <c:pt idx="63">
                  <c:v>7124</c:v>
                </c:pt>
                <c:pt idx="64">
                  <c:v>6971.75</c:v>
                </c:pt>
                <c:pt idx="65">
                  <c:v>6723.5</c:v>
                </c:pt>
                <c:pt idx="66">
                  <c:v>6534.75</c:v>
                </c:pt>
                <c:pt idx="67">
                  <c:v>6388</c:v>
                </c:pt>
                <c:pt idx="68">
                  <c:v>6148.75</c:v>
                </c:pt>
                <c:pt idx="69">
                  <c:v>5960.5</c:v>
                </c:pt>
                <c:pt idx="70">
                  <c:v>5760</c:v>
                </c:pt>
                <c:pt idx="71">
                  <c:v>5545.25</c:v>
                </c:pt>
                <c:pt idx="72">
                  <c:v>5377</c:v>
                </c:pt>
                <c:pt idx="73">
                  <c:v>5166.75</c:v>
                </c:pt>
                <c:pt idx="74">
                  <c:v>4985.25</c:v>
                </c:pt>
                <c:pt idx="75">
                  <c:v>4767.25</c:v>
                </c:pt>
                <c:pt idx="76">
                  <c:v>4616.75</c:v>
                </c:pt>
                <c:pt idx="77">
                  <c:v>4412.75</c:v>
                </c:pt>
                <c:pt idx="78">
                  <c:v>4236</c:v>
                </c:pt>
                <c:pt idx="79">
                  <c:v>4035.25</c:v>
                </c:pt>
                <c:pt idx="80">
                  <c:v>3839.25</c:v>
                </c:pt>
                <c:pt idx="81">
                  <c:v>3730.25</c:v>
                </c:pt>
                <c:pt idx="82">
                  <c:v>3487.5</c:v>
                </c:pt>
                <c:pt idx="83">
                  <c:v>3365.25</c:v>
                </c:pt>
                <c:pt idx="84">
                  <c:v>3210.75</c:v>
                </c:pt>
                <c:pt idx="85">
                  <c:v>3063.5</c:v>
                </c:pt>
                <c:pt idx="86">
                  <c:v>2914</c:v>
                </c:pt>
                <c:pt idx="87">
                  <c:v>2784.75</c:v>
                </c:pt>
                <c:pt idx="88">
                  <c:v>2617.75</c:v>
                </c:pt>
                <c:pt idx="89">
                  <c:v>2525.5</c:v>
                </c:pt>
                <c:pt idx="90">
                  <c:v>2363</c:v>
                </c:pt>
                <c:pt idx="91">
                  <c:v>2253</c:v>
                </c:pt>
                <c:pt idx="92">
                  <c:v>2135.75</c:v>
                </c:pt>
                <c:pt idx="93">
                  <c:v>2019</c:v>
                </c:pt>
                <c:pt idx="94">
                  <c:v>1889.25</c:v>
                </c:pt>
                <c:pt idx="95">
                  <c:v>1824.5</c:v>
                </c:pt>
                <c:pt idx="96">
                  <c:v>1733.5</c:v>
                </c:pt>
                <c:pt idx="97">
                  <c:v>1636.5</c:v>
                </c:pt>
                <c:pt idx="98">
                  <c:v>1582.5</c:v>
                </c:pt>
                <c:pt idx="99">
                  <c:v>1501.5</c:v>
                </c:pt>
                <c:pt idx="100">
                  <c:v>1450.75</c:v>
                </c:pt>
                <c:pt idx="101">
                  <c:v>1400.75</c:v>
                </c:pt>
                <c:pt idx="102">
                  <c:v>1327.25</c:v>
                </c:pt>
                <c:pt idx="103">
                  <c:v>1257</c:v>
                </c:pt>
                <c:pt idx="104">
                  <c:v>1198</c:v>
                </c:pt>
                <c:pt idx="105">
                  <c:v>1150.25</c:v>
                </c:pt>
                <c:pt idx="106">
                  <c:v>1081.75</c:v>
                </c:pt>
                <c:pt idx="107">
                  <c:v>1013.25</c:v>
                </c:pt>
                <c:pt idx="108">
                  <c:v>970</c:v>
                </c:pt>
                <c:pt idx="109">
                  <c:v>922.5</c:v>
                </c:pt>
                <c:pt idx="110">
                  <c:v>856.25</c:v>
                </c:pt>
                <c:pt idx="111">
                  <c:v>819</c:v>
                </c:pt>
                <c:pt idx="112">
                  <c:v>796</c:v>
                </c:pt>
                <c:pt idx="113">
                  <c:v>745.25</c:v>
                </c:pt>
                <c:pt idx="114">
                  <c:v>701.25</c:v>
                </c:pt>
                <c:pt idx="115">
                  <c:v>678.25</c:v>
                </c:pt>
                <c:pt idx="116">
                  <c:v>616</c:v>
                </c:pt>
                <c:pt idx="117">
                  <c:v>591.25</c:v>
                </c:pt>
                <c:pt idx="118">
                  <c:v>565</c:v>
                </c:pt>
                <c:pt idx="119">
                  <c:v>562.25</c:v>
                </c:pt>
                <c:pt idx="120">
                  <c:v>532.75</c:v>
                </c:pt>
                <c:pt idx="121">
                  <c:v>491.75</c:v>
                </c:pt>
                <c:pt idx="122">
                  <c:v>460.25</c:v>
                </c:pt>
                <c:pt idx="123">
                  <c:v>436.5</c:v>
                </c:pt>
                <c:pt idx="124">
                  <c:v>417.5</c:v>
                </c:pt>
                <c:pt idx="125">
                  <c:v>404.5</c:v>
                </c:pt>
                <c:pt idx="126">
                  <c:v>380.75</c:v>
                </c:pt>
                <c:pt idx="127">
                  <c:v>363.25</c:v>
                </c:pt>
                <c:pt idx="128">
                  <c:v>339.25</c:v>
                </c:pt>
                <c:pt idx="129">
                  <c:v>334</c:v>
                </c:pt>
                <c:pt idx="130">
                  <c:v>302.25</c:v>
                </c:pt>
                <c:pt idx="131">
                  <c:v>287.5</c:v>
                </c:pt>
                <c:pt idx="132">
                  <c:v>289.75</c:v>
                </c:pt>
                <c:pt idx="133">
                  <c:v>255.75</c:v>
                </c:pt>
                <c:pt idx="134">
                  <c:v>255</c:v>
                </c:pt>
                <c:pt idx="135">
                  <c:v>244.75</c:v>
                </c:pt>
                <c:pt idx="136">
                  <c:v>225.75</c:v>
                </c:pt>
                <c:pt idx="137">
                  <c:v>226.5</c:v>
                </c:pt>
                <c:pt idx="138">
                  <c:v>204.5</c:v>
                </c:pt>
                <c:pt idx="139">
                  <c:v>201.25</c:v>
                </c:pt>
                <c:pt idx="140">
                  <c:v>194.5</c:v>
                </c:pt>
                <c:pt idx="141">
                  <c:v>182</c:v>
                </c:pt>
                <c:pt idx="142">
                  <c:v>176.75</c:v>
                </c:pt>
                <c:pt idx="143">
                  <c:v>175.75</c:v>
                </c:pt>
                <c:pt idx="144">
                  <c:v>154.5</c:v>
                </c:pt>
                <c:pt idx="145">
                  <c:v>154</c:v>
                </c:pt>
                <c:pt idx="146">
                  <c:v>135.25</c:v>
                </c:pt>
                <c:pt idx="147">
                  <c:v>139.5</c:v>
                </c:pt>
                <c:pt idx="148">
                  <c:v>123.75</c:v>
                </c:pt>
                <c:pt idx="149">
                  <c:v>122.5</c:v>
                </c:pt>
                <c:pt idx="150">
                  <c:v>115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BC2-4EF8-A3F0-2A58B53A3A47}"/>
            </c:ext>
          </c:extLst>
        </c:ser>
        <c:ser>
          <c:idx val="1"/>
          <c:order val="1"/>
          <c:tx>
            <c:strRef>
              <c:f>'OLEJ POWTÓRZENIE 20.01'!$FY$4</c:f>
              <c:strCache>
                <c:ptCount val="1"/>
                <c:pt idx="0">
                  <c:v>t = 11 min</c:v>
                </c:pt>
              </c:strCache>
            </c:strRef>
          </c:tx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20.01'!$FY$5:$FY$155</c:f>
              <c:numCache>
                <c:formatCode>General</c:formatCode>
                <c:ptCount val="151"/>
                <c:pt idx="0">
                  <c:v>330.33333333333331</c:v>
                </c:pt>
                <c:pt idx="1">
                  <c:v>190</c:v>
                </c:pt>
                <c:pt idx="2">
                  <c:v>146</c:v>
                </c:pt>
                <c:pt idx="3">
                  <c:v>124.33333333333333</c:v>
                </c:pt>
                <c:pt idx="4">
                  <c:v>112.66666666666667</c:v>
                </c:pt>
                <c:pt idx="5">
                  <c:v>106.33333333333333</c:v>
                </c:pt>
                <c:pt idx="6">
                  <c:v>108.66666666666667</c:v>
                </c:pt>
                <c:pt idx="7">
                  <c:v>105</c:v>
                </c:pt>
                <c:pt idx="8">
                  <c:v>100.66666666666667</c:v>
                </c:pt>
                <c:pt idx="9">
                  <c:v>98.666666666666671</c:v>
                </c:pt>
                <c:pt idx="10">
                  <c:v>98</c:v>
                </c:pt>
                <c:pt idx="11">
                  <c:v>103</c:v>
                </c:pt>
                <c:pt idx="12">
                  <c:v>103.33333333333333</c:v>
                </c:pt>
                <c:pt idx="13">
                  <c:v>101</c:v>
                </c:pt>
                <c:pt idx="14">
                  <c:v>99.333333333333329</c:v>
                </c:pt>
                <c:pt idx="15">
                  <c:v>113</c:v>
                </c:pt>
                <c:pt idx="16">
                  <c:v>117.33333333333333</c:v>
                </c:pt>
                <c:pt idx="17">
                  <c:v>124</c:v>
                </c:pt>
                <c:pt idx="18">
                  <c:v>134.66666666666666</c:v>
                </c:pt>
                <c:pt idx="19">
                  <c:v>154.33333333333334</c:v>
                </c:pt>
                <c:pt idx="20">
                  <c:v>169</c:v>
                </c:pt>
                <c:pt idx="21">
                  <c:v>196</c:v>
                </c:pt>
                <c:pt idx="22">
                  <c:v>233.33333333333334</c:v>
                </c:pt>
                <c:pt idx="23">
                  <c:v>276.66666666666669</c:v>
                </c:pt>
                <c:pt idx="24">
                  <c:v>317.33333333333331</c:v>
                </c:pt>
                <c:pt idx="25">
                  <c:v>376.66666666666669</c:v>
                </c:pt>
                <c:pt idx="26">
                  <c:v>459</c:v>
                </c:pt>
                <c:pt idx="27">
                  <c:v>579.33333333333337</c:v>
                </c:pt>
                <c:pt idx="28">
                  <c:v>692.66666666666663</c:v>
                </c:pt>
                <c:pt idx="29">
                  <c:v>867.33333333333337</c:v>
                </c:pt>
                <c:pt idx="30">
                  <c:v>1065.6666666666667</c:v>
                </c:pt>
                <c:pt idx="31">
                  <c:v>1299.6666666666667</c:v>
                </c:pt>
                <c:pt idx="32">
                  <c:v>1597</c:v>
                </c:pt>
                <c:pt idx="33">
                  <c:v>1985.6666666666667</c:v>
                </c:pt>
                <c:pt idx="34">
                  <c:v>2374.6666666666665</c:v>
                </c:pt>
                <c:pt idx="35">
                  <c:v>2876.3333333333335</c:v>
                </c:pt>
                <c:pt idx="36">
                  <c:v>3493.6666666666665</c:v>
                </c:pt>
                <c:pt idx="37">
                  <c:v>4259.666666666667</c:v>
                </c:pt>
                <c:pt idx="38">
                  <c:v>4984</c:v>
                </c:pt>
                <c:pt idx="39">
                  <c:v>6016</c:v>
                </c:pt>
                <c:pt idx="40">
                  <c:v>7052</c:v>
                </c:pt>
                <c:pt idx="41">
                  <c:v>8361</c:v>
                </c:pt>
                <c:pt idx="42">
                  <c:v>9464.6666666666661</c:v>
                </c:pt>
                <c:pt idx="43">
                  <c:v>10813.333333333334</c:v>
                </c:pt>
                <c:pt idx="44">
                  <c:v>12384</c:v>
                </c:pt>
                <c:pt idx="45">
                  <c:v>13777.666666666666</c:v>
                </c:pt>
                <c:pt idx="46">
                  <c:v>15526.333333333334</c:v>
                </c:pt>
                <c:pt idx="47">
                  <c:v>16912.666666666668</c:v>
                </c:pt>
                <c:pt idx="48">
                  <c:v>18501.666666666668</c:v>
                </c:pt>
                <c:pt idx="49">
                  <c:v>19793</c:v>
                </c:pt>
                <c:pt idx="50">
                  <c:v>21103</c:v>
                </c:pt>
                <c:pt idx="51">
                  <c:v>22144.666666666668</c:v>
                </c:pt>
                <c:pt idx="52">
                  <c:v>23281</c:v>
                </c:pt>
                <c:pt idx="53">
                  <c:v>24055.666666666668</c:v>
                </c:pt>
                <c:pt idx="54">
                  <c:v>24777.666666666668</c:v>
                </c:pt>
                <c:pt idx="55">
                  <c:v>25229</c:v>
                </c:pt>
                <c:pt idx="56">
                  <c:v>25479</c:v>
                </c:pt>
                <c:pt idx="57">
                  <c:v>25576.666666666668</c:v>
                </c:pt>
                <c:pt idx="58">
                  <c:v>25558.333333333332</c:v>
                </c:pt>
                <c:pt idx="59">
                  <c:v>25329</c:v>
                </c:pt>
                <c:pt idx="60">
                  <c:v>25037</c:v>
                </c:pt>
                <c:pt idx="61">
                  <c:v>24533.666666666668</c:v>
                </c:pt>
                <c:pt idx="62">
                  <c:v>23917.333333333332</c:v>
                </c:pt>
                <c:pt idx="63">
                  <c:v>23228.666666666668</c:v>
                </c:pt>
                <c:pt idx="64">
                  <c:v>22630</c:v>
                </c:pt>
                <c:pt idx="65">
                  <c:v>21808.333333333332</c:v>
                </c:pt>
                <c:pt idx="66">
                  <c:v>21075</c:v>
                </c:pt>
                <c:pt idx="67">
                  <c:v>20212.333333333332</c:v>
                </c:pt>
                <c:pt idx="68">
                  <c:v>19577.333333333332</c:v>
                </c:pt>
                <c:pt idx="69">
                  <c:v>18750.666666666668</c:v>
                </c:pt>
                <c:pt idx="70">
                  <c:v>18006.666666666668</c:v>
                </c:pt>
                <c:pt idx="71">
                  <c:v>17352</c:v>
                </c:pt>
                <c:pt idx="72">
                  <c:v>16943.333333333332</c:v>
                </c:pt>
                <c:pt idx="73">
                  <c:v>16028</c:v>
                </c:pt>
                <c:pt idx="74">
                  <c:v>15581.333333333334</c:v>
                </c:pt>
                <c:pt idx="75">
                  <c:v>14884</c:v>
                </c:pt>
                <c:pt idx="76">
                  <c:v>14287.666666666666</c:v>
                </c:pt>
                <c:pt idx="77">
                  <c:v>13734.666666666666</c:v>
                </c:pt>
                <c:pt idx="78">
                  <c:v>13107</c:v>
                </c:pt>
                <c:pt idx="79">
                  <c:v>12541.333333333334</c:v>
                </c:pt>
                <c:pt idx="80">
                  <c:v>11958</c:v>
                </c:pt>
                <c:pt idx="81">
                  <c:v>11430.333333333334</c:v>
                </c:pt>
                <c:pt idx="82">
                  <c:v>10855.666666666666</c:v>
                </c:pt>
                <c:pt idx="83">
                  <c:v>10420</c:v>
                </c:pt>
                <c:pt idx="84">
                  <c:v>9942</c:v>
                </c:pt>
                <c:pt idx="85">
                  <c:v>9468</c:v>
                </c:pt>
                <c:pt idx="86">
                  <c:v>8982.3333333333339</c:v>
                </c:pt>
                <c:pt idx="87">
                  <c:v>8500</c:v>
                </c:pt>
                <c:pt idx="88">
                  <c:v>8077</c:v>
                </c:pt>
                <c:pt idx="89">
                  <c:v>7789.333333333333</c:v>
                </c:pt>
                <c:pt idx="90">
                  <c:v>7323.666666666667</c:v>
                </c:pt>
                <c:pt idx="91">
                  <c:v>6942.333333333333</c:v>
                </c:pt>
                <c:pt idx="92">
                  <c:v>6479.333333333333</c:v>
                </c:pt>
                <c:pt idx="93">
                  <c:v>6161.333333333333</c:v>
                </c:pt>
                <c:pt idx="94">
                  <c:v>5852.333333333333</c:v>
                </c:pt>
                <c:pt idx="95">
                  <c:v>5637.666666666667</c:v>
                </c:pt>
                <c:pt idx="96">
                  <c:v>5342.666666666667</c:v>
                </c:pt>
                <c:pt idx="97">
                  <c:v>5059.666666666667</c:v>
                </c:pt>
                <c:pt idx="98">
                  <c:v>4838.333333333333</c:v>
                </c:pt>
                <c:pt idx="99">
                  <c:v>4677.333333333333</c:v>
                </c:pt>
                <c:pt idx="100">
                  <c:v>4407.333333333333</c:v>
                </c:pt>
                <c:pt idx="101">
                  <c:v>4206</c:v>
                </c:pt>
                <c:pt idx="102">
                  <c:v>4081.6666666666665</c:v>
                </c:pt>
                <c:pt idx="103">
                  <c:v>3890</c:v>
                </c:pt>
                <c:pt idx="104">
                  <c:v>3707.6666666666665</c:v>
                </c:pt>
                <c:pt idx="105">
                  <c:v>3541.3333333333335</c:v>
                </c:pt>
                <c:pt idx="106">
                  <c:v>3353.6666666666665</c:v>
                </c:pt>
                <c:pt idx="107">
                  <c:v>3124.6666666666665</c:v>
                </c:pt>
                <c:pt idx="108">
                  <c:v>2989.6666666666665</c:v>
                </c:pt>
                <c:pt idx="109">
                  <c:v>2843.6666666666665</c:v>
                </c:pt>
                <c:pt idx="110">
                  <c:v>2730.6666666666665</c:v>
                </c:pt>
                <c:pt idx="111">
                  <c:v>2498</c:v>
                </c:pt>
                <c:pt idx="112">
                  <c:v>2382</c:v>
                </c:pt>
                <c:pt idx="113">
                  <c:v>2304.3333333333335</c:v>
                </c:pt>
                <c:pt idx="114">
                  <c:v>2141.6666666666665</c:v>
                </c:pt>
                <c:pt idx="115">
                  <c:v>2008.3333333333333</c:v>
                </c:pt>
                <c:pt idx="116">
                  <c:v>1912.6666666666667</c:v>
                </c:pt>
                <c:pt idx="117">
                  <c:v>1825</c:v>
                </c:pt>
                <c:pt idx="118">
                  <c:v>1742.6666666666667</c:v>
                </c:pt>
                <c:pt idx="119">
                  <c:v>1635</c:v>
                </c:pt>
                <c:pt idx="120">
                  <c:v>1546.3333333333333</c:v>
                </c:pt>
                <c:pt idx="121">
                  <c:v>1466.6666666666667</c:v>
                </c:pt>
                <c:pt idx="122">
                  <c:v>1379</c:v>
                </c:pt>
                <c:pt idx="123">
                  <c:v>1313.6666666666667</c:v>
                </c:pt>
                <c:pt idx="124">
                  <c:v>1274</c:v>
                </c:pt>
                <c:pt idx="125">
                  <c:v>1181.3333333333333</c:v>
                </c:pt>
                <c:pt idx="126">
                  <c:v>1091.6666666666667</c:v>
                </c:pt>
                <c:pt idx="127">
                  <c:v>1049.6666666666667</c:v>
                </c:pt>
                <c:pt idx="128">
                  <c:v>1002.3333333333334</c:v>
                </c:pt>
                <c:pt idx="129">
                  <c:v>931.66666666666663</c:v>
                </c:pt>
                <c:pt idx="130">
                  <c:v>913.66666666666663</c:v>
                </c:pt>
                <c:pt idx="131">
                  <c:v>838.66666666666663</c:v>
                </c:pt>
                <c:pt idx="132">
                  <c:v>823.33333333333337</c:v>
                </c:pt>
                <c:pt idx="133">
                  <c:v>756.66666666666663</c:v>
                </c:pt>
                <c:pt idx="134">
                  <c:v>746.33333333333337</c:v>
                </c:pt>
                <c:pt idx="135">
                  <c:v>709.33333333333337</c:v>
                </c:pt>
                <c:pt idx="136">
                  <c:v>667</c:v>
                </c:pt>
                <c:pt idx="137">
                  <c:v>654.33333333333337</c:v>
                </c:pt>
                <c:pt idx="138">
                  <c:v>592.66666666666663</c:v>
                </c:pt>
                <c:pt idx="139">
                  <c:v>573.66666666666663</c:v>
                </c:pt>
                <c:pt idx="140">
                  <c:v>567</c:v>
                </c:pt>
                <c:pt idx="141">
                  <c:v>536.33333333333337</c:v>
                </c:pt>
                <c:pt idx="142">
                  <c:v>499.33333333333331</c:v>
                </c:pt>
                <c:pt idx="143">
                  <c:v>505</c:v>
                </c:pt>
                <c:pt idx="144">
                  <c:v>473.66666666666669</c:v>
                </c:pt>
                <c:pt idx="145">
                  <c:v>428.66666666666669</c:v>
                </c:pt>
                <c:pt idx="146">
                  <c:v>417</c:v>
                </c:pt>
                <c:pt idx="147">
                  <c:v>405.66666666666669</c:v>
                </c:pt>
                <c:pt idx="148">
                  <c:v>374.66666666666669</c:v>
                </c:pt>
                <c:pt idx="149">
                  <c:v>352.66666666666669</c:v>
                </c:pt>
                <c:pt idx="150">
                  <c:v>328.66666666666669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BC2-4EF8-A3F0-2A58B53A3A47}"/>
            </c:ext>
          </c:extLst>
        </c:ser>
        <c:ser>
          <c:idx val="2"/>
          <c:order val="2"/>
          <c:tx>
            <c:strRef>
              <c:f>'OLEJ POWTÓRZENIE 20.01'!$GA$4</c:f>
              <c:strCache>
                <c:ptCount val="1"/>
                <c:pt idx="0">
                  <c:v>t = 17 min</c:v>
                </c:pt>
              </c:strCache>
            </c:strRef>
          </c:tx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20.01'!$GA$5:$GA$155</c:f>
              <c:numCache>
                <c:formatCode>General</c:formatCode>
                <c:ptCount val="151"/>
                <c:pt idx="0">
                  <c:v>323</c:v>
                </c:pt>
                <c:pt idx="1">
                  <c:v>178</c:v>
                </c:pt>
                <c:pt idx="2">
                  <c:v>144.5</c:v>
                </c:pt>
                <c:pt idx="3">
                  <c:v>123.5</c:v>
                </c:pt>
                <c:pt idx="4">
                  <c:v>122</c:v>
                </c:pt>
                <c:pt idx="5">
                  <c:v>105</c:v>
                </c:pt>
                <c:pt idx="6">
                  <c:v>99</c:v>
                </c:pt>
                <c:pt idx="7">
                  <c:v>95</c:v>
                </c:pt>
                <c:pt idx="8">
                  <c:v>94</c:v>
                </c:pt>
                <c:pt idx="9">
                  <c:v>91</c:v>
                </c:pt>
                <c:pt idx="10">
                  <c:v>86</c:v>
                </c:pt>
                <c:pt idx="11">
                  <c:v>91</c:v>
                </c:pt>
                <c:pt idx="12">
                  <c:v>82.5</c:v>
                </c:pt>
                <c:pt idx="13">
                  <c:v>87.5</c:v>
                </c:pt>
                <c:pt idx="14">
                  <c:v>90.5</c:v>
                </c:pt>
                <c:pt idx="15">
                  <c:v>90</c:v>
                </c:pt>
                <c:pt idx="16">
                  <c:v>95</c:v>
                </c:pt>
                <c:pt idx="17">
                  <c:v>100.5</c:v>
                </c:pt>
                <c:pt idx="18">
                  <c:v>105</c:v>
                </c:pt>
                <c:pt idx="19">
                  <c:v>116</c:v>
                </c:pt>
                <c:pt idx="20">
                  <c:v>134</c:v>
                </c:pt>
                <c:pt idx="21">
                  <c:v>145.5</c:v>
                </c:pt>
                <c:pt idx="22">
                  <c:v>170.5</c:v>
                </c:pt>
                <c:pt idx="23">
                  <c:v>188</c:v>
                </c:pt>
                <c:pt idx="24">
                  <c:v>229.5</c:v>
                </c:pt>
                <c:pt idx="25">
                  <c:v>263</c:v>
                </c:pt>
                <c:pt idx="26">
                  <c:v>320</c:v>
                </c:pt>
                <c:pt idx="27">
                  <c:v>397</c:v>
                </c:pt>
                <c:pt idx="28">
                  <c:v>479.5</c:v>
                </c:pt>
                <c:pt idx="29">
                  <c:v>581.5</c:v>
                </c:pt>
                <c:pt idx="30">
                  <c:v>717</c:v>
                </c:pt>
                <c:pt idx="31">
                  <c:v>861.5</c:v>
                </c:pt>
                <c:pt idx="32">
                  <c:v>1055</c:v>
                </c:pt>
                <c:pt idx="33">
                  <c:v>1290</c:v>
                </c:pt>
                <c:pt idx="34">
                  <c:v>1555.5</c:v>
                </c:pt>
                <c:pt idx="35">
                  <c:v>1902</c:v>
                </c:pt>
                <c:pt idx="36">
                  <c:v>2298.5</c:v>
                </c:pt>
                <c:pt idx="37">
                  <c:v>2798.5</c:v>
                </c:pt>
                <c:pt idx="38">
                  <c:v>3243</c:v>
                </c:pt>
                <c:pt idx="39">
                  <c:v>3898.5</c:v>
                </c:pt>
                <c:pt idx="40">
                  <c:v>4522.5</c:v>
                </c:pt>
                <c:pt idx="41">
                  <c:v>5278</c:v>
                </c:pt>
                <c:pt idx="42">
                  <c:v>6087</c:v>
                </c:pt>
                <c:pt idx="43">
                  <c:v>6850.5</c:v>
                </c:pt>
                <c:pt idx="44">
                  <c:v>7898</c:v>
                </c:pt>
                <c:pt idx="45">
                  <c:v>8751</c:v>
                </c:pt>
                <c:pt idx="46">
                  <c:v>9843.5</c:v>
                </c:pt>
                <c:pt idx="47">
                  <c:v>10622</c:v>
                </c:pt>
                <c:pt idx="48">
                  <c:v>11679</c:v>
                </c:pt>
                <c:pt idx="49">
                  <c:v>12304</c:v>
                </c:pt>
                <c:pt idx="50">
                  <c:v>13169</c:v>
                </c:pt>
                <c:pt idx="51">
                  <c:v>13803</c:v>
                </c:pt>
                <c:pt idx="52">
                  <c:v>14380.5</c:v>
                </c:pt>
                <c:pt idx="53">
                  <c:v>14797.5</c:v>
                </c:pt>
                <c:pt idx="54">
                  <c:v>15326</c:v>
                </c:pt>
                <c:pt idx="55">
                  <c:v>15569</c:v>
                </c:pt>
                <c:pt idx="56">
                  <c:v>15644</c:v>
                </c:pt>
                <c:pt idx="57">
                  <c:v>15678.5</c:v>
                </c:pt>
                <c:pt idx="58">
                  <c:v>15406.5</c:v>
                </c:pt>
                <c:pt idx="59">
                  <c:v>15325.5</c:v>
                </c:pt>
                <c:pt idx="60">
                  <c:v>15254</c:v>
                </c:pt>
                <c:pt idx="61">
                  <c:v>15006</c:v>
                </c:pt>
                <c:pt idx="62">
                  <c:v>14559</c:v>
                </c:pt>
                <c:pt idx="63">
                  <c:v>14030</c:v>
                </c:pt>
                <c:pt idx="64">
                  <c:v>13605</c:v>
                </c:pt>
                <c:pt idx="65">
                  <c:v>13218.5</c:v>
                </c:pt>
                <c:pt idx="66">
                  <c:v>12749.5</c:v>
                </c:pt>
                <c:pt idx="67">
                  <c:v>12159</c:v>
                </c:pt>
                <c:pt idx="68">
                  <c:v>11893.5</c:v>
                </c:pt>
                <c:pt idx="69">
                  <c:v>11378</c:v>
                </c:pt>
                <c:pt idx="70">
                  <c:v>11035.5</c:v>
                </c:pt>
                <c:pt idx="71">
                  <c:v>10517.5</c:v>
                </c:pt>
                <c:pt idx="72">
                  <c:v>10216.5</c:v>
                </c:pt>
                <c:pt idx="73">
                  <c:v>9685</c:v>
                </c:pt>
                <c:pt idx="74">
                  <c:v>9362.5</c:v>
                </c:pt>
                <c:pt idx="75">
                  <c:v>8936</c:v>
                </c:pt>
                <c:pt idx="76">
                  <c:v>8587</c:v>
                </c:pt>
                <c:pt idx="77">
                  <c:v>8162.5</c:v>
                </c:pt>
                <c:pt idx="78">
                  <c:v>7887.5</c:v>
                </c:pt>
                <c:pt idx="79">
                  <c:v>7495</c:v>
                </c:pt>
                <c:pt idx="80">
                  <c:v>7165.5</c:v>
                </c:pt>
                <c:pt idx="81">
                  <c:v>6830</c:v>
                </c:pt>
                <c:pt idx="82">
                  <c:v>6457.5</c:v>
                </c:pt>
                <c:pt idx="83">
                  <c:v>6079.5</c:v>
                </c:pt>
                <c:pt idx="84">
                  <c:v>5808.5</c:v>
                </c:pt>
                <c:pt idx="85">
                  <c:v>5537.5</c:v>
                </c:pt>
                <c:pt idx="86">
                  <c:v>5187</c:v>
                </c:pt>
                <c:pt idx="87">
                  <c:v>5006.5</c:v>
                </c:pt>
                <c:pt idx="88">
                  <c:v>4745.5</c:v>
                </c:pt>
                <c:pt idx="89">
                  <c:v>4528.5</c:v>
                </c:pt>
                <c:pt idx="90">
                  <c:v>4235.5</c:v>
                </c:pt>
                <c:pt idx="91">
                  <c:v>4005.5</c:v>
                </c:pt>
                <c:pt idx="92">
                  <c:v>3761.5</c:v>
                </c:pt>
                <c:pt idx="93">
                  <c:v>3506</c:v>
                </c:pt>
                <c:pt idx="94">
                  <c:v>3335.5</c:v>
                </c:pt>
                <c:pt idx="95">
                  <c:v>3202.5</c:v>
                </c:pt>
                <c:pt idx="96">
                  <c:v>2991.5</c:v>
                </c:pt>
                <c:pt idx="97">
                  <c:v>2882.5</c:v>
                </c:pt>
                <c:pt idx="98">
                  <c:v>2660.5</c:v>
                </c:pt>
                <c:pt idx="99">
                  <c:v>2604.5</c:v>
                </c:pt>
                <c:pt idx="100">
                  <c:v>2491.5</c:v>
                </c:pt>
                <c:pt idx="101">
                  <c:v>2414.5</c:v>
                </c:pt>
                <c:pt idx="102">
                  <c:v>2251.5</c:v>
                </c:pt>
                <c:pt idx="103">
                  <c:v>2167</c:v>
                </c:pt>
                <c:pt idx="104">
                  <c:v>2042.5</c:v>
                </c:pt>
                <c:pt idx="105">
                  <c:v>1952.5</c:v>
                </c:pt>
                <c:pt idx="106">
                  <c:v>1812</c:v>
                </c:pt>
                <c:pt idx="107">
                  <c:v>1740.5</c:v>
                </c:pt>
                <c:pt idx="108">
                  <c:v>1608</c:v>
                </c:pt>
                <c:pt idx="109">
                  <c:v>1564</c:v>
                </c:pt>
                <c:pt idx="110">
                  <c:v>1437.5</c:v>
                </c:pt>
                <c:pt idx="111">
                  <c:v>1357.5</c:v>
                </c:pt>
                <c:pt idx="112">
                  <c:v>1306.5</c:v>
                </c:pt>
                <c:pt idx="113">
                  <c:v>1214.5</c:v>
                </c:pt>
                <c:pt idx="114">
                  <c:v>1169.5</c:v>
                </c:pt>
                <c:pt idx="115">
                  <c:v>1065.5</c:v>
                </c:pt>
                <c:pt idx="116">
                  <c:v>1050.5</c:v>
                </c:pt>
                <c:pt idx="117">
                  <c:v>945.5</c:v>
                </c:pt>
                <c:pt idx="118">
                  <c:v>935.5</c:v>
                </c:pt>
                <c:pt idx="119">
                  <c:v>871</c:v>
                </c:pt>
                <c:pt idx="120">
                  <c:v>825</c:v>
                </c:pt>
                <c:pt idx="121">
                  <c:v>798</c:v>
                </c:pt>
                <c:pt idx="122">
                  <c:v>740</c:v>
                </c:pt>
                <c:pt idx="123">
                  <c:v>693</c:v>
                </c:pt>
                <c:pt idx="124">
                  <c:v>666</c:v>
                </c:pt>
                <c:pt idx="125">
                  <c:v>610.5</c:v>
                </c:pt>
                <c:pt idx="126">
                  <c:v>601.5</c:v>
                </c:pt>
                <c:pt idx="127">
                  <c:v>561</c:v>
                </c:pt>
                <c:pt idx="128">
                  <c:v>530.5</c:v>
                </c:pt>
                <c:pt idx="129">
                  <c:v>523.5</c:v>
                </c:pt>
                <c:pt idx="130">
                  <c:v>469.5</c:v>
                </c:pt>
                <c:pt idx="131">
                  <c:v>448.5</c:v>
                </c:pt>
                <c:pt idx="132">
                  <c:v>424</c:v>
                </c:pt>
                <c:pt idx="133">
                  <c:v>387.5</c:v>
                </c:pt>
                <c:pt idx="134">
                  <c:v>400</c:v>
                </c:pt>
                <c:pt idx="135">
                  <c:v>369.5</c:v>
                </c:pt>
                <c:pt idx="136">
                  <c:v>357</c:v>
                </c:pt>
                <c:pt idx="137">
                  <c:v>336.5</c:v>
                </c:pt>
                <c:pt idx="138">
                  <c:v>326.5</c:v>
                </c:pt>
                <c:pt idx="139">
                  <c:v>307.5</c:v>
                </c:pt>
                <c:pt idx="140">
                  <c:v>303.5</c:v>
                </c:pt>
                <c:pt idx="141">
                  <c:v>277</c:v>
                </c:pt>
                <c:pt idx="142">
                  <c:v>244</c:v>
                </c:pt>
                <c:pt idx="143">
                  <c:v>259.5</c:v>
                </c:pt>
                <c:pt idx="144">
                  <c:v>236</c:v>
                </c:pt>
                <c:pt idx="145">
                  <c:v>210.5</c:v>
                </c:pt>
                <c:pt idx="146">
                  <c:v>198</c:v>
                </c:pt>
                <c:pt idx="147">
                  <c:v>200.5</c:v>
                </c:pt>
                <c:pt idx="148">
                  <c:v>175</c:v>
                </c:pt>
                <c:pt idx="149">
                  <c:v>188</c:v>
                </c:pt>
                <c:pt idx="150">
                  <c:v>177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BC2-4EF8-A3F0-2A58B53A3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21808"/>
        <c:axId val="723306000"/>
      </c:scatterChart>
      <c:valAx>
        <c:axId val="72332180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6000"/>
        <c:crosses val="autoZero"/>
        <c:crossBetween val="midCat"/>
      </c:valAx>
      <c:valAx>
        <c:axId val="72330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180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3.3619740060018021E-3"/>
          <c:y val="0.85306990413508499"/>
          <c:w val="0.9966380259939982"/>
          <c:h val="0.12074388094825714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Olej ogrzewany t = 30 min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6496427143950887"/>
          <c:y val="0.16187445187647254"/>
          <c:w val="0.78503141381015851"/>
          <c:h val="0.52358924344519864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'OLEJ POWTÓRZENIE 20.01'!$FW$4</c:f>
              <c:strCache>
                <c:ptCount val="1"/>
                <c:pt idx="0">
                  <c:v>t = 5 min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20.01'!$FW$5:$FW$155</c:f>
              <c:numCache>
                <c:formatCode>General</c:formatCode>
                <c:ptCount val="151"/>
                <c:pt idx="0">
                  <c:v>294.75</c:v>
                </c:pt>
                <c:pt idx="1">
                  <c:v>127.25</c:v>
                </c:pt>
                <c:pt idx="2">
                  <c:v>87.75</c:v>
                </c:pt>
                <c:pt idx="3">
                  <c:v>77</c:v>
                </c:pt>
                <c:pt idx="4">
                  <c:v>78.75</c:v>
                </c:pt>
                <c:pt idx="5">
                  <c:v>75</c:v>
                </c:pt>
                <c:pt idx="6">
                  <c:v>72.75</c:v>
                </c:pt>
                <c:pt idx="7">
                  <c:v>71.5</c:v>
                </c:pt>
                <c:pt idx="8">
                  <c:v>73</c:v>
                </c:pt>
                <c:pt idx="9">
                  <c:v>74.5</c:v>
                </c:pt>
                <c:pt idx="10">
                  <c:v>66.75</c:v>
                </c:pt>
                <c:pt idx="11">
                  <c:v>74.25</c:v>
                </c:pt>
                <c:pt idx="12">
                  <c:v>67</c:v>
                </c:pt>
                <c:pt idx="13">
                  <c:v>66.5</c:v>
                </c:pt>
                <c:pt idx="14">
                  <c:v>66</c:v>
                </c:pt>
                <c:pt idx="15">
                  <c:v>66.75</c:v>
                </c:pt>
                <c:pt idx="16">
                  <c:v>68.5</c:v>
                </c:pt>
                <c:pt idx="17">
                  <c:v>70</c:v>
                </c:pt>
                <c:pt idx="18">
                  <c:v>71.5</c:v>
                </c:pt>
                <c:pt idx="19">
                  <c:v>72.75</c:v>
                </c:pt>
                <c:pt idx="20">
                  <c:v>78</c:v>
                </c:pt>
                <c:pt idx="21">
                  <c:v>84.25</c:v>
                </c:pt>
                <c:pt idx="22">
                  <c:v>91.5</c:v>
                </c:pt>
                <c:pt idx="23">
                  <c:v>96.5</c:v>
                </c:pt>
                <c:pt idx="24">
                  <c:v>109</c:v>
                </c:pt>
                <c:pt idx="25">
                  <c:v>133.5</c:v>
                </c:pt>
                <c:pt idx="26">
                  <c:v>145.75</c:v>
                </c:pt>
                <c:pt idx="27">
                  <c:v>171.75</c:v>
                </c:pt>
                <c:pt idx="28">
                  <c:v>203.25</c:v>
                </c:pt>
                <c:pt idx="29">
                  <c:v>237.5</c:v>
                </c:pt>
                <c:pt idx="30">
                  <c:v>291.5</c:v>
                </c:pt>
                <c:pt idx="31">
                  <c:v>360.25</c:v>
                </c:pt>
                <c:pt idx="32">
                  <c:v>438.5</c:v>
                </c:pt>
                <c:pt idx="33">
                  <c:v>531.75</c:v>
                </c:pt>
                <c:pt idx="34">
                  <c:v>640.5</c:v>
                </c:pt>
                <c:pt idx="35">
                  <c:v>763</c:v>
                </c:pt>
                <c:pt idx="36">
                  <c:v>934.75</c:v>
                </c:pt>
                <c:pt idx="37">
                  <c:v>1139.75</c:v>
                </c:pt>
                <c:pt idx="38">
                  <c:v>1306.25</c:v>
                </c:pt>
                <c:pt idx="39">
                  <c:v>1582.5</c:v>
                </c:pt>
                <c:pt idx="40">
                  <c:v>1885.5</c:v>
                </c:pt>
                <c:pt idx="41">
                  <c:v>2204.25</c:v>
                </c:pt>
                <c:pt idx="42">
                  <c:v>2555</c:v>
                </c:pt>
                <c:pt idx="43">
                  <c:v>2901.25</c:v>
                </c:pt>
                <c:pt idx="44">
                  <c:v>3318.75</c:v>
                </c:pt>
                <c:pt idx="45">
                  <c:v>3743.75</c:v>
                </c:pt>
                <c:pt idx="46">
                  <c:v>4175</c:v>
                </c:pt>
                <c:pt idx="47">
                  <c:v>4576</c:v>
                </c:pt>
                <c:pt idx="48">
                  <c:v>5094</c:v>
                </c:pt>
                <c:pt idx="49">
                  <c:v>5454.25</c:v>
                </c:pt>
                <c:pt idx="50">
                  <c:v>5851.5</c:v>
                </c:pt>
                <c:pt idx="51">
                  <c:v>6190</c:v>
                </c:pt>
                <c:pt idx="52">
                  <c:v>6534.75</c:v>
                </c:pt>
                <c:pt idx="53">
                  <c:v>6833.75</c:v>
                </c:pt>
                <c:pt idx="54">
                  <c:v>7098.25</c:v>
                </c:pt>
                <c:pt idx="55">
                  <c:v>7310.75</c:v>
                </c:pt>
                <c:pt idx="56">
                  <c:v>7427.75</c:v>
                </c:pt>
                <c:pt idx="57">
                  <c:v>7568.25</c:v>
                </c:pt>
                <c:pt idx="58">
                  <c:v>7562</c:v>
                </c:pt>
                <c:pt idx="59">
                  <c:v>7574.75</c:v>
                </c:pt>
                <c:pt idx="60">
                  <c:v>7522.5</c:v>
                </c:pt>
                <c:pt idx="61">
                  <c:v>7472.75</c:v>
                </c:pt>
                <c:pt idx="62">
                  <c:v>7284.5</c:v>
                </c:pt>
                <c:pt idx="63">
                  <c:v>7124</c:v>
                </c:pt>
                <c:pt idx="64">
                  <c:v>6971.75</c:v>
                </c:pt>
                <c:pt idx="65">
                  <c:v>6723.5</c:v>
                </c:pt>
                <c:pt idx="66">
                  <c:v>6534.75</c:v>
                </c:pt>
                <c:pt idx="67">
                  <c:v>6388</c:v>
                </c:pt>
                <c:pt idx="68">
                  <c:v>6148.75</c:v>
                </c:pt>
                <c:pt idx="69">
                  <c:v>5960.5</c:v>
                </c:pt>
                <c:pt idx="70">
                  <c:v>5760</c:v>
                </c:pt>
                <c:pt idx="71">
                  <c:v>5545.25</c:v>
                </c:pt>
                <c:pt idx="72">
                  <c:v>5377</c:v>
                </c:pt>
                <c:pt idx="73">
                  <c:v>5166.75</c:v>
                </c:pt>
                <c:pt idx="74">
                  <c:v>4985.25</c:v>
                </c:pt>
                <c:pt idx="75">
                  <c:v>4767.25</c:v>
                </c:pt>
                <c:pt idx="76">
                  <c:v>4616.75</c:v>
                </c:pt>
                <c:pt idx="77">
                  <c:v>4412.75</c:v>
                </c:pt>
                <c:pt idx="78">
                  <c:v>4236</c:v>
                </c:pt>
                <c:pt idx="79">
                  <c:v>4035.25</c:v>
                </c:pt>
                <c:pt idx="80">
                  <c:v>3839.25</c:v>
                </c:pt>
                <c:pt idx="81">
                  <c:v>3730.25</c:v>
                </c:pt>
                <c:pt idx="82">
                  <c:v>3487.5</c:v>
                </c:pt>
                <c:pt idx="83">
                  <c:v>3365.25</c:v>
                </c:pt>
                <c:pt idx="84">
                  <c:v>3210.75</c:v>
                </c:pt>
                <c:pt idx="85">
                  <c:v>3063.5</c:v>
                </c:pt>
                <c:pt idx="86">
                  <c:v>2914</c:v>
                </c:pt>
                <c:pt idx="87">
                  <c:v>2784.75</c:v>
                </c:pt>
                <c:pt idx="88">
                  <c:v>2617.75</c:v>
                </c:pt>
                <c:pt idx="89">
                  <c:v>2525.5</c:v>
                </c:pt>
                <c:pt idx="90">
                  <c:v>2363</c:v>
                </c:pt>
                <c:pt idx="91">
                  <c:v>2253</c:v>
                </c:pt>
                <c:pt idx="92">
                  <c:v>2135.75</c:v>
                </c:pt>
                <c:pt idx="93">
                  <c:v>2019</c:v>
                </c:pt>
                <c:pt idx="94">
                  <c:v>1889.25</c:v>
                </c:pt>
                <c:pt idx="95">
                  <c:v>1824.5</c:v>
                </c:pt>
                <c:pt idx="96">
                  <c:v>1733.5</c:v>
                </c:pt>
                <c:pt idx="97">
                  <c:v>1636.5</c:v>
                </c:pt>
                <c:pt idx="98">
                  <c:v>1582.5</c:v>
                </c:pt>
                <c:pt idx="99">
                  <c:v>1501.5</c:v>
                </c:pt>
                <c:pt idx="100">
                  <c:v>1450.75</c:v>
                </c:pt>
                <c:pt idx="101">
                  <c:v>1400.75</c:v>
                </c:pt>
                <c:pt idx="102">
                  <c:v>1327.25</c:v>
                </c:pt>
                <c:pt idx="103">
                  <c:v>1257</c:v>
                </c:pt>
                <c:pt idx="104">
                  <c:v>1198</c:v>
                </c:pt>
                <c:pt idx="105">
                  <c:v>1150.25</c:v>
                </c:pt>
                <c:pt idx="106">
                  <c:v>1081.75</c:v>
                </c:pt>
                <c:pt idx="107">
                  <c:v>1013.25</c:v>
                </c:pt>
                <c:pt idx="108">
                  <c:v>970</c:v>
                </c:pt>
                <c:pt idx="109">
                  <c:v>922.5</c:v>
                </c:pt>
                <c:pt idx="110">
                  <c:v>856.25</c:v>
                </c:pt>
                <c:pt idx="111">
                  <c:v>819</c:v>
                </c:pt>
                <c:pt idx="112">
                  <c:v>796</c:v>
                </c:pt>
                <c:pt idx="113">
                  <c:v>745.25</c:v>
                </c:pt>
                <c:pt idx="114">
                  <c:v>701.25</c:v>
                </c:pt>
                <c:pt idx="115">
                  <c:v>678.25</c:v>
                </c:pt>
                <c:pt idx="116">
                  <c:v>616</c:v>
                </c:pt>
                <c:pt idx="117">
                  <c:v>591.25</c:v>
                </c:pt>
                <c:pt idx="118">
                  <c:v>565</c:v>
                </c:pt>
                <c:pt idx="119">
                  <c:v>562.25</c:v>
                </c:pt>
                <c:pt idx="120">
                  <c:v>532.75</c:v>
                </c:pt>
                <c:pt idx="121">
                  <c:v>491.75</c:v>
                </c:pt>
                <c:pt idx="122">
                  <c:v>460.25</c:v>
                </c:pt>
                <c:pt idx="123">
                  <c:v>436.5</c:v>
                </c:pt>
                <c:pt idx="124">
                  <c:v>417.5</c:v>
                </c:pt>
                <c:pt idx="125">
                  <c:v>404.5</c:v>
                </c:pt>
                <c:pt idx="126">
                  <c:v>380.75</c:v>
                </c:pt>
                <c:pt idx="127">
                  <c:v>363.25</c:v>
                </c:pt>
                <c:pt idx="128">
                  <c:v>339.25</c:v>
                </c:pt>
                <c:pt idx="129">
                  <c:v>334</c:v>
                </c:pt>
                <c:pt idx="130">
                  <c:v>302.25</c:v>
                </c:pt>
                <c:pt idx="131">
                  <c:v>287.5</c:v>
                </c:pt>
                <c:pt idx="132">
                  <c:v>289.75</c:v>
                </c:pt>
                <c:pt idx="133">
                  <c:v>255.75</c:v>
                </c:pt>
                <c:pt idx="134">
                  <c:v>255</c:v>
                </c:pt>
                <c:pt idx="135">
                  <c:v>244.75</c:v>
                </c:pt>
                <c:pt idx="136">
                  <c:v>225.75</c:v>
                </c:pt>
                <c:pt idx="137">
                  <c:v>226.5</c:v>
                </c:pt>
                <c:pt idx="138">
                  <c:v>204.5</c:v>
                </c:pt>
                <c:pt idx="139">
                  <c:v>201.25</c:v>
                </c:pt>
                <c:pt idx="140">
                  <c:v>194.5</c:v>
                </c:pt>
                <c:pt idx="141">
                  <c:v>182</c:v>
                </c:pt>
                <c:pt idx="142">
                  <c:v>176.75</c:v>
                </c:pt>
                <c:pt idx="143">
                  <c:v>175.75</c:v>
                </c:pt>
                <c:pt idx="144">
                  <c:v>154.5</c:v>
                </c:pt>
                <c:pt idx="145">
                  <c:v>154</c:v>
                </c:pt>
                <c:pt idx="146">
                  <c:v>135.25</c:v>
                </c:pt>
                <c:pt idx="147">
                  <c:v>139.5</c:v>
                </c:pt>
                <c:pt idx="148">
                  <c:v>123.75</c:v>
                </c:pt>
                <c:pt idx="149">
                  <c:v>122.5</c:v>
                </c:pt>
                <c:pt idx="150">
                  <c:v>115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AC0-4AA3-9647-4A5A177E8F10}"/>
            </c:ext>
          </c:extLst>
        </c:ser>
        <c:ser>
          <c:idx val="1"/>
          <c:order val="1"/>
          <c:tx>
            <c:strRef>
              <c:f>'OLEJ POWTÓRZENIE 20.01'!$FY$4</c:f>
              <c:strCache>
                <c:ptCount val="1"/>
                <c:pt idx="0">
                  <c:v>t = 11 min</c:v>
                </c:pt>
              </c:strCache>
            </c:strRef>
          </c:tx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20.01'!$FY$5:$FY$155</c:f>
              <c:numCache>
                <c:formatCode>General</c:formatCode>
                <c:ptCount val="151"/>
                <c:pt idx="0">
                  <c:v>330.33333333333331</c:v>
                </c:pt>
                <c:pt idx="1">
                  <c:v>190</c:v>
                </c:pt>
                <c:pt idx="2">
                  <c:v>146</c:v>
                </c:pt>
                <c:pt idx="3">
                  <c:v>124.33333333333333</c:v>
                </c:pt>
                <c:pt idx="4">
                  <c:v>112.66666666666667</c:v>
                </c:pt>
                <c:pt idx="5">
                  <c:v>106.33333333333333</c:v>
                </c:pt>
                <c:pt idx="6">
                  <c:v>108.66666666666667</c:v>
                </c:pt>
                <c:pt idx="7">
                  <c:v>105</c:v>
                </c:pt>
                <c:pt idx="8">
                  <c:v>100.66666666666667</c:v>
                </c:pt>
                <c:pt idx="9">
                  <c:v>98.666666666666671</c:v>
                </c:pt>
                <c:pt idx="10">
                  <c:v>98</c:v>
                </c:pt>
                <c:pt idx="11">
                  <c:v>103</c:v>
                </c:pt>
                <c:pt idx="12">
                  <c:v>103.33333333333333</c:v>
                </c:pt>
                <c:pt idx="13">
                  <c:v>101</c:v>
                </c:pt>
                <c:pt idx="14">
                  <c:v>99.333333333333329</c:v>
                </c:pt>
                <c:pt idx="15">
                  <c:v>113</c:v>
                </c:pt>
                <c:pt idx="16">
                  <c:v>117.33333333333333</c:v>
                </c:pt>
                <c:pt idx="17">
                  <c:v>124</c:v>
                </c:pt>
                <c:pt idx="18">
                  <c:v>134.66666666666666</c:v>
                </c:pt>
                <c:pt idx="19">
                  <c:v>154.33333333333334</c:v>
                </c:pt>
                <c:pt idx="20">
                  <c:v>169</c:v>
                </c:pt>
                <c:pt idx="21">
                  <c:v>196</c:v>
                </c:pt>
                <c:pt idx="22">
                  <c:v>233.33333333333334</c:v>
                </c:pt>
                <c:pt idx="23">
                  <c:v>276.66666666666669</c:v>
                </c:pt>
                <c:pt idx="24">
                  <c:v>317.33333333333331</c:v>
                </c:pt>
                <c:pt idx="25">
                  <c:v>376.66666666666669</c:v>
                </c:pt>
                <c:pt idx="26">
                  <c:v>459</c:v>
                </c:pt>
                <c:pt idx="27">
                  <c:v>579.33333333333337</c:v>
                </c:pt>
                <c:pt idx="28">
                  <c:v>692.66666666666663</c:v>
                </c:pt>
                <c:pt idx="29">
                  <c:v>867.33333333333337</c:v>
                </c:pt>
                <c:pt idx="30">
                  <c:v>1065.6666666666667</c:v>
                </c:pt>
                <c:pt idx="31">
                  <c:v>1299.6666666666667</c:v>
                </c:pt>
                <c:pt idx="32">
                  <c:v>1597</c:v>
                </c:pt>
                <c:pt idx="33">
                  <c:v>1985.6666666666667</c:v>
                </c:pt>
                <c:pt idx="34">
                  <c:v>2374.6666666666665</c:v>
                </c:pt>
                <c:pt idx="35">
                  <c:v>2876.3333333333335</c:v>
                </c:pt>
                <c:pt idx="36">
                  <c:v>3493.6666666666665</c:v>
                </c:pt>
                <c:pt idx="37">
                  <c:v>4259.666666666667</c:v>
                </c:pt>
                <c:pt idx="38">
                  <c:v>4984</c:v>
                </c:pt>
                <c:pt idx="39">
                  <c:v>6016</c:v>
                </c:pt>
                <c:pt idx="40">
                  <c:v>7052</c:v>
                </c:pt>
                <c:pt idx="41">
                  <c:v>8361</c:v>
                </c:pt>
                <c:pt idx="42">
                  <c:v>9464.6666666666661</c:v>
                </c:pt>
                <c:pt idx="43">
                  <c:v>10813.333333333334</c:v>
                </c:pt>
                <c:pt idx="44">
                  <c:v>12384</c:v>
                </c:pt>
                <c:pt idx="45">
                  <c:v>13777.666666666666</c:v>
                </c:pt>
                <c:pt idx="46">
                  <c:v>15526.333333333334</c:v>
                </c:pt>
                <c:pt idx="47">
                  <c:v>16912.666666666668</c:v>
                </c:pt>
                <c:pt idx="48">
                  <c:v>18501.666666666668</c:v>
                </c:pt>
                <c:pt idx="49">
                  <c:v>19793</c:v>
                </c:pt>
                <c:pt idx="50">
                  <c:v>21103</c:v>
                </c:pt>
                <c:pt idx="51">
                  <c:v>22144.666666666668</c:v>
                </c:pt>
                <c:pt idx="52">
                  <c:v>23281</c:v>
                </c:pt>
                <c:pt idx="53">
                  <c:v>24055.666666666668</c:v>
                </c:pt>
                <c:pt idx="54">
                  <c:v>24777.666666666668</c:v>
                </c:pt>
                <c:pt idx="55">
                  <c:v>25229</c:v>
                </c:pt>
                <c:pt idx="56">
                  <c:v>25479</c:v>
                </c:pt>
                <c:pt idx="57">
                  <c:v>25576.666666666668</c:v>
                </c:pt>
                <c:pt idx="58">
                  <c:v>25558.333333333332</c:v>
                </c:pt>
                <c:pt idx="59">
                  <c:v>25329</c:v>
                </c:pt>
                <c:pt idx="60">
                  <c:v>25037</c:v>
                </c:pt>
                <c:pt idx="61">
                  <c:v>24533.666666666668</c:v>
                </c:pt>
                <c:pt idx="62">
                  <c:v>23917.333333333332</c:v>
                </c:pt>
                <c:pt idx="63">
                  <c:v>23228.666666666668</c:v>
                </c:pt>
                <c:pt idx="64">
                  <c:v>22630</c:v>
                </c:pt>
                <c:pt idx="65">
                  <c:v>21808.333333333332</c:v>
                </c:pt>
                <c:pt idx="66">
                  <c:v>21075</c:v>
                </c:pt>
                <c:pt idx="67">
                  <c:v>20212.333333333332</c:v>
                </c:pt>
                <c:pt idx="68">
                  <c:v>19577.333333333332</c:v>
                </c:pt>
                <c:pt idx="69">
                  <c:v>18750.666666666668</c:v>
                </c:pt>
                <c:pt idx="70">
                  <c:v>18006.666666666668</c:v>
                </c:pt>
                <c:pt idx="71">
                  <c:v>17352</c:v>
                </c:pt>
                <c:pt idx="72">
                  <c:v>16943.333333333332</c:v>
                </c:pt>
                <c:pt idx="73">
                  <c:v>16028</c:v>
                </c:pt>
                <c:pt idx="74">
                  <c:v>15581.333333333334</c:v>
                </c:pt>
                <c:pt idx="75">
                  <c:v>14884</c:v>
                </c:pt>
                <c:pt idx="76">
                  <c:v>14287.666666666666</c:v>
                </c:pt>
                <c:pt idx="77">
                  <c:v>13734.666666666666</c:v>
                </c:pt>
                <c:pt idx="78">
                  <c:v>13107</c:v>
                </c:pt>
                <c:pt idx="79">
                  <c:v>12541.333333333334</c:v>
                </c:pt>
                <c:pt idx="80">
                  <c:v>11958</c:v>
                </c:pt>
                <c:pt idx="81">
                  <c:v>11430.333333333334</c:v>
                </c:pt>
                <c:pt idx="82">
                  <c:v>10855.666666666666</c:v>
                </c:pt>
                <c:pt idx="83">
                  <c:v>10420</c:v>
                </c:pt>
                <c:pt idx="84">
                  <c:v>9942</c:v>
                </c:pt>
                <c:pt idx="85">
                  <c:v>9468</c:v>
                </c:pt>
                <c:pt idx="86">
                  <c:v>8982.3333333333339</c:v>
                </c:pt>
                <c:pt idx="87">
                  <c:v>8500</c:v>
                </c:pt>
                <c:pt idx="88">
                  <c:v>8077</c:v>
                </c:pt>
                <c:pt idx="89">
                  <c:v>7789.333333333333</c:v>
                </c:pt>
                <c:pt idx="90">
                  <c:v>7323.666666666667</c:v>
                </c:pt>
                <c:pt idx="91">
                  <c:v>6942.333333333333</c:v>
                </c:pt>
                <c:pt idx="92">
                  <c:v>6479.333333333333</c:v>
                </c:pt>
                <c:pt idx="93">
                  <c:v>6161.333333333333</c:v>
                </c:pt>
                <c:pt idx="94">
                  <c:v>5852.333333333333</c:v>
                </c:pt>
                <c:pt idx="95">
                  <c:v>5637.666666666667</c:v>
                </c:pt>
                <c:pt idx="96">
                  <c:v>5342.666666666667</c:v>
                </c:pt>
                <c:pt idx="97">
                  <c:v>5059.666666666667</c:v>
                </c:pt>
                <c:pt idx="98">
                  <c:v>4838.333333333333</c:v>
                </c:pt>
                <c:pt idx="99">
                  <c:v>4677.333333333333</c:v>
                </c:pt>
                <c:pt idx="100">
                  <c:v>4407.333333333333</c:v>
                </c:pt>
                <c:pt idx="101">
                  <c:v>4206</c:v>
                </c:pt>
                <c:pt idx="102">
                  <c:v>4081.6666666666665</c:v>
                </c:pt>
                <c:pt idx="103">
                  <c:v>3890</c:v>
                </c:pt>
                <c:pt idx="104">
                  <c:v>3707.6666666666665</c:v>
                </c:pt>
                <c:pt idx="105">
                  <c:v>3541.3333333333335</c:v>
                </c:pt>
                <c:pt idx="106">
                  <c:v>3353.6666666666665</c:v>
                </c:pt>
                <c:pt idx="107">
                  <c:v>3124.6666666666665</c:v>
                </c:pt>
                <c:pt idx="108">
                  <c:v>2989.6666666666665</c:v>
                </c:pt>
                <c:pt idx="109">
                  <c:v>2843.6666666666665</c:v>
                </c:pt>
                <c:pt idx="110">
                  <c:v>2730.6666666666665</c:v>
                </c:pt>
                <c:pt idx="111">
                  <c:v>2498</c:v>
                </c:pt>
                <c:pt idx="112">
                  <c:v>2382</c:v>
                </c:pt>
                <c:pt idx="113">
                  <c:v>2304.3333333333335</c:v>
                </c:pt>
                <c:pt idx="114">
                  <c:v>2141.6666666666665</c:v>
                </c:pt>
                <c:pt idx="115">
                  <c:v>2008.3333333333333</c:v>
                </c:pt>
                <c:pt idx="116">
                  <c:v>1912.6666666666667</c:v>
                </c:pt>
                <c:pt idx="117">
                  <c:v>1825</c:v>
                </c:pt>
                <c:pt idx="118">
                  <c:v>1742.6666666666667</c:v>
                </c:pt>
                <c:pt idx="119">
                  <c:v>1635</c:v>
                </c:pt>
                <c:pt idx="120">
                  <c:v>1546.3333333333333</c:v>
                </c:pt>
                <c:pt idx="121">
                  <c:v>1466.6666666666667</c:v>
                </c:pt>
                <c:pt idx="122">
                  <c:v>1379</c:v>
                </c:pt>
                <c:pt idx="123">
                  <c:v>1313.6666666666667</c:v>
                </c:pt>
                <c:pt idx="124">
                  <c:v>1274</c:v>
                </c:pt>
                <c:pt idx="125">
                  <c:v>1181.3333333333333</c:v>
                </c:pt>
                <c:pt idx="126">
                  <c:v>1091.6666666666667</c:v>
                </c:pt>
                <c:pt idx="127">
                  <c:v>1049.6666666666667</c:v>
                </c:pt>
                <c:pt idx="128">
                  <c:v>1002.3333333333334</c:v>
                </c:pt>
                <c:pt idx="129">
                  <c:v>931.66666666666663</c:v>
                </c:pt>
                <c:pt idx="130">
                  <c:v>913.66666666666663</c:v>
                </c:pt>
                <c:pt idx="131">
                  <c:v>838.66666666666663</c:v>
                </c:pt>
                <c:pt idx="132">
                  <c:v>823.33333333333337</c:v>
                </c:pt>
                <c:pt idx="133">
                  <c:v>756.66666666666663</c:v>
                </c:pt>
                <c:pt idx="134">
                  <c:v>746.33333333333337</c:v>
                </c:pt>
                <c:pt idx="135">
                  <c:v>709.33333333333337</c:v>
                </c:pt>
                <c:pt idx="136">
                  <c:v>667</c:v>
                </c:pt>
                <c:pt idx="137">
                  <c:v>654.33333333333337</c:v>
                </c:pt>
                <c:pt idx="138">
                  <c:v>592.66666666666663</c:v>
                </c:pt>
                <c:pt idx="139">
                  <c:v>573.66666666666663</c:v>
                </c:pt>
                <c:pt idx="140">
                  <c:v>567</c:v>
                </c:pt>
                <c:pt idx="141">
                  <c:v>536.33333333333337</c:v>
                </c:pt>
                <c:pt idx="142">
                  <c:v>499.33333333333331</c:v>
                </c:pt>
                <c:pt idx="143">
                  <c:v>505</c:v>
                </c:pt>
                <c:pt idx="144">
                  <c:v>473.66666666666669</c:v>
                </c:pt>
                <c:pt idx="145">
                  <c:v>428.66666666666669</c:v>
                </c:pt>
                <c:pt idx="146">
                  <c:v>417</c:v>
                </c:pt>
                <c:pt idx="147">
                  <c:v>405.66666666666669</c:v>
                </c:pt>
                <c:pt idx="148">
                  <c:v>374.66666666666669</c:v>
                </c:pt>
                <c:pt idx="149">
                  <c:v>352.66666666666669</c:v>
                </c:pt>
                <c:pt idx="150">
                  <c:v>328.66666666666669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AC0-4AA3-9647-4A5A177E8F10}"/>
            </c:ext>
          </c:extLst>
        </c:ser>
        <c:ser>
          <c:idx val="2"/>
          <c:order val="2"/>
          <c:tx>
            <c:strRef>
              <c:f>'OLEJ POWTÓRZENIE 20.01'!$GA$4</c:f>
              <c:strCache>
                <c:ptCount val="1"/>
                <c:pt idx="0">
                  <c:v>t = 17 min</c:v>
                </c:pt>
              </c:strCache>
            </c:strRef>
          </c:tx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20.01'!$GA$5:$GA$155</c:f>
              <c:numCache>
                <c:formatCode>General</c:formatCode>
                <c:ptCount val="151"/>
                <c:pt idx="0">
                  <c:v>323</c:v>
                </c:pt>
                <c:pt idx="1">
                  <c:v>178</c:v>
                </c:pt>
                <c:pt idx="2">
                  <c:v>144.5</c:v>
                </c:pt>
                <c:pt idx="3">
                  <c:v>123.5</c:v>
                </c:pt>
                <c:pt idx="4">
                  <c:v>122</c:v>
                </c:pt>
                <c:pt idx="5">
                  <c:v>105</c:v>
                </c:pt>
                <c:pt idx="6">
                  <c:v>99</c:v>
                </c:pt>
                <c:pt idx="7">
                  <c:v>95</c:v>
                </c:pt>
                <c:pt idx="8">
                  <c:v>94</c:v>
                </c:pt>
                <c:pt idx="9">
                  <c:v>91</c:v>
                </c:pt>
                <c:pt idx="10">
                  <c:v>86</c:v>
                </c:pt>
                <c:pt idx="11">
                  <c:v>91</c:v>
                </c:pt>
                <c:pt idx="12">
                  <c:v>82.5</c:v>
                </c:pt>
                <c:pt idx="13">
                  <c:v>87.5</c:v>
                </c:pt>
                <c:pt idx="14">
                  <c:v>90.5</c:v>
                </c:pt>
                <c:pt idx="15">
                  <c:v>90</c:v>
                </c:pt>
                <c:pt idx="16">
                  <c:v>95</c:v>
                </c:pt>
                <c:pt idx="17">
                  <c:v>100.5</c:v>
                </c:pt>
                <c:pt idx="18">
                  <c:v>105</c:v>
                </c:pt>
                <c:pt idx="19">
                  <c:v>116</c:v>
                </c:pt>
                <c:pt idx="20">
                  <c:v>134</c:v>
                </c:pt>
                <c:pt idx="21">
                  <c:v>145.5</c:v>
                </c:pt>
                <c:pt idx="22">
                  <c:v>170.5</c:v>
                </c:pt>
                <c:pt idx="23">
                  <c:v>188</c:v>
                </c:pt>
                <c:pt idx="24">
                  <c:v>229.5</c:v>
                </c:pt>
                <c:pt idx="25">
                  <c:v>263</c:v>
                </c:pt>
                <c:pt idx="26">
                  <c:v>320</c:v>
                </c:pt>
                <c:pt idx="27">
                  <c:v>397</c:v>
                </c:pt>
                <c:pt idx="28">
                  <c:v>479.5</c:v>
                </c:pt>
                <c:pt idx="29">
                  <c:v>581.5</c:v>
                </c:pt>
                <c:pt idx="30">
                  <c:v>717</c:v>
                </c:pt>
                <c:pt idx="31">
                  <c:v>861.5</c:v>
                </c:pt>
                <c:pt idx="32">
                  <c:v>1055</c:v>
                </c:pt>
                <c:pt idx="33">
                  <c:v>1290</c:v>
                </c:pt>
                <c:pt idx="34">
                  <c:v>1555.5</c:v>
                </c:pt>
                <c:pt idx="35">
                  <c:v>1902</c:v>
                </c:pt>
                <c:pt idx="36">
                  <c:v>2298.5</c:v>
                </c:pt>
                <c:pt idx="37">
                  <c:v>2798.5</c:v>
                </c:pt>
                <c:pt idx="38">
                  <c:v>3243</c:v>
                </c:pt>
                <c:pt idx="39">
                  <c:v>3898.5</c:v>
                </c:pt>
                <c:pt idx="40">
                  <c:v>4522.5</c:v>
                </c:pt>
                <c:pt idx="41">
                  <c:v>5278</c:v>
                </c:pt>
                <c:pt idx="42">
                  <c:v>6087</c:v>
                </c:pt>
                <c:pt idx="43">
                  <c:v>6850.5</c:v>
                </c:pt>
                <c:pt idx="44">
                  <c:v>7898</c:v>
                </c:pt>
                <c:pt idx="45">
                  <c:v>8751</c:v>
                </c:pt>
                <c:pt idx="46">
                  <c:v>9843.5</c:v>
                </c:pt>
                <c:pt idx="47">
                  <c:v>10622</c:v>
                </c:pt>
                <c:pt idx="48">
                  <c:v>11679</c:v>
                </c:pt>
                <c:pt idx="49">
                  <c:v>12304</c:v>
                </c:pt>
                <c:pt idx="50">
                  <c:v>13169</c:v>
                </c:pt>
                <c:pt idx="51">
                  <c:v>13803</c:v>
                </c:pt>
                <c:pt idx="52">
                  <c:v>14380.5</c:v>
                </c:pt>
                <c:pt idx="53">
                  <c:v>14797.5</c:v>
                </c:pt>
                <c:pt idx="54">
                  <c:v>15326</c:v>
                </c:pt>
                <c:pt idx="55">
                  <c:v>15569</c:v>
                </c:pt>
                <c:pt idx="56">
                  <c:v>15644</c:v>
                </c:pt>
                <c:pt idx="57">
                  <c:v>15678.5</c:v>
                </c:pt>
                <c:pt idx="58">
                  <c:v>15406.5</c:v>
                </c:pt>
                <c:pt idx="59">
                  <c:v>15325.5</c:v>
                </c:pt>
                <c:pt idx="60">
                  <c:v>15254</c:v>
                </c:pt>
                <c:pt idx="61">
                  <c:v>15006</c:v>
                </c:pt>
                <c:pt idx="62">
                  <c:v>14559</c:v>
                </c:pt>
                <c:pt idx="63">
                  <c:v>14030</c:v>
                </c:pt>
                <c:pt idx="64">
                  <c:v>13605</c:v>
                </c:pt>
                <c:pt idx="65">
                  <c:v>13218.5</c:v>
                </c:pt>
                <c:pt idx="66">
                  <c:v>12749.5</c:v>
                </c:pt>
                <c:pt idx="67">
                  <c:v>12159</c:v>
                </c:pt>
                <c:pt idx="68">
                  <c:v>11893.5</c:v>
                </c:pt>
                <c:pt idx="69">
                  <c:v>11378</c:v>
                </c:pt>
                <c:pt idx="70">
                  <c:v>11035.5</c:v>
                </c:pt>
                <c:pt idx="71">
                  <c:v>10517.5</c:v>
                </c:pt>
                <c:pt idx="72">
                  <c:v>10216.5</c:v>
                </c:pt>
                <c:pt idx="73">
                  <c:v>9685</c:v>
                </c:pt>
                <c:pt idx="74">
                  <c:v>9362.5</c:v>
                </c:pt>
                <c:pt idx="75">
                  <c:v>8936</c:v>
                </c:pt>
                <c:pt idx="76">
                  <c:v>8587</c:v>
                </c:pt>
                <c:pt idx="77">
                  <c:v>8162.5</c:v>
                </c:pt>
                <c:pt idx="78">
                  <c:v>7887.5</c:v>
                </c:pt>
                <c:pt idx="79">
                  <c:v>7495</c:v>
                </c:pt>
                <c:pt idx="80">
                  <c:v>7165.5</c:v>
                </c:pt>
                <c:pt idx="81">
                  <c:v>6830</c:v>
                </c:pt>
                <c:pt idx="82">
                  <c:v>6457.5</c:v>
                </c:pt>
                <c:pt idx="83">
                  <c:v>6079.5</c:v>
                </c:pt>
                <c:pt idx="84">
                  <c:v>5808.5</c:v>
                </c:pt>
                <c:pt idx="85">
                  <c:v>5537.5</c:v>
                </c:pt>
                <c:pt idx="86">
                  <c:v>5187</c:v>
                </c:pt>
                <c:pt idx="87">
                  <c:v>5006.5</c:v>
                </c:pt>
                <c:pt idx="88">
                  <c:v>4745.5</c:v>
                </c:pt>
                <c:pt idx="89">
                  <c:v>4528.5</c:v>
                </c:pt>
                <c:pt idx="90">
                  <c:v>4235.5</c:v>
                </c:pt>
                <c:pt idx="91">
                  <c:v>4005.5</c:v>
                </c:pt>
                <c:pt idx="92">
                  <c:v>3761.5</c:v>
                </c:pt>
                <c:pt idx="93">
                  <c:v>3506</c:v>
                </c:pt>
                <c:pt idx="94">
                  <c:v>3335.5</c:v>
                </c:pt>
                <c:pt idx="95">
                  <c:v>3202.5</c:v>
                </c:pt>
                <c:pt idx="96">
                  <c:v>2991.5</c:v>
                </c:pt>
                <c:pt idx="97">
                  <c:v>2882.5</c:v>
                </c:pt>
                <c:pt idx="98">
                  <c:v>2660.5</c:v>
                </c:pt>
                <c:pt idx="99">
                  <c:v>2604.5</c:v>
                </c:pt>
                <c:pt idx="100">
                  <c:v>2491.5</c:v>
                </c:pt>
                <c:pt idx="101">
                  <c:v>2414.5</c:v>
                </c:pt>
                <c:pt idx="102">
                  <c:v>2251.5</c:v>
                </c:pt>
                <c:pt idx="103">
                  <c:v>2167</c:v>
                </c:pt>
                <c:pt idx="104">
                  <c:v>2042.5</c:v>
                </c:pt>
                <c:pt idx="105">
                  <c:v>1952.5</c:v>
                </c:pt>
                <c:pt idx="106">
                  <c:v>1812</c:v>
                </c:pt>
                <c:pt idx="107">
                  <c:v>1740.5</c:v>
                </c:pt>
                <c:pt idx="108">
                  <c:v>1608</c:v>
                </c:pt>
                <c:pt idx="109">
                  <c:v>1564</c:v>
                </c:pt>
                <c:pt idx="110">
                  <c:v>1437.5</c:v>
                </c:pt>
                <c:pt idx="111">
                  <c:v>1357.5</c:v>
                </c:pt>
                <c:pt idx="112">
                  <c:v>1306.5</c:v>
                </c:pt>
                <c:pt idx="113">
                  <c:v>1214.5</c:v>
                </c:pt>
                <c:pt idx="114">
                  <c:v>1169.5</c:v>
                </c:pt>
                <c:pt idx="115">
                  <c:v>1065.5</c:v>
                </c:pt>
                <c:pt idx="116">
                  <c:v>1050.5</c:v>
                </c:pt>
                <c:pt idx="117">
                  <c:v>945.5</c:v>
                </c:pt>
                <c:pt idx="118">
                  <c:v>935.5</c:v>
                </c:pt>
                <c:pt idx="119">
                  <c:v>871</c:v>
                </c:pt>
                <c:pt idx="120">
                  <c:v>825</c:v>
                </c:pt>
                <c:pt idx="121">
                  <c:v>798</c:v>
                </c:pt>
                <c:pt idx="122">
                  <c:v>740</c:v>
                </c:pt>
                <c:pt idx="123">
                  <c:v>693</c:v>
                </c:pt>
                <c:pt idx="124">
                  <c:v>666</c:v>
                </c:pt>
                <c:pt idx="125">
                  <c:v>610.5</c:v>
                </c:pt>
                <c:pt idx="126">
                  <c:v>601.5</c:v>
                </c:pt>
                <c:pt idx="127">
                  <c:v>561</c:v>
                </c:pt>
                <c:pt idx="128">
                  <c:v>530.5</c:v>
                </c:pt>
                <c:pt idx="129">
                  <c:v>523.5</c:v>
                </c:pt>
                <c:pt idx="130">
                  <c:v>469.5</c:v>
                </c:pt>
                <c:pt idx="131">
                  <c:v>448.5</c:v>
                </c:pt>
                <c:pt idx="132">
                  <c:v>424</c:v>
                </c:pt>
                <c:pt idx="133">
                  <c:v>387.5</c:v>
                </c:pt>
                <c:pt idx="134">
                  <c:v>400</c:v>
                </c:pt>
                <c:pt idx="135">
                  <c:v>369.5</c:v>
                </c:pt>
                <c:pt idx="136">
                  <c:v>357</c:v>
                </c:pt>
                <c:pt idx="137">
                  <c:v>336.5</c:v>
                </c:pt>
                <c:pt idx="138">
                  <c:v>326.5</c:v>
                </c:pt>
                <c:pt idx="139">
                  <c:v>307.5</c:v>
                </c:pt>
                <c:pt idx="140">
                  <c:v>303.5</c:v>
                </c:pt>
                <c:pt idx="141">
                  <c:v>277</c:v>
                </c:pt>
                <c:pt idx="142">
                  <c:v>244</c:v>
                </c:pt>
                <c:pt idx="143">
                  <c:v>259.5</c:v>
                </c:pt>
                <c:pt idx="144">
                  <c:v>236</c:v>
                </c:pt>
                <c:pt idx="145">
                  <c:v>210.5</c:v>
                </c:pt>
                <c:pt idx="146">
                  <c:v>198</c:v>
                </c:pt>
                <c:pt idx="147">
                  <c:v>200.5</c:v>
                </c:pt>
                <c:pt idx="148">
                  <c:v>175</c:v>
                </c:pt>
                <c:pt idx="149">
                  <c:v>188</c:v>
                </c:pt>
                <c:pt idx="150">
                  <c:v>177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AC0-4AA3-9647-4A5A177E8F10}"/>
            </c:ext>
          </c:extLst>
        </c:ser>
        <c:ser>
          <c:idx val="3"/>
          <c:order val="3"/>
          <c:tx>
            <c:strRef>
              <c:f>'OLEJ POWTÓRZENIE 20.01'!$GC$4</c:f>
              <c:strCache>
                <c:ptCount val="1"/>
                <c:pt idx="0">
                  <c:v>t = 23 min</c:v>
                </c:pt>
              </c:strCache>
            </c:strRef>
          </c:tx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20.01'!$GC$5:$GC$155</c:f>
              <c:numCache>
                <c:formatCode>General</c:formatCode>
                <c:ptCount val="151"/>
                <c:pt idx="0">
                  <c:v>27897.75</c:v>
                </c:pt>
                <c:pt idx="1">
                  <c:v>28582.25</c:v>
                </c:pt>
                <c:pt idx="2">
                  <c:v>29057.25</c:v>
                </c:pt>
                <c:pt idx="3">
                  <c:v>29561.25</c:v>
                </c:pt>
                <c:pt idx="4">
                  <c:v>29854.5</c:v>
                </c:pt>
                <c:pt idx="5">
                  <c:v>30234</c:v>
                </c:pt>
                <c:pt idx="6">
                  <c:v>30417.75</c:v>
                </c:pt>
                <c:pt idx="7">
                  <c:v>30660.25</c:v>
                </c:pt>
                <c:pt idx="8">
                  <c:v>30797.25</c:v>
                </c:pt>
                <c:pt idx="9">
                  <c:v>30848</c:v>
                </c:pt>
                <c:pt idx="10">
                  <c:v>30997.75</c:v>
                </c:pt>
                <c:pt idx="11">
                  <c:v>30989.5</c:v>
                </c:pt>
                <c:pt idx="12">
                  <c:v>30803.75</c:v>
                </c:pt>
                <c:pt idx="13">
                  <c:v>30623.5</c:v>
                </c:pt>
                <c:pt idx="14">
                  <c:v>30427.75</c:v>
                </c:pt>
                <c:pt idx="15">
                  <c:v>30279.5</c:v>
                </c:pt>
                <c:pt idx="16">
                  <c:v>30039</c:v>
                </c:pt>
                <c:pt idx="17">
                  <c:v>29791.75</c:v>
                </c:pt>
                <c:pt idx="18">
                  <c:v>29437.75</c:v>
                </c:pt>
                <c:pt idx="19">
                  <c:v>29087</c:v>
                </c:pt>
                <c:pt idx="20">
                  <c:v>28746.25</c:v>
                </c:pt>
                <c:pt idx="21">
                  <c:v>28367.25</c:v>
                </c:pt>
                <c:pt idx="22">
                  <c:v>28003.75</c:v>
                </c:pt>
                <c:pt idx="23">
                  <c:v>27479.5</c:v>
                </c:pt>
                <c:pt idx="24">
                  <c:v>26803.5</c:v>
                </c:pt>
                <c:pt idx="25">
                  <c:v>26171.75</c:v>
                </c:pt>
                <c:pt idx="26">
                  <c:v>25799.5</c:v>
                </c:pt>
                <c:pt idx="27">
                  <c:v>25192.5</c:v>
                </c:pt>
                <c:pt idx="28">
                  <c:v>24483.5</c:v>
                </c:pt>
                <c:pt idx="29">
                  <c:v>24186</c:v>
                </c:pt>
                <c:pt idx="30">
                  <c:v>23535.5</c:v>
                </c:pt>
                <c:pt idx="31">
                  <c:v>23171.75</c:v>
                </c:pt>
                <c:pt idx="32">
                  <c:v>22448.25</c:v>
                </c:pt>
                <c:pt idx="33">
                  <c:v>21848</c:v>
                </c:pt>
                <c:pt idx="34">
                  <c:v>21409.25</c:v>
                </c:pt>
                <c:pt idx="35">
                  <c:v>20739</c:v>
                </c:pt>
                <c:pt idx="36">
                  <c:v>20168.25</c:v>
                </c:pt>
                <c:pt idx="37">
                  <c:v>19729.75</c:v>
                </c:pt>
                <c:pt idx="38">
                  <c:v>19170.25</c:v>
                </c:pt>
                <c:pt idx="39">
                  <c:v>18702.25</c:v>
                </c:pt>
                <c:pt idx="40">
                  <c:v>18165.25</c:v>
                </c:pt>
                <c:pt idx="41">
                  <c:v>17657.5</c:v>
                </c:pt>
                <c:pt idx="42">
                  <c:v>17109.25</c:v>
                </c:pt>
                <c:pt idx="43">
                  <c:v>16589.75</c:v>
                </c:pt>
                <c:pt idx="44">
                  <c:v>16019.5</c:v>
                </c:pt>
                <c:pt idx="45">
                  <c:v>15553</c:v>
                </c:pt>
                <c:pt idx="46">
                  <c:v>14984.75</c:v>
                </c:pt>
                <c:pt idx="47">
                  <c:v>14532.75</c:v>
                </c:pt>
                <c:pt idx="48">
                  <c:v>13947.5</c:v>
                </c:pt>
                <c:pt idx="49">
                  <c:v>13442.25</c:v>
                </c:pt>
                <c:pt idx="50">
                  <c:v>12978.75</c:v>
                </c:pt>
                <c:pt idx="51">
                  <c:v>12450.75</c:v>
                </c:pt>
                <c:pt idx="52">
                  <c:v>11945.75</c:v>
                </c:pt>
                <c:pt idx="53">
                  <c:v>11560</c:v>
                </c:pt>
                <c:pt idx="54">
                  <c:v>11169</c:v>
                </c:pt>
                <c:pt idx="55">
                  <c:v>10688.75</c:v>
                </c:pt>
                <c:pt idx="56">
                  <c:v>10295.25</c:v>
                </c:pt>
                <c:pt idx="57">
                  <c:v>9901</c:v>
                </c:pt>
                <c:pt idx="58">
                  <c:v>9542.5</c:v>
                </c:pt>
                <c:pt idx="59">
                  <c:v>9137.5</c:v>
                </c:pt>
                <c:pt idx="60">
                  <c:v>8730</c:v>
                </c:pt>
                <c:pt idx="61">
                  <c:v>8392</c:v>
                </c:pt>
                <c:pt idx="62">
                  <c:v>8066.5</c:v>
                </c:pt>
                <c:pt idx="63">
                  <c:v>7678.25</c:v>
                </c:pt>
                <c:pt idx="64">
                  <c:v>7373</c:v>
                </c:pt>
                <c:pt idx="65">
                  <c:v>7083.75</c:v>
                </c:pt>
                <c:pt idx="66">
                  <c:v>6804.25</c:v>
                </c:pt>
                <c:pt idx="67">
                  <c:v>6507</c:v>
                </c:pt>
                <c:pt idx="68">
                  <c:v>6270.75</c:v>
                </c:pt>
                <c:pt idx="69">
                  <c:v>6011.75</c:v>
                </c:pt>
                <c:pt idx="70">
                  <c:v>5800</c:v>
                </c:pt>
                <c:pt idx="71">
                  <c:v>5529.75</c:v>
                </c:pt>
                <c:pt idx="72">
                  <c:v>5378.5</c:v>
                </c:pt>
                <c:pt idx="73">
                  <c:v>5133.5</c:v>
                </c:pt>
                <c:pt idx="74">
                  <c:v>4942.75</c:v>
                </c:pt>
                <c:pt idx="75">
                  <c:v>4743.25</c:v>
                </c:pt>
                <c:pt idx="76">
                  <c:v>4588.25</c:v>
                </c:pt>
                <c:pt idx="77">
                  <c:v>4380.75</c:v>
                </c:pt>
                <c:pt idx="78">
                  <c:v>4200</c:v>
                </c:pt>
                <c:pt idx="79">
                  <c:v>4025</c:v>
                </c:pt>
                <c:pt idx="80">
                  <c:v>3835.75</c:v>
                </c:pt>
                <c:pt idx="81">
                  <c:v>3688.5</c:v>
                </c:pt>
                <c:pt idx="82">
                  <c:v>3532</c:v>
                </c:pt>
                <c:pt idx="83">
                  <c:v>3355.25</c:v>
                </c:pt>
                <c:pt idx="84">
                  <c:v>3251</c:v>
                </c:pt>
                <c:pt idx="85">
                  <c:v>3133</c:v>
                </c:pt>
                <c:pt idx="86">
                  <c:v>2965</c:v>
                </c:pt>
                <c:pt idx="87">
                  <c:v>2828</c:v>
                </c:pt>
                <c:pt idx="88">
                  <c:v>2679.25</c:v>
                </c:pt>
                <c:pt idx="89">
                  <c:v>2547.25</c:v>
                </c:pt>
                <c:pt idx="90">
                  <c:v>2450</c:v>
                </c:pt>
                <c:pt idx="91">
                  <c:v>2313.75</c:v>
                </c:pt>
                <c:pt idx="92">
                  <c:v>2194</c:v>
                </c:pt>
                <c:pt idx="93">
                  <c:v>2128.75</c:v>
                </c:pt>
                <c:pt idx="94">
                  <c:v>2009.25</c:v>
                </c:pt>
                <c:pt idx="95">
                  <c:v>1955.25</c:v>
                </c:pt>
                <c:pt idx="96">
                  <c:v>1845.75</c:v>
                </c:pt>
                <c:pt idx="97">
                  <c:v>1754</c:v>
                </c:pt>
                <c:pt idx="98">
                  <c:v>1690.25</c:v>
                </c:pt>
                <c:pt idx="99">
                  <c:v>1640.5</c:v>
                </c:pt>
                <c:pt idx="100">
                  <c:v>1580</c:v>
                </c:pt>
                <c:pt idx="101">
                  <c:v>1501.25</c:v>
                </c:pt>
                <c:pt idx="102">
                  <c:v>1462.5</c:v>
                </c:pt>
                <c:pt idx="103">
                  <c:v>1407.5</c:v>
                </c:pt>
                <c:pt idx="104">
                  <c:v>1336.25</c:v>
                </c:pt>
                <c:pt idx="105">
                  <c:v>1257</c:v>
                </c:pt>
                <c:pt idx="106">
                  <c:v>1204.75</c:v>
                </c:pt>
                <c:pt idx="107">
                  <c:v>1178.75</c:v>
                </c:pt>
                <c:pt idx="108">
                  <c:v>1085.75</c:v>
                </c:pt>
                <c:pt idx="109">
                  <c:v>1037.25</c:v>
                </c:pt>
                <c:pt idx="110">
                  <c:v>979</c:v>
                </c:pt>
                <c:pt idx="111">
                  <c:v>943</c:v>
                </c:pt>
                <c:pt idx="112">
                  <c:v>891</c:v>
                </c:pt>
                <c:pt idx="113">
                  <c:v>848.25</c:v>
                </c:pt>
                <c:pt idx="114">
                  <c:v>801</c:v>
                </c:pt>
                <c:pt idx="115">
                  <c:v>764.5</c:v>
                </c:pt>
                <c:pt idx="116">
                  <c:v>734.25</c:v>
                </c:pt>
                <c:pt idx="117">
                  <c:v>703.5</c:v>
                </c:pt>
                <c:pt idx="118">
                  <c:v>664.5</c:v>
                </c:pt>
                <c:pt idx="119">
                  <c:v>633</c:v>
                </c:pt>
                <c:pt idx="120">
                  <c:v>599</c:v>
                </c:pt>
                <c:pt idx="121">
                  <c:v>556.75</c:v>
                </c:pt>
                <c:pt idx="122">
                  <c:v>540.5</c:v>
                </c:pt>
                <c:pt idx="123">
                  <c:v>525.75</c:v>
                </c:pt>
                <c:pt idx="124">
                  <c:v>490.5</c:v>
                </c:pt>
                <c:pt idx="125">
                  <c:v>467.25</c:v>
                </c:pt>
                <c:pt idx="126">
                  <c:v>440.75</c:v>
                </c:pt>
                <c:pt idx="127">
                  <c:v>418.75</c:v>
                </c:pt>
                <c:pt idx="128">
                  <c:v>395.25</c:v>
                </c:pt>
                <c:pt idx="129">
                  <c:v>374.25</c:v>
                </c:pt>
                <c:pt idx="130">
                  <c:v>363.25</c:v>
                </c:pt>
                <c:pt idx="131">
                  <c:v>347</c:v>
                </c:pt>
                <c:pt idx="132">
                  <c:v>321.25</c:v>
                </c:pt>
                <c:pt idx="133">
                  <c:v>311.75</c:v>
                </c:pt>
                <c:pt idx="134">
                  <c:v>299</c:v>
                </c:pt>
                <c:pt idx="135">
                  <c:v>290.5</c:v>
                </c:pt>
                <c:pt idx="136">
                  <c:v>282.25</c:v>
                </c:pt>
                <c:pt idx="137">
                  <c:v>246.5</c:v>
                </c:pt>
                <c:pt idx="138">
                  <c:v>262.5</c:v>
                </c:pt>
                <c:pt idx="139">
                  <c:v>234</c:v>
                </c:pt>
                <c:pt idx="140">
                  <c:v>231.75</c:v>
                </c:pt>
                <c:pt idx="141">
                  <c:v>216.75</c:v>
                </c:pt>
                <c:pt idx="142">
                  <c:v>209</c:v>
                </c:pt>
                <c:pt idx="143">
                  <c:v>204.75</c:v>
                </c:pt>
                <c:pt idx="144">
                  <c:v>190.25</c:v>
                </c:pt>
                <c:pt idx="145">
                  <c:v>176.75</c:v>
                </c:pt>
                <c:pt idx="146">
                  <c:v>180.75</c:v>
                </c:pt>
                <c:pt idx="147">
                  <c:v>169.25</c:v>
                </c:pt>
                <c:pt idx="148">
                  <c:v>160.5</c:v>
                </c:pt>
                <c:pt idx="149">
                  <c:v>152.75</c:v>
                </c:pt>
                <c:pt idx="150">
                  <c:v>141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FAC0-4AA3-9647-4A5A177E8F10}"/>
            </c:ext>
          </c:extLst>
        </c:ser>
        <c:ser>
          <c:idx val="4"/>
          <c:order val="4"/>
          <c:tx>
            <c:strRef>
              <c:f>'OLEJ POWTÓRZENIE 20.01'!$GE$4</c:f>
              <c:strCache>
                <c:ptCount val="1"/>
                <c:pt idx="0">
                  <c:v>t = 29 min</c:v>
                </c:pt>
              </c:strCache>
            </c:strRef>
          </c:tx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20.01'!$GE$5:$GE$155</c:f>
              <c:numCache>
                <c:formatCode>General</c:formatCode>
                <c:ptCount val="151"/>
                <c:pt idx="0">
                  <c:v>27886.5</c:v>
                </c:pt>
                <c:pt idx="1">
                  <c:v>28497.5</c:v>
                </c:pt>
                <c:pt idx="2">
                  <c:v>28866.75</c:v>
                </c:pt>
                <c:pt idx="3">
                  <c:v>29423</c:v>
                </c:pt>
                <c:pt idx="4">
                  <c:v>29669.5</c:v>
                </c:pt>
                <c:pt idx="5">
                  <c:v>30106.25</c:v>
                </c:pt>
                <c:pt idx="6">
                  <c:v>30341.75</c:v>
                </c:pt>
                <c:pt idx="7">
                  <c:v>30400.5</c:v>
                </c:pt>
                <c:pt idx="8">
                  <c:v>30720</c:v>
                </c:pt>
                <c:pt idx="9">
                  <c:v>30828</c:v>
                </c:pt>
                <c:pt idx="10">
                  <c:v>30899.75</c:v>
                </c:pt>
                <c:pt idx="11">
                  <c:v>30814.75</c:v>
                </c:pt>
                <c:pt idx="12">
                  <c:v>30688.5</c:v>
                </c:pt>
                <c:pt idx="13">
                  <c:v>30529.25</c:v>
                </c:pt>
                <c:pt idx="14">
                  <c:v>30443.25</c:v>
                </c:pt>
                <c:pt idx="15">
                  <c:v>30245.25</c:v>
                </c:pt>
                <c:pt idx="16">
                  <c:v>29993.25</c:v>
                </c:pt>
                <c:pt idx="17">
                  <c:v>29715.25</c:v>
                </c:pt>
                <c:pt idx="18">
                  <c:v>29260.25</c:v>
                </c:pt>
                <c:pt idx="19">
                  <c:v>28810.25</c:v>
                </c:pt>
                <c:pt idx="20">
                  <c:v>28609.25</c:v>
                </c:pt>
                <c:pt idx="21">
                  <c:v>28025</c:v>
                </c:pt>
                <c:pt idx="22">
                  <c:v>27760.25</c:v>
                </c:pt>
                <c:pt idx="23">
                  <c:v>27189.5</c:v>
                </c:pt>
                <c:pt idx="24">
                  <c:v>26586</c:v>
                </c:pt>
                <c:pt idx="25">
                  <c:v>25937.25</c:v>
                </c:pt>
                <c:pt idx="26">
                  <c:v>25600.5</c:v>
                </c:pt>
                <c:pt idx="27">
                  <c:v>24886</c:v>
                </c:pt>
                <c:pt idx="28">
                  <c:v>24355.75</c:v>
                </c:pt>
                <c:pt idx="29">
                  <c:v>23826.25</c:v>
                </c:pt>
                <c:pt idx="30">
                  <c:v>23293.5</c:v>
                </c:pt>
                <c:pt idx="31">
                  <c:v>22937.25</c:v>
                </c:pt>
                <c:pt idx="32">
                  <c:v>22290</c:v>
                </c:pt>
                <c:pt idx="33">
                  <c:v>21779.25</c:v>
                </c:pt>
                <c:pt idx="34">
                  <c:v>21220.75</c:v>
                </c:pt>
                <c:pt idx="35">
                  <c:v>20606</c:v>
                </c:pt>
                <c:pt idx="36">
                  <c:v>20025.5</c:v>
                </c:pt>
                <c:pt idx="37">
                  <c:v>19540.75</c:v>
                </c:pt>
                <c:pt idx="38">
                  <c:v>18984.25</c:v>
                </c:pt>
                <c:pt idx="39">
                  <c:v>18470.5</c:v>
                </c:pt>
                <c:pt idx="40">
                  <c:v>17984</c:v>
                </c:pt>
                <c:pt idx="41">
                  <c:v>17512.25</c:v>
                </c:pt>
                <c:pt idx="42">
                  <c:v>17030</c:v>
                </c:pt>
                <c:pt idx="43">
                  <c:v>16523.5</c:v>
                </c:pt>
                <c:pt idx="44">
                  <c:v>15945</c:v>
                </c:pt>
                <c:pt idx="45">
                  <c:v>15469.5</c:v>
                </c:pt>
                <c:pt idx="46">
                  <c:v>14841</c:v>
                </c:pt>
                <c:pt idx="47">
                  <c:v>14422</c:v>
                </c:pt>
                <c:pt idx="48">
                  <c:v>13830.5</c:v>
                </c:pt>
                <c:pt idx="49">
                  <c:v>13377.25</c:v>
                </c:pt>
                <c:pt idx="50">
                  <c:v>12911</c:v>
                </c:pt>
                <c:pt idx="51">
                  <c:v>12426</c:v>
                </c:pt>
                <c:pt idx="52">
                  <c:v>11935.25</c:v>
                </c:pt>
                <c:pt idx="53">
                  <c:v>11486.5</c:v>
                </c:pt>
                <c:pt idx="54">
                  <c:v>11064.75</c:v>
                </c:pt>
                <c:pt idx="55">
                  <c:v>10598</c:v>
                </c:pt>
                <c:pt idx="56">
                  <c:v>10249.5</c:v>
                </c:pt>
                <c:pt idx="57">
                  <c:v>9837</c:v>
                </c:pt>
                <c:pt idx="58">
                  <c:v>9431</c:v>
                </c:pt>
                <c:pt idx="59">
                  <c:v>9086.5</c:v>
                </c:pt>
                <c:pt idx="60">
                  <c:v>8701.25</c:v>
                </c:pt>
                <c:pt idx="61">
                  <c:v>8333.75</c:v>
                </c:pt>
                <c:pt idx="62">
                  <c:v>8030.5</c:v>
                </c:pt>
                <c:pt idx="63">
                  <c:v>7618.5</c:v>
                </c:pt>
                <c:pt idx="64">
                  <c:v>7326.5</c:v>
                </c:pt>
                <c:pt idx="65">
                  <c:v>6997</c:v>
                </c:pt>
                <c:pt idx="66">
                  <c:v>6723.75</c:v>
                </c:pt>
                <c:pt idx="67">
                  <c:v>6510.75</c:v>
                </c:pt>
                <c:pt idx="68">
                  <c:v>6226.75</c:v>
                </c:pt>
                <c:pt idx="69">
                  <c:v>5957</c:v>
                </c:pt>
                <c:pt idx="70">
                  <c:v>5742</c:v>
                </c:pt>
                <c:pt idx="71">
                  <c:v>5493</c:v>
                </c:pt>
                <c:pt idx="72">
                  <c:v>5340.25</c:v>
                </c:pt>
                <c:pt idx="73">
                  <c:v>5070.5</c:v>
                </c:pt>
                <c:pt idx="74">
                  <c:v>4919.5</c:v>
                </c:pt>
                <c:pt idx="75">
                  <c:v>4751.75</c:v>
                </c:pt>
                <c:pt idx="76">
                  <c:v>4549.5</c:v>
                </c:pt>
                <c:pt idx="77">
                  <c:v>4351.75</c:v>
                </c:pt>
                <c:pt idx="78">
                  <c:v>4185.75</c:v>
                </c:pt>
                <c:pt idx="79">
                  <c:v>4037</c:v>
                </c:pt>
                <c:pt idx="80">
                  <c:v>3844</c:v>
                </c:pt>
                <c:pt idx="81">
                  <c:v>3687</c:v>
                </c:pt>
                <c:pt idx="82">
                  <c:v>3535.75</c:v>
                </c:pt>
                <c:pt idx="83">
                  <c:v>3364</c:v>
                </c:pt>
                <c:pt idx="84">
                  <c:v>3256.75</c:v>
                </c:pt>
                <c:pt idx="85">
                  <c:v>3127.75</c:v>
                </c:pt>
                <c:pt idx="86">
                  <c:v>2943.75</c:v>
                </c:pt>
                <c:pt idx="87">
                  <c:v>2816.75</c:v>
                </c:pt>
                <c:pt idx="88">
                  <c:v>2657</c:v>
                </c:pt>
                <c:pt idx="89">
                  <c:v>2581.5</c:v>
                </c:pt>
                <c:pt idx="90">
                  <c:v>2465.25</c:v>
                </c:pt>
                <c:pt idx="91">
                  <c:v>2320.75</c:v>
                </c:pt>
                <c:pt idx="92">
                  <c:v>2233.75</c:v>
                </c:pt>
                <c:pt idx="93">
                  <c:v>2109.75</c:v>
                </c:pt>
                <c:pt idx="94">
                  <c:v>1993.5</c:v>
                </c:pt>
                <c:pt idx="95">
                  <c:v>1924.75</c:v>
                </c:pt>
                <c:pt idx="96">
                  <c:v>1845</c:v>
                </c:pt>
                <c:pt idx="97">
                  <c:v>1763.5</c:v>
                </c:pt>
                <c:pt idx="98">
                  <c:v>1694.5</c:v>
                </c:pt>
                <c:pt idx="99">
                  <c:v>1651.5</c:v>
                </c:pt>
                <c:pt idx="100">
                  <c:v>1572</c:v>
                </c:pt>
                <c:pt idx="101">
                  <c:v>1543.5</c:v>
                </c:pt>
                <c:pt idx="102">
                  <c:v>1463.25</c:v>
                </c:pt>
                <c:pt idx="103">
                  <c:v>1409.75</c:v>
                </c:pt>
                <c:pt idx="104">
                  <c:v>1336.25</c:v>
                </c:pt>
                <c:pt idx="105">
                  <c:v>1286</c:v>
                </c:pt>
                <c:pt idx="106">
                  <c:v>1229.75</c:v>
                </c:pt>
                <c:pt idx="107">
                  <c:v>1167.25</c:v>
                </c:pt>
                <c:pt idx="108">
                  <c:v>1107.5</c:v>
                </c:pt>
                <c:pt idx="109">
                  <c:v>1055</c:v>
                </c:pt>
                <c:pt idx="110">
                  <c:v>993</c:v>
                </c:pt>
                <c:pt idx="111">
                  <c:v>955.25</c:v>
                </c:pt>
                <c:pt idx="112">
                  <c:v>895.5</c:v>
                </c:pt>
                <c:pt idx="113">
                  <c:v>873.75</c:v>
                </c:pt>
                <c:pt idx="114">
                  <c:v>816.25</c:v>
                </c:pt>
                <c:pt idx="115">
                  <c:v>776.25</c:v>
                </c:pt>
                <c:pt idx="116">
                  <c:v>758</c:v>
                </c:pt>
                <c:pt idx="117">
                  <c:v>718</c:v>
                </c:pt>
                <c:pt idx="118">
                  <c:v>678.25</c:v>
                </c:pt>
                <c:pt idx="119">
                  <c:v>654.75</c:v>
                </c:pt>
                <c:pt idx="120">
                  <c:v>625</c:v>
                </c:pt>
                <c:pt idx="121">
                  <c:v>573</c:v>
                </c:pt>
                <c:pt idx="122">
                  <c:v>548.75</c:v>
                </c:pt>
                <c:pt idx="123">
                  <c:v>528.75</c:v>
                </c:pt>
                <c:pt idx="124">
                  <c:v>487.75</c:v>
                </c:pt>
                <c:pt idx="125">
                  <c:v>472</c:v>
                </c:pt>
                <c:pt idx="126">
                  <c:v>451.25</c:v>
                </c:pt>
                <c:pt idx="127">
                  <c:v>421.25</c:v>
                </c:pt>
                <c:pt idx="128">
                  <c:v>423.75</c:v>
                </c:pt>
                <c:pt idx="129">
                  <c:v>381.25</c:v>
                </c:pt>
                <c:pt idx="130">
                  <c:v>380.25</c:v>
                </c:pt>
                <c:pt idx="131">
                  <c:v>358</c:v>
                </c:pt>
                <c:pt idx="132">
                  <c:v>330.75</c:v>
                </c:pt>
                <c:pt idx="133">
                  <c:v>325.5</c:v>
                </c:pt>
                <c:pt idx="134">
                  <c:v>307.75</c:v>
                </c:pt>
                <c:pt idx="135">
                  <c:v>294.5</c:v>
                </c:pt>
                <c:pt idx="136">
                  <c:v>281</c:v>
                </c:pt>
                <c:pt idx="137">
                  <c:v>277.5</c:v>
                </c:pt>
                <c:pt idx="138">
                  <c:v>255.25</c:v>
                </c:pt>
                <c:pt idx="139">
                  <c:v>243.25</c:v>
                </c:pt>
                <c:pt idx="140">
                  <c:v>236.25</c:v>
                </c:pt>
                <c:pt idx="141">
                  <c:v>222.5</c:v>
                </c:pt>
                <c:pt idx="142">
                  <c:v>218.25</c:v>
                </c:pt>
                <c:pt idx="143">
                  <c:v>211.25</c:v>
                </c:pt>
                <c:pt idx="144">
                  <c:v>203.5</c:v>
                </c:pt>
                <c:pt idx="145">
                  <c:v>190.75</c:v>
                </c:pt>
                <c:pt idx="146">
                  <c:v>183.75</c:v>
                </c:pt>
                <c:pt idx="147">
                  <c:v>170.75</c:v>
                </c:pt>
                <c:pt idx="148">
                  <c:v>153.75</c:v>
                </c:pt>
                <c:pt idx="149">
                  <c:v>160.25</c:v>
                </c:pt>
                <c:pt idx="150">
                  <c:v>151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FAC0-4AA3-9647-4A5A177E8F10}"/>
            </c:ext>
          </c:extLst>
        </c:ser>
        <c:ser>
          <c:idx val="5"/>
          <c:order val="5"/>
          <c:tx>
            <c:strRef>
              <c:f>'OLEJ POWTÓRZENIE 20.01'!$GG$4</c:f>
              <c:strCache>
                <c:ptCount val="1"/>
                <c:pt idx="0">
                  <c:v>t = 35 min</c:v>
                </c:pt>
              </c:strCache>
            </c:strRef>
          </c:tx>
          <c:marker>
            <c:symbol val="none"/>
          </c:marker>
          <c:xVal>
            <c:numRef>
              <c:f>'OLEJ POWTÓRZENIE 20.01'!$DN$5:$DN$155</c:f>
              <c:numCache>
                <c:formatCode>General</c:formatCode>
                <c:ptCount val="15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  <c:pt idx="101">
                  <c:v>702</c:v>
                </c:pt>
                <c:pt idx="102">
                  <c:v>704</c:v>
                </c:pt>
                <c:pt idx="103">
                  <c:v>706</c:v>
                </c:pt>
                <c:pt idx="104">
                  <c:v>708</c:v>
                </c:pt>
                <c:pt idx="105">
                  <c:v>710</c:v>
                </c:pt>
                <c:pt idx="106">
                  <c:v>712</c:v>
                </c:pt>
                <c:pt idx="107">
                  <c:v>714</c:v>
                </c:pt>
                <c:pt idx="108">
                  <c:v>716</c:v>
                </c:pt>
                <c:pt idx="109">
                  <c:v>718</c:v>
                </c:pt>
                <c:pt idx="110">
                  <c:v>720</c:v>
                </c:pt>
                <c:pt idx="111">
                  <c:v>722</c:v>
                </c:pt>
                <c:pt idx="112">
                  <c:v>724</c:v>
                </c:pt>
                <c:pt idx="113">
                  <c:v>726</c:v>
                </c:pt>
                <c:pt idx="114">
                  <c:v>728</c:v>
                </c:pt>
                <c:pt idx="115">
                  <c:v>730</c:v>
                </c:pt>
                <c:pt idx="116">
                  <c:v>732</c:v>
                </c:pt>
                <c:pt idx="117">
                  <c:v>734</c:v>
                </c:pt>
                <c:pt idx="118">
                  <c:v>736</c:v>
                </c:pt>
                <c:pt idx="119">
                  <c:v>738</c:v>
                </c:pt>
                <c:pt idx="120">
                  <c:v>740</c:v>
                </c:pt>
                <c:pt idx="121">
                  <c:v>742</c:v>
                </c:pt>
                <c:pt idx="122">
                  <c:v>744</c:v>
                </c:pt>
                <c:pt idx="123">
                  <c:v>746</c:v>
                </c:pt>
                <c:pt idx="124">
                  <c:v>748</c:v>
                </c:pt>
                <c:pt idx="125">
                  <c:v>750</c:v>
                </c:pt>
                <c:pt idx="126">
                  <c:v>752</c:v>
                </c:pt>
                <c:pt idx="127">
                  <c:v>754</c:v>
                </c:pt>
                <c:pt idx="128">
                  <c:v>756</c:v>
                </c:pt>
                <c:pt idx="129">
                  <c:v>758</c:v>
                </c:pt>
                <c:pt idx="130">
                  <c:v>760</c:v>
                </c:pt>
                <c:pt idx="131">
                  <c:v>762</c:v>
                </c:pt>
                <c:pt idx="132">
                  <c:v>764</c:v>
                </c:pt>
                <c:pt idx="133">
                  <c:v>766</c:v>
                </c:pt>
                <c:pt idx="134">
                  <c:v>768</c:v>
                </c:pt>
                <c:pt idx="135">
                  <c:v>770</c:v>
                </c:pt>
                <c:pt idx="136">
                  <c:v>772</c:v>
                </c:pt>
                <c:pt idx="137">
                  <c:v>774</c:v>
                </c:pt>
                <c:pt idx="138">
                  <c:v>776</c:v>
                </c:pt>
                <c:pt idx="139">
                  <c:v>778</c:v>
                </c:pt>
                <c:pt idx="140">
                  <c:v>780</c:v>
                </c:pt>
                <c:pt idx="141">
                  <c:v>782</c:v>
                </c:pt>
                <c:pt idx="142">
                  <c:v>784</c:v>
                </c:pt>
                <c:pt idx="143">
                  <c:v>786</c:v>
                </c:pt>
                <c:pt idx="144">
                  <c:v>788</c:v>
                </c:pt>
                <c:pt idx="145">
                  <c:v>790</c:v>
                </c:pt>
                <c:pt idx="146">
                  <c:v>792</c:v>
                </c:pt>
                <c:pt idx="147">
                  <c:v>794</c:v>
                </c:pt>
                <c:pt idx="148">
                  <c:v>796</c:v>
                </c:pt>
                <c:pt idx="149">
                  <c:v>798</c:v>
                </c:pt>
                <c:pt idx="150">
                  <c:v>800</c:v>
                </c:pt>
              </c:numCache>
            </c:numRef>
          </c:xVal>
          <c:yVal>
            <c:numRef>
              <c:f>'OLEJ POWTÓRZENIE 20.01'!$GG$5:$GG$155</c:f>
              <c:numCache>
                <c:formatCode>General</c:formatCode>
                <c:ptCount val="151"/>
                <c:pt idx="0">
                  <c:v>27567.5</c:v>
                </c:pt>
                <c:pt idx="1">
                  <c:v>28153</c:v>
                </c:pt>
                <c:pt idx="2">
                  <c:v>28608.5</c:v>
                </c:pt>
                <c:pt idx="3">
                  <c:v>29143.5</c:v>
                </c:pt>
                <c:pt idx="4">
                  <c:v>29459</c:v>
                </c:pt>
                <c:pt idx="5">
                  <c:v>29761</c:v>
                </c:pt>
                <c:pt idx="6">
                  <c:v>29981.25</c:v>
                </c:pt>
                <c:pt idx="7">
                  <c:v>30217</c:v>
                </c:pt>
                <c:pt idx="8">
                  <c:v>30340.25</c:v>
                </c:pt>
                <c:pt idx="9">
                  <c:v>30354.25</c:v>
                </c:pt>
                <c:pt idx="10">
                  <c:v>30516.5</c:v>
                </c:pt>
                <c:pt idx="11">
                  <c:v>30451.75</c:v>
                </c:pt>
                <c:pt idx="12">
                  <c:v>30306</c:v>
                </c:pt>
                <c:pt idx="13">
                  <c:v>30247.75</c:v>
                </c:pt>
                <c:pt idx="14">
                  <c:v>29994</c:v>
                </c:pt>
                <c:pt idx="15">
                  <c:v>29815</c:v>
                </c:pt>
                <c:pt idx="16">
                  <c:v>29557.5</c:v>
                </c:pt>
                <c:pt idx="17">
                  <c:v>29278.75</c:v>
                </c:pt>
                <c:pt idx="18">
                  <c:v>29019.75</c:v>
                </c:pt>
                <c:pt idx="19">
                  <c:v>28518.5</c:v>
                </c:pt>
                <c:pt idx="20">
                  <c:v>28241</c:v>
                </c:pt>
                <c:pt idx="21">
                  <c:v>27828</c:v>
                </c:pt>
                <c:pt idx="22">
                  <c:v>27376.75</c:v>
                </c:pt>
                <c:pt idx="23">
                  <c:v>26915.5</c:v>
                </c:pt>
                <c:pt idx="24">
                  <c:v>26386.75</c:v>
                </c:pt>
                <c:pt idx="25">
                  <c:v>25649</c:v>
                </c:pt>
                <c:pt idx="26">
                  <c:v>25323</c:v>
                </c:pt>
                <c:pt idx="27">
                  <c:v>24640</c:v>
                </c:pt>
                <c:pt idx="28">
                  <c:v>23994</c:v>
                </c:pt>
                <c:pt idx="29">
                  <c:v>23535</c:v>
                </c:pt>
                <c:pt idx="30">
                  <c:v>23071.75</c:v>
                </c:pt>
                <c:pt idx="31">
                  <c:v>22644</c:v>
                </c:pt>
                <c:pt idx="32">
                  <c:v>22046.75</c:v>
                </c:pt>
                <c:pt idx="33">
                  <c:v>21422</c:v>
                </c:pt>
                <c:pt idx="34">
                  <c:v>20924.5</c:v>
                </c:pt>
                <c:pt idx="35">
                  <c:v>20400.75</c:v>
                </c:pt>
                <c:pt idx="36">
                  <c:v>19872.75</c:v>
                </c:pt>
                <c:pt idx="37">
                  <c:v>19355.25</c:v>
                </c:pt>
                <c:pt idx="38">
                  <c:v>18770.5</c:v>
                </c:pt>
                <c:pt idx="39">
                  <c:v>18333</c:v>
                </c:pt>
                <c:pt idx="40">
                  <c:v>17779.5</c:v>
                </c:pt>
                <c:pt idx="41">
                  <c:v>17227.5</c:v>
                </c:pt>
                <c:pt idx="42">
                  <c:v>16783.75</c:v>
                </c:pt>
                <c:pt idx="43">
                  <c:v>16329.25</c:v>
                </c:pt>
                <c:pt idx="44">
                  <c:v>15783.25</c:v>
                </c:pt>
                <c:pt idx="45">
                  <c:v>15196.75</c:v>
                </c:pt>
                <c:pt idx="46">
                  <c:v>14697.75</c:v>
                </c:pt>
                <c:pt idx="47">
                  <c:v>14225.75</c:v>
                </c:pt>
                <c:pt idx="48">
                  <c:v>13657.25</c:v>
                </c:pt>
                <c:pt idx="49">
                  <c:v>13217.5</c:v>
                </c:pt>
                <c:pt idx="50">
                  <c:v>12772.5</c:v>
                </c:pt>
                <c:pt idx="51">
                  <c:v>12322.25</c:v>
                </c:pt>
                <c:pt idx="52">
                  <c:v>11788.5</c:v>
                </c:pt>
                <c:pt idx="53">
                  <c:v>11427.25</c:v>
                </c:pt>
                <c:pt idx="54">
                  <c:v>11009</c:v>
                </c:pt>
                <c:pt idx="55">
                  <c:v>10549.5</c:v>
                </c:pt>
                <c:pt idx="56">
                  <c:v>10168.75</c:v>
                </c:pt>
                <c:pt idx="57">
                  <c:v>9738.5</c:v>
                </c:pt>
                <c:pt idx="58">
                  <c:v>9375</c:v>
                </c:pt>
                <c:pt idx="59">
                  <c:v>8974.5</c:v>
                </c:pt>
                <c:pt idx="60">
                  <c:v>8605.5</c:v>
                </c:pt>
                <c:pt idx="61">
                  <c:v>8291</c:v>
                </c:pt>
                <c:pt idx="62">
                  <c:v>7960</c:v>
                </c:pt>
                <c:pt idx="63">
                  <c:v>7588.5</c:v>
                </c:pt>
                <c:pt idx="64">
                  <c:v>7277.25</c:v>
                </c:pt>
                <c:pt idx="65">
                  <c:v>6981.5</c:v>
                </c:pt>
                <c:pt idx="66">
                  <c:v>6687.75</c:v>
                </c:pt>
                <c:pt idx="67">
                  <c:v>6441.25</c:v>
                </c:pt>
                <c:pt idx="68">
                  <c:v>6146.25</c:v>
                </c:pt>
                <c:pt idx="69">
                  <c:v>5902.75</c:v>
                </c:pt>
                <c:pt idx="70">
                  <c:v>5631.75</c:v>
                </c:pt>
                <c:pt idx="71">
                  <c:v>5473</c:v>
                </c:pt>
                <c:pt idx="72">
                  <c:v>5306.5</c:v>
                </c:pt>
                <c:pt idx="73">
                  <c:v>5071.75</c:v>
                </c:pt>
                <c:pt idx="74">
                  <c:v>4926</c:v>
                </c:pt>
                <c:pt idx="75">
                  <c:v>4653.75</c:v>
                </c:pt>
                <c:pt idx="76">
                  <c:v>4549.25</c:v>
                </c:pt>
                <c:pt idx="77">
                  <c:v>4347.75</c:v>
                </c:pt>
                <c:pt idx="78">
                  <c:v>4179.75</c:v>
                </c:pt>
                <c:pt idx="79">
                  <c:v>4001.75</c:v>
                </c:pt>
                <c:pt idx="80">
                  <c:v>3815.25</c:v>
                </c:pt>
                <c:pt idx="81">
                  <c:v>3656.75</c:v>
                </c:pt>
                <c:pt idx="82">
                  <c:v>3488.75</c:v>
                </c:pt>
                <c:pt idx="83">
                  <c:v>3362.5</c:v>
                </c:pt>
                <c:pt idx="84">
                  <c:v>3188.25</c:v>
                </c:pt>
                <c:pt idx="85">
                  <c:v>3047.75</c:v>
                </c:pt>
                <c:pt idx="86">
                  <c:v>2947.75</c:v>
                </c:pt>
                <c:pt idx="87">
                  <c:v>2804.25</c:v>
                </c:pt>
                <c:pt idx="88">
                  <c:v>2666.25</c:v>
                </c:pt>
                <c:pt idx="89">
                  <c:v>2547.5</c:v>
                </c:pt>
                <c:pt idx="90">
                  <c:v>2449.25</c:v>
                </c:pt>
                <c:pt idx="91">
                  <c:v>2313.75</c:v>
                </c:pt>
                <c:pt idx="92">
                  <c:v>2208.25</c:v>
                </c:pt>
                <c:pt idx="93">
                  <c:v>2103.75</c:v>
                </c:pt>
                <c:pt idx="94">
                  <c:v>2001.5</c:v>
                </c:pt>
                <c:pt idx="95">
                  <c:v>1913.25</c:v>
                </c:pt>
                <c:pt idx="96">
                  <c:v>1846</c:v>
                </c:pt>
                <c:pt idx="97">
                  <c:v>1772.75</c:v>
                </c:pt>
                <c:pt idx="98">
                  <c:v>1694.25</c:v>
                </c:pt>
                <c:pt idx="99">
                  <c:v>1622.75</c:v>
                </c:pt>
                <c:pt idx="100">
                  <c:v>1555.25</c:v>
                </c:pt>
                <c:pt idx="101">
                  <c:v>1505.25</c:v>
                </c:pt>
                <c:pt idx="102">
                  <c:v>1429.25</c:v>
                </c:pt>
                <c:pt idx="103">
                  <c:v>1397</c:v>
                </c:pt>
                <c:pt idx="104">
                  <c:v>1336.25</c:v>
                </c:pt>
                <c:pt idx="105">
                  <c:v>1291.75</c:v>
                </c:pt>
                <c:pt idx="106">
                  <c:v>1199</c:v>
                </c:pt>
                <c:pt idx="107">
                  <c:v>1159.5</c:v>
                </c:pt>
                <c:pt idx="108">
                  <c:v>1110</c:v>
                </c:pt>
                <c:pt idx="109">
                  <c:v>1057.75</c:v>
                </c:pt>
                <c:pt idx="110">
                  <c:v>1004.25</c:v>
                </c:pt>
                <c:pt idx="111">
                  <c:v>955.5</c:v>
                </c:pt>
                <c:pt idx="112">
                  <c:v>907.5</c:v>
                </c:pt>
                <c:pt idx="113">
                  <c:v>842.25</c:v>
                </c:pt>
                <c:pt idx="114">
                  <c:v>807</c:v>
                </c:pt>
                <c:pt idx="115">
                  <c:v>772.75</c:v>
                </c:pt>
                <c:pt idx="116">
                  <c:v>730</c:v>
                </c:pt>
                <c:pt idx="117">
                  <c:v>713.75</c:v>
                </c:pt>
                <c:pt idx="118">
                  <c:v>671.5</c:v>
                </c:pt>
                <c:pt idx="119">
                  <c:v>632.75</c:v>
                </c:pt>
                <c:pt idx="120">
                  <c:v>611.5</c:v>
                </c:pt>
                <c:pt idx="121">
                  <c:v>577.5</c:v>
                </c:pt>
                <c:pt idx="122">
                  <c:v>553.25</c:v>
                </c:pt>
                <c:pt idx="123">
                  <c:v>517.75</c:v>
                </c:pt>
                <c:pt idx="124">
                  <c:v>510.25</c:v>
                </c:pt>
                <c:pt idx="125">
                  <c:v>484</c:v>
                </c:pt>
                <c:pt idx="126">
                  <c:v>461.25</c:v>
                </c:pt>
                <c:pt idx="127">
                  <c:v>428.5</c:v>
                </c:pt>
                <c:pt idx="128">
                  <c:v>405.5</c:v>
                </c:pt>
                <c:pt idx="129">
                  <c:v>389.5</c:v>
                </c:pt>
                <c:pt idx="130">
                  <c:v>374.25</c:v>
                </c:pt>
                <c:pt idx="131">
                  <c:v>367.75</c:v>
                </c:pt>
                <c:pt idx="132">
                  <c:v>336</c:v>
                </c:pt>
                <c:pt idx="133">
                  <c:v>329.5</c:v>
                </c:pt>
                <c:pt idx="134">
                  <c:v>317.25</c:v>
                </c:pt>
                <c:pt idx="135">
                  <c:v>295.25</c:v>
                </c:pt>
                <c:pt idx="136">
                  <c:v>279.75</c:v>
                </c:pt>
                <c:pt idx="137">
                  <c:v>264.25</c:v>
                </c:pt>
                <c:pt idx="138">
                  <c:v>252.25</c:v>
                </c:pt>
                <c:pt idx="139">
                  <c:v>239.75</c:v>
                </c:pt>
                <c:pt idx="140">
                  <c:v>233.75</c:v>
                </c:pt>
                <c:pt idx="141">
                  <c:v>223.75</c:v>
                </c:pt>
                <c:pt idx="142">
                  <c:v>210.75</c:v>
                </c:pt>
                <c:pt idx="143">
                  <c:v>196.25</c:v>
                </c:pt>
                <c:pt idx="144">
                  <c:v>189.25</c:v>
                </c:pt>
                <c:pt idx="145">
                  <c:v>186.25</c:v>
                </c:pt>
                <c:pt idx="146">
                  <c:v>172</c:v>
                </c:pt>
                <c:pt idx="147">
                  <c:v>178</c:v>
                </c:pt>
                <c:pt idx="148">
                  <c:v>163.25</c:v>
                </c:pt>
                <c:pt idx="149">
                  <c:v>168.75</c:v>
                </c:pt>
                <c:pt idx="150">
                  <c:v>148.5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FAC0-4AA3-9647-4A5A177E8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3321808"/>
        <c:axId val="723306000"/>
      </c:scatterChart>
      <c:valAx>
        <c:axId val="723321808"/>
        <c:scaling>
          <c:orientation val="minMax"/>
          <c:max val="8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06000"/>
        <c:crosses val="autoZero"/>
        <c:crossBetween val="midCat"/>
      </c:valAx>
      <c:valAx>
        <c:axId val="72330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2332180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3.3619740060018021E-3"/>
          <c:y val="0.85306990413508499"/>
          <c:w val="0.9966380259939982"/>
          <c:h val="0.12074388094825714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'OLEJ POWTÓRZENIE 20.01'!$FW$163:$FW$168</c:f>
              <c:numCache>
                <c:formatCode>General</c:formatCode>
                <c:ptCount val="6"/>
                <c:pt idx="0">
                  <c:v>5</c:v>
                </c:pt>
                <c:pt idx="1">
                  <c:v>11</c:v>
                </c:pt>
                <c:pt idx="2">
                  <c:v>17</c:v>
                </c:pt>
                <c:pt idx="3">
                  <c:v>23</c:v>
                </c:pt>
                <c:pt idx="4">
                  <c:v>29</c:v>
                </c:pt>
                <c:pt idx="5">
                  <c:v>35</c:v>
                </c:pt>
              </c:numCache>
            </c:numRef>
          </c:xVal>
          <c:yVal>
            <c:numRef>
              <c:f>'OLEJ POWTÓRZENIE 20.01'!$FX$163:$FX$168</c:f>
              <c:numCache>
                <c:formatCode>General</c:formatCode>
                <c:ptCount val="6"/>
                <c:pt idx="0">
                  <c:v>8.8121720188785117E-3</c:v>
                </c:pt>
                <c:pt idx="1">
                  <c:v>3.8690828694381936E-3</c:v>
                </c:pt>
                <c:pt idx="2">
                  <c:v>1.1149967056915512E-3</c:v>
                </c:pt>
                <c:pt idx="3">
                  <c:v>3.3923666210670316</c:v>
                </c:pt>
                <c:pt idx="4">
                  <c:v>3.4006218015737635</c:v>
                </c:pt>
                <c:pt idx="5">
                  <c:v>3.400356565825394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A9A-4DEA-8A5C-0C6CD7D869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43070240"/>
        <c:axId val="1443065440"/>
      </c:scatterChart>
      <c:valAx>
        <c:axId val="14430702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443065440"/>
        <c:crosses val="autoZero"/>
        <c:crossBetween val="midCat"/>
      </c:valAx>
      <c:valAx>
        <c:axId val="14430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4430702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'SOK BORÓWKA LIOFILIZAT 14.01'!$BW$9</c:f>
              <c:strCache>
                <c:ptCount val="1"/>
                <c:pt idx="0">
                  <c:v>STOSUNEK FLUORESCENCJI 528 nm/ 676 nm 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'SOK BORÓWKA LIOFILIZAT 14.01'!$BV$10:$BV$16</c:f>
              <c:numCache>
                <c:formatCode>0.00</c:formatCode>
                <c:ptCount val="7"/>
                <c:pt idx="0" formatCode="General">
                  <c:v>0</c:v>
                </c:pt>
                <c:pt idx="1">
                  <c:v>0.125</c:v>
                </c:pt>
                <c:pt idx="2" formatCode="General">
                  <c:v>1</c:v>
                </c:pt>
                <c:pt idx="3" formatCode="General">
                  <c:v>2</c:v>
                </c:pt>
                <c:pt idx="4" formatCode="General">
                  <c:v>3</c:v>
                </c:pt>
                <c:pt idx="5" formatCode="General">
                  <c:v>6</c:v>
                </c:pt>
                <c:pt idx="6" formatCode="General">
                  <c:v>7</c:v>
                </c:pt>
              </c:numCache>
            </c:numRef>
          </c:xVal>
          <c:yVal>
            <c:numRef>
              <c:f>'SOK BORÓWKA LIOFILIZAT 14.01'!$BW$10:$BW$16</c:f>
              <c:numCache>
                <c:formatCode>General</c:formatCode>
                <c:ptCount val="7"/>
                <c:pt idx="0">
                  <c:v>1.1404720300763795</c:v>
                </c:pt>
                <c:pt idx="1">
                  <c:v>1.3275878986151179</c:v>
                </c:pt>
                <c:pt idx="2">
                  <c:v>2.9291473119690306</c:v>
                </c:pt>
                <c:pt idx="3">
                  <c:v>4.738016884962911</c:v>
                </c:pt>
                <c:pt idx="4">
                  <c:v>5.5722485015028793</c:v>
                </c:pt>
                <c:pt idx="5">
                  <c:v>5.0679085124758076</c:v>
                </c:pt>
                <c:pt idx="6">
                  <c:v>4.9216319990491382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F87-4751-8A5E-5F258CC42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96951584"/>
        <c:axId val="1596945344"/>
      </c:scatterChart>
      <c:valAx>
        <c:axId val="1596951584"/>
        <c:scaling>
          <c:orientation val="minMax"/>
          <c:max val="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Dzień inkubacji 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96945344"/>
        <c:crosses val="autoZero"/>
        <c:crossBetween val="midCat"/>
      </c:valAx>
      <c:valAx>
        <c:axId val="159694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Stosunek fluorescencji 528 nm/ 676 nm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969515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5400" cap="flat" cmpd="dbl" algn="ctr">
        <a:solidFill>
          <a:schemeClr val="phClr">
            <a:alpha val="50000"/>
          </a:schemeClr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ln w="34925" cap="flat" cmpd="dbl" algn="ctr">
        <a:solidFill>
          <a:schemeClr val="phClr">
            <a:lumMod val="75000"/>
            <a:alpha val="70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kern="1200" spc="0" normalizeH="0" baseline="0"/>
  </cs:title>
  <cs:trendline>
    <cs:lnRef idx="0">
      <cs:styleClr val="0"/>
    </cs:lnRef>
    <cs:fillRef idx="0"/>
    <cs:effectRef idx="0"/>
    <cs:fontRef idx="minor">
      <a:schemeClr val="tx1"/>
    </cs:fontRef>
    <cs:spPr>
      <a:ln w="38100" cap="rnd" cmpd="sng" algn="ctr">
        <a:solidFill>
          <a:schemeClr val="phClr">
            <a:lumMod val="75000"/>
            <a:alpha val="25000"/>
          </a:schemeClr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11" Type="http://schemas.openxmlformats.org/officeDocument/2006/relationships/chart" Target="../charts/chart20.xml"/><Relationship Id="rId5" Type="http://schemas.openxmlformats.org/officeDocument/2006/relationships/chart" Target="../charts/chart14.xml"/><Relationship Id="rId10" Type="http://schemas.openxmlformats.org/officeDocument/2006/relationships/chart" Target="../charts/chart19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5" Type="http://schemas.openxmlformats.org/officeDocument/2006/relationships/chart" Target="../charts/chart25.xml"/><Relationship Id="rId4" Type="http://schemas.openxmlformats.org/officeDocument/2006/relationships/chart" Target="../charts/chart24.xml"/></Relationships>
</file>

<file path=xl/drawings/_rels/drawing4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39.xml"/><Relationship Id="rId18" Type="http://schemas.openxmlformats.org/officeDocument/2006/relationships/chart" Target="../charts/chart44.xml"/><Relationship Id="rId26" Type="http://schemas.openxmlformats.org/officeDocument/2006/relationships/chart" Target="../charts/chart52.xml"/><Relationship Id="rId39" Type="http://schemas.openxmlformats.org/officeDocument/2006/relationships/chart" Target="../charts/chart65.xml"/><Relationship Id="rId21" Type="http://schemas.openxmlformats.org/officeDocument/2006/relationships/chart" Target="../charts/chart47.xml"/><Relationship Id="rId34" Type="http://schemas.openxmlformats.org/officeDocument/2006/relationships/chart" Target="../charts/chart60.xml"/><Relationship Id="rId42" Type="http://schemas.openxmlformats.org/officeDocument/2006/relationships/chart" Target="../charts/chart68.xml"/><Relationship Id="rId47" Type="http://schemas.openxmlformats.org/officeDocument/2006/relationships/chart" Target="../charts/chart73.xml"/><Relationship Id="rId50" Type="http://schemas.openxmlformats.org/officeDocument/2006/relationships/chart" Target="../charts/chart76.xml"/><Relationship Id="rId55" Type="http://schemas.openxmlformats.org/officeDocument/2006/relationships/chart" Target="../charts/chart81.xml"/><Relationship Id="rId63" Type="http://schemas.openxmlformats.org/officeDocument/2006/relationships/chart" Target="../charts/chart89.xml"/><Relationship Id="rId7" Type="http://schemas.openxmlformats.org/officeDocument/2006/relationships/chart" Target="../charts/chart33.xml"/><Relationship Id="rId2" Type="http://schemas.openxmlformats.org/officeDocument/2006/relationships/chart" Target="../charts/chart28.xml"/><Relationship Id="rId16" Type="http://schemas.openxmlformats.org/officeDocument/2006/relationships/chart" Target="../charts/chart42.xml"/><Relationship Id="rId29" Type="http://schemas.openxmlformats.org/officeDocument/2006/relationships/chart" Target="../charts/chart55.xml"/><Relationship Id="rId11" Type="http://schemas.openxmlformats.org/officeDocument/2006/relationships/chart" Target="../charts/chart37.xml"/><Relationship Id="rId24" Type="http://schemas.openxmlformats.org/officeDocument/2006/relationships/chart" Target="../charts/chart50.xml"/><Relationship Id="rId32" Type="http://schemas.openxmlformats.org/officeDocument/2006/relationships/chart" Target="../charts/chart58.xml"/><Relationship Id="rId37" Type="http://schemas.openxmlformats.org/officeDocument/2006/relationships/chart" Target="../charts/chart63.xml"/><Relationship Id="rId40" Type="http://schemas.openxmlformats.org/officeDocument/2006/relationships/chart" Target="../charts/chart66.xml"/><Relationship Id="rId45" Type="http://schemas.openxmlformats.org/officeDocument/2006/relationships/chart" Target="../charts/chart71.xml"/><Relationship Id="rId53" Type="http://schemas.openxmlformats.org/officeDocument/2006/relationships/chart" Target="../charts/chart79.xml"/><Relationship Id="rId58" Type="http://schemas.openxmlformats.org/officeDocument/2006/relationships/chart" Target="../charts/chart84.xml"/><Relationship Id="rId5" Type="http://schemas.openxmlformats.org/officeDocument/2006/relationships/chart" Target="../charts/chart31.xml"/><Relationship Id="rId61" Type="http://schemas.openxmlformats.org/officeDocument/2006/relationships/chart" Target="../charts/chart87.xml"/><Relationship Id="rId19" Type="http://schemas.openxmlformats.org/officeDocument/2006/relationships/chart" Target="../charts/chart45.xml"/><Relationship Id="rId14" Type="http://schemas.openxmlformats.org/officeDocument/2006/relationships/chart" Target="../charts/chart40.xml"/><Relationship Id="rId22" Type="http://schemas.openxmlformats.org/officeDocument/2006/relationships/chart" Target="../charts/chart48.xml"/><Relationship Id="rId27" Type="http://schemas.openxmlformats.org/officeDocument/2006/relationships/chart" Target="../charts/chart53.xml"/><Relationship Id="rId30" Type="http://schemas.openxmlformats.org/officeDocument/2006/relationships/chart" Target="../charts/chart56.xml"/><Relationship Id="rId35" Type="http://schemas.openxmlformats.org/officeDocument/2006/relationships/chart" Target="../charts/chart61.xml"/><Relationship Id="rId43" Type="http://schemas.openxmlformats.org/officeDocument/2006/relationships/chart" Target="../charts/chart69.xml"/><Relationship Id="rId48" Type="http://schemas.openxmlformats.org/officeDocument/2006/relationships/chart" Target="../charts/chart74.xml"/><Relationship Id="rId56" Type="http://schemas.openxmlformats.org/officeDocument/2006/relationships/chart" Target="../charts/chart82.xml"/><Relationship Id="rId8" Type="http://schemas.openxmlformats.org/officeDocument/2006/relationships/chart" Target="../charts/chart34.xml"/><Relationship Id="rId51" Type="http://schemas.openxmlformats.org/officeDocument/2006/relationships/chart" Target="../charts/chart77.xml"/><Relationship Id="rId3" Type="http://schemas.openxmlformats.org/officeDocument/2006/relationships/chart" Target="../charts/chart29.xml"/><Relationship Id="rId12" Type="http://schemas.openxmlformats.org/officeDocument/2006/relationships/chart" Target="../charts/chart38.xml"/><Relationship Id="rId17" Type="http://schemas.openxmlformats.org/officeDocument/2006/relationships/chart" Target="../charts/chart43.xml"/><Relationship Id="rId25" Type="http://schemas.openxmlformats.org/officeDocument/2006/relationships/chart" Target="../charts/chart51.xml"/><Relationship Id="rId33" Type="http://schemas.openxmlformats.org/officeDocument/2006/relationships/chart" Target="../charts/chart59.xml"/><Relationship Id="rId38" Type="http://schemas.openxmlformats.org/officeDocument/2006/relationships/chart" Target="../charts/chart64.xml"/><Relationship Id="rId46" Type="http://schemas.openxmlformats.org/officeDocument/2006/relationships/chart" Target="../charts/chart72.xml"/><Relationship Id="rId59" Type="http://schemas.openxmlformats.org/officeDocument/2006/relationships/chart" Target="../charts/chart85.xml"/><Relationship Id="rId20" Type="http://schemas.openxmlformats.org/officeDocument/2006/relationships/chart" Target="../charts/chart46.xml"/><Relationship Id="rId41" Type="http://schemas.openxmlformats.org/officeDocument/2006/relationships/chart" Target="../charts/chart67.xml"/><Relationship Id="rId54" Type="http://schemas.openxmlformats.org/officeDocument/2006/relationships/chart" Target="../charts/chart80.xml"/><Relationship Id="rId62" Type="http://schemas.openxmlformats.org/officeDocument/2006/relationships/chart" Target="../charts/chart88.xml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15" Type="http://schemas.openxmlformats.org/officeDocument/2006/relationships/chart" Target="../charts/chart41.xml"/><Relationship Id="rId23" Type="http://schemas.openxmlformats.org/officeDocument/2006/relationships/chart" Target="../charts/chart49.xml"/><Relationship Id="rId28" Type="http://schemas.openxmlformats.org/officeDocument/2006/relationships/chart" Target="../charts/chart54.xml"/><Relationship Id="rId36" Type="http://schemas.openxmlformats.org/officeDocument/2006/relationships/chart" Target="../charts/chart62.xml"/><Relationship Id="rId49" Type="http://schemas.openxmlformats.org/officeDocument/2006/relationships/chart" Target="../charts/chart75.xml"/><Relationship Id="rId57" Type="http://schemas.openxmlformats.org/officeDocument/2006/relationships/chart" Target="../charts/chart83.xml"/><Relationship Id="rId10" Type="http://schemas.openxmlformats.org/officeDocument/2006/relationships/chart" Target="../charts/chart36.xml"/><Relationship Id="rId31" Type="http://schemas.openxmlformats.org/officeDocument/2006/relationships/chart" Target="../charts/chart57.xml"/><Relationship Id="rId44" Type="http://schemas.openxmlformats.org/officeDocument/2006/relationships/chart" Target="../charts/chart70.xml"/><Relationship Id="rId52" Type="http://schemas.openxmlformats.org/officeDocument/2006/relationships/chart" Target="../charts/chart78.xml"/><Relationship Id="rId60" Type="http://schemas.openxmlformats.org/officeDocument/2006/relationships/chart" Target="../charts/chart86.xml"/><Relationship Id="rId4" Type="http://schemas.openxmlformats.org/officeDocument/2006/relationships/chart" Target="../charts/chart30.xml"/><Relationship Id="rId9" Type="http://schemas.openxmlformats.org/officeDocument/2006/relationships/chart" Target="../charts/chart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591670</xdr:colOff>
      <xdr:row>1</xdr:row>
      <xdr:rowOff>147918</xdr:rowOff>
    </xdr:from>
    <xdr:to>
      <xdr:col>46</xdr:col>
      <xdr:colOff>286870</xdr:colOff>
      <xdr:row>17</xdr:row>
      <xdr:rowOff>22412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7D98A3DA-1C05-413E-9CA3-7D4BEB54E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39</xdr:col>
      <xdr:colOff>8964</xdr:colOff>
      <xdr:row>17</xdr:row>
      <xdr:rowOff>129988</xdr:rowOff>
    </xdr:from>
    <xdr:to>
      <xdr:col>46</xdr:col>
      <xdr:colOff>313764</xdr:colOff>
      <xdr:row>33</xdr:row>
      <xdr:rowOff>4482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3EB2D7AE-A4AC-4B46-845F-AFF7AF7969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46</xdr:col>
      <xdr:colOff>609599</xdr:colOff>
      <xdr:row>2</xdr:row>
      <xdr:rowOff>4483</xdr:rowOff>
    </xdr:from>
    <xdr:to>
      <xdr:col>54</xdr:col>
      <xdr:colOff>304799</xdr:colOff>
      <xdr:row>17</xdr:row>
      <xdr:rowOff>58271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114614B8-1212-4E5B-AF80-9BD6CAA175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46</xdr:col>
      <xdr:colOff>582706</xdr:colOff>
      <xdr:row>17</xdr:row>
      <xdr:rowOff>129988</xdr:rowOff>
    </xdr:from>
    <xdr:to>
      <xdr:col>54</xdr:col>
      <xdr:colOff>277906</xdr:colOff>
      <xdr:row>33</xdr:row>
      <xdr:rowOff>4482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8761B205-9878-461C-8621-F4FF60C69D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55</xdr:col>
      <xdr:colOff>17929</xdr:colOff>
      <xdr:row>1</xdr:row>
      <xdr:rowOff>156882</xdr:rowOff>
    </xdr:from>
    <xdr:to>
      <xdr:col>62</xdr:col>
      <xdr:colOff>322729</xdr:colOff>
      <xdr:row>17</xdr:row>
      <xdr:rowOff>31376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B8D2335D-F856-4FBC-99DF-FDE9137612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63</xdr:col>
      <xdr:colOff>2717</xdr:colOff>
      <xdr:row>18</xdr:row>
      <xdr:rowOff>4828</xdr:rowOff>
    </xdr:from>
    <xdr:to>
      <xdr:col>70</xdr:col>
      <xdr:colOff>341088</xdr:colOff>
      <xdr:row>32</xdr:row>
      <xdr:rowOff>148129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36B9B432-0AAF-46FA-8150-9023133B99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11545</xdr:colOff>
      <xdr:row>17</xdr:row>
      <xdr:rowOff>181263</xdr:rowOff>
    </xdr:from>
    <xdr:to>
      <xdr:col>62</xdr:col>
      <xdr:colOff>300181</xdr:colOff>
      <xdr:row>32</xdr:row>
      <xdr:rowOff>153554</xdr:rowOff>
    </xdr:to>
    <xdr:graphicFrame macro="">
      <xdr:nvGraphicFramePr>
        <xdr:cNvPr id="8" name="Wykres 7">
          <a:extLst>
            <a:ext uri="{FF2B5EF4-FFF2-40B4-BE49-F238E27FC236}">
              <a16:creationId xmlns:a16="http://schemas.microsoft.com/office/drawing/2014/main" id="{925DBF2A-9EF4-486F-8B83-2DC5033B7E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63</xdr:col>
      <xdr:colOff>20053</xdr:colOff>
      <xdr:row>1</xdr:row>
      <xdr:rowOff>172451</xdr:rowOff>
    </xdr:from>
    <xdr:to>
      <xdr:col>70</xdr:col>
      <xdr:colOff>213895</xdr:colOff>
      <xdr:row>17</xdr:row>
      <xdr:rowOff>40104</xdr:rowOff>
    </xdr:to>
    <xdr:graphicFrame macro="">
      <xdr:nvGraphicFramePr>
        <xdr:cNvPr id="9" name="Wykres 8">
          <a:extLst>
            <a:ext uri="{FF2B5EF4-FFF2-40B4-BE49-F238E27FC236}">
              <a16:creationId xmlns:a16="http://schemas.microsoft.com/office/drawing/2014/main" id="{E726F8E0-7B85-4D5F-BAC2-9D5595EBB4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79</xdr:col>
      <xdr:colOff>11206</xdr:colOff>
      <xdr:row>8</xdr:row>
      <xdr:rowOff>12326</xdr:rowOff>
    </xdr:from>
    <xdr:to>
      <xdr:col>86</xdr:col>
      <xdr:colOff>347382</xdr:colOff>
      <xdr:row>23</xdr:row>
      <xdr:rowOff>66114</xdr:rowOff>
    </xdr:to>
    <xdr:graphicFrame macro="">
      <xdr:nvGraphicFramePr>
        <xdr:cNvPr id="10" name="Wykres 9">
          <a:extLst>
            <a:ext uri="{FF2B5EF4-FFF2-40B4-BE49-F238E27FC236}">
              <a16:creationId xmlns:a16="http://schemas.microsoft.com/office/drawing/2014/main" id="{507BC848-5C5C-4BB9-9846-CD8443A56E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1</xdr:colOff>
      <xdr:row>1</xdr:row>
      <xdr:rowOff>181707</xdr:rowOff>
    </xdr:from>
    <xdr:to>
      <xdr:col>47</xdr:col>
      <xdr:colOff>293078</xdr:colOff>
      <xdr:row>16</xdr:row>
      <xdr:rowOff>161611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1EC86BC7-96A0-4C1B-9F45-71FA392A75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40</xdr:col>
      <xdr:colOff>7327</xdr:colOff>
      <xdr:row>18</xdr:row>
      <xdr:rowOff>13188</xdr:rowOff>
    </xdr:from>
    <xdr:to>
      <xdr:col>47</xdr:col>
      <xdr:colOff>271096</xdr:colOff>
      <xdr:row>33</xdr:row>
      <xdr:rowOff>118696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338857D9-A87C-42C9-9832-A1C1C606A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48</xdr:col>
      <xdr:colOff>7328</xdr:colOff>
      <xdr:row>1</xdr:row>
      <xdr:rowOff>174382</xdr:rowOff>
    </xdr:from>
    <xdr:to>
      <xdr:col>55</xdr:col>
      <xdr:colOff>219808</xdr:colOff>
      <xdr:row>16</xdr:row>
      <xdr:rowOff>146539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92975067-5131-4349-AD20-37F8D3A8FE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47</xdr:col>
      <xdr:colOff>608134</xdr:colOff>
      <xdr:row>18</xdr:row>
      <xdr:rowOff>27842</xdr:rowOff>
    </xdr:from>
    <xdr:to>
      <xdr:col>55</xdr:col>
      <xdr:colOff>256442</xdr:colOff>
      <xdr:row>33</xdr:row>
      <xdr:rowOff>133350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90499B14-2E28-4C43-B223-FF10D8E957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56</xdr:col>
      <xdr:colOff>-1</xdr:colOff>
      <xdr:row>2</xdr:row>
      <xdr:rowOff>40728</xdr:rowOff>
    </xdr:from>
    <xdr:to>
      <xdr:col>63</xdr:col>
      <xdr:colOff>341586</xdr:colOff>
      <xdr:row>17</xdr:row>
      <xdr:rowOff>24962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E18427BC-226B-49F1-AD34-5D8191C0BB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63</xdr:col>
      <xdr:colOff>591208</xdr:colOff>
      <xdr:row>17</xdr:row>
      <xdr:rowOff>145831</xdr:rowOff>
    </xdr:from>
    <xdr:to>
      <xdr:col>71</xdr:col>
      <xdr:colOff>328449</xdr:colOff>
      <xdr:row>32</xdr:row>
      <xdr:rowOff>130066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5FBD2A2-1C03-4703-B9ED-4564D5C2EA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56</xdr:col>
      <xdr:colOff>10584</xdr:colOff>
      <xdr:row>17</xdr:row>
      <xdr:rowOff>168275</xdr:rowOff>
    </xdr:from>
    <xdr:to>
      <xdr:col>63</xdr:col>
      <xdr:colOff>285750</xdr:colOff>
      <xdr:row>33</xdr:row>
      <xdr:rowOff>32808</xdr:rowOff>
    </xdr:to>
    <xdr:graphicFrame macro="">
      <xdr:nvGraphicFramePr>
        <xdr:cNvPr id="8" name="Wykres 7">
          <a:extLst>
            <a:ext uri="{FF2B5EF4-FFF2-40B4-BE49-F238E27FC236}">
              <a16:creationId xmlns:a16="http://schemas.microsoft.com/office/drawing/2014/main" id="{D1671AE6-FCD4-433D-A8DC-B6494B53FD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64</xdr:col>
      <xdr:colOff>21167</xdr:colOff>
      <xdr:row>2</xdr:row>
      <xdr:rowOff>20109</xdr:rowOff>
    </xdr:from>
    <xdr:to>
      <xdr:col>71</xdr:col>
      <xdr:colOff>296333</xdr:colOff>
      <xdr:row>17</xdr:row>
      <xdr:rowOff>64559</xdr:rowOff>
    </xdr:to>
    <xdr:graphicFrame macro="">
      <xdr:nvGraphicFramePr>
        <xdr:cNvPr id="9" name="Wykres 8">
          <a:extLst>
            <a:ext uri="{FF2B5EF4-FFF2-40B4-BE49-F238E27FC236}">
              <a16:creationId xmlns:a16="http://schemas.microsoft.com/office/drawing/2014/main" id="{F64BE46A-3224-4923-B23B-02857C18A8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80</xdr:col>
      <xdr:colOff>613832</xdr:colOff>
      <xdr:row>9</xdr:row>
      <xdr:rowOff>9525</xdr:rowOff>
    </xdr:from>
    <xdr:to>
      <xdr:col>88</xdr:col>
      <xdr:colOff>275166</xdr:colOff>
      <xdr:row>24</xdr:row>
      <xdr:rowOff>53975</xdr:rowOff>
    </xdr:to>
    <xdr:graphicFrame macro="">
      <xdr:nvGraphicFramePr>
        <xdr:cNvPr id="10" name="Wykres 9">
          <a:extLst>
            <a:ext uri="{FF2B5EF4-FFF2-40B4-BE49-F238E27FC236}">
              <a16:creationId xmlns:a16="http://schemas.microsoft.com/office/drawing/2014/main" id="{FD0ED938-1507-49BF-85DB-48826A6127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</xdr:col>
      <xdr:colOff>405246</xdr:colOff>
      <xdr:row>164</xdr:row>
      <xdr:rowOff>3464</xdr:rowOff>
    </xdr:from>
    <xdr:to>
      <xdr:col>13</xdr:col>
      <xdr:colOff>613064</xdr:colOff>
      <xdr:row>179</xdr:row>
      <xdr:rowOff>45028</xdr:rowOff>
    </xdr:to>
    <xdr:graphicFrame macro="">
      <xdr:nvGraphicFramePr>
        <xdr:cNvPr id="11" name="Wykres 10">
          <a:extLst>
            <a:ext uri="{FF2B5EF4-FFF2-40B4-BE49-F238E27FC236}">
              <a16:creationId xmlns:a16="http://schemas.microsoft.com/office/drawing/2014/main" id="{8D7B4B10-ADFC-26CE-37DB-BC9FAD6FFD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</xdr:col>
      <xdr:colOff>405246</xdr:colOff>
      <xdr:row>163</xdr:row>
      <xdr:rowOff>3463</xdr:rowOff>
    </xdr:from>
    <xdr:to>
      <xdr:col>13</xdr:col>
      <xdr:colOff>613064</xdr:colOff>
      <xdr:row>178</xdr:row>
      <xdr:rowOff>45027</xdr:rowOff>
    </xdr:to>
    <xdr:graphicFrame macro="">
      <xdr:nvGraphicFramePr>
        <xdr:cNvPr id="12" name="Wykres 11">
          <a:extLst>
            <a:ext uri="{FF2B5EF4-FFF2-40B4-BE49-F238E27FC236}">
              <a16:creationId xmlns:a16="http://schemas.microsoft.com/office/drawing/2014/main" id="{0A0D2481-D387-FAB6-9C92-F1501F6124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75</xdr:col>
      <xdr:colOff>590764</xdr:colOff>
      <xdr:row>2</xdr:row>
      <xdr:rowOff>2568</xdr:rowOff>
    </xdr:from>
    <xdr:to>
      <xdr:col>83</xdr:col>
      <xdr:colOff>299663</xdr:colOff>
      <xdr:row>17</xdr:row>
      <xdr:rowOff>48802</xdr:rowOff>
    </xdr:to>
    <xdr:graphicFrame macro="">
      <xdr:nvGraphicFramePr>
        <xdr:cNvPr id="8" name="Wykres 7">
          <a:extLst>
            <a:ext uri="{FF2B5EF4-FFF2-40B4-BE49-F238E27FC236}">
              <a16:creationId xmlns:a16="http://schemas.microsoft.com/office/drawing/2014/main" id="{DE12EF07-58D4-4462-98F6-8EE6EB07DB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76</xdr:col>
      <xdr:colOff>17124</xdr:colOff>
      <xdr:row>17</xdr:row>
      <xdr:rowOff>165242</xdr:rowOff>
    </xdr:from>
    <xdr:to>
      <xdr:col>83</xdr:col>
      <xdr:colOff>333911</xdr:colOff>
      <xdr:row>33</xdr:row>
      <xdr:rowOff>31678</xdr:rowOff>
    </xdr:to>
    <xdr:graphicFrame macro="">
      <xdr:nvGraphicFramePr>
        <xdr:cNvPr id="9" name="Wykres 8">
          <a:extLst>
            <a:ext uri="{FF2B5EF4-FFF2-40B4-BE49-F238E27FC236}">
              <a16:creationId xmlns:a16="http://schemas.microsoft.com/office/drawing/2014/main" id="{04C94467-07F1-4E82-B27E-2D1E76E82A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76</xdr:col>
      <xdr:colOff>0</xdr:colOff>
      <xdr:row>34</xdr:row>
      <xdr:rowOff>19691</xdr:rowOff>
    </xdr:from>
    <xdr:to>
      <xdr:col>83</xdr:col>
      <xdr:colOff>316787</xdr:colOff>
      <xdr:row>49</xdr:row>
      <xdr:rowOff>65925</xdr:rowOff>
    </xdr:to>
    <xdr:graphicFrame macro="">
      <xdr:nvGraphicFramePr>
        <xdr:cNvPr id="10" name="Wykres 9">
          <a:extLst>
            <a:ext uri="{FF2B5EF4-FFF2-40B4-BE49-F238E27FC236}">
              <a16:creationId xmlns:a16="http://schemas.microsoft.com/office/drawing/2014/main" id="{1E624DC9-49C2-4398-9172-051B06D96E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83</xdr:col>
      <xdr:colOff>599440</xdr:colOff>
      <xdr:row>1</xdr:row>
      <xdr:rowOff>157480</xdr:rowOff>
    </xdr:from>
    <xdr:to>
      <xdr:col>91</xdr:col>
      <xdr:colOff>294640</xdr:colOff>
      <xdr:row>16</xdr:row>
      <xdr:rowOff>157480</xdr:rowOff>
    </xdr:to>
    <xdr:graphicFrame macro="">
      <xdr:nvGraphicFramePr>
        <xdr:cNvPr id="11" name="Wykres 10">
          <a:extLst>
            <a:ext uri="{FF2B5EF4-FFF2-40B4-BE49-F238E27FC236}">
              <a16:creationId xmlns:a16="http://schemas.microsoft.com/office/drawing/2014/main" id="{C5A18D4C-7CFA-432A-B760-A5BCC23290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83</xdr:col>
      <xdr:colOff>579120</xdr:colOff>
      <xdr:row>17</xdr:row>
      <xdr:rowOff>167640</xdr:rowOff>
    </xdr:from>
    <xdr:to>
      <xdr:col>91</xdr:col>
      <xdr:colOff>274320</xdr:colOff>
      <xdr:row>32</xdr:row>
      <xdr:rowOff>167640</xdr:rowOff>
    </xdr:to>
    <xdr:graphicFrame macro="">
      <xdr:nvGraphicFramePr>
        <xdr:cNvPr id="12" name="Wykres 11">
          <a:extLst>
            <a:ext uri="{FF2B5EF4-FFF2-40B4-BE49-F238E27FC236}">
              <a16:creationId xmlns:a16="http://schemas.microsoft.com/office/drawing/2014/main" id="{A3354402-A364-476A-A46C-14FA64C7E5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91</xdr:col>
      <xdr:colOff>600363</xdr:colOff>
      <xdr:row>1</xdr:row>
      <xdr:rowOff>169718</xdr:rowOff>
    </xdr:from>
    <xdr:to>
      <xdr:col>99</xdr:col>
      <xdr:colOff>277090</xdr:colOff>
      <xdr:row>16</xdr:row>
      <xdr:rowOff>142009</xdr:rowOff>
    </xdr:to>
    <xdr:graphicFrame macro="">
      <xdr:nvGraphicFramePr>
        <xdr:cNvPr id="13" name="Wykres 12">
          <a:extLst>
            <a:ext uri="{FF2B5EF4-FFF2-40B4-BE49-F238E27FC236}">
              <a16:creationId xmlns:a16="http://schemas.microsoft.com/office/drawing/2014/main" id="{623BFB43-1B2A-426F-AF81-468B42B501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103909</xdr:rowOff>
    </xdr:from>
    <xdr:to>
      <xdr:col>4</xdr:col>
      <xdr:colOff>288636</xdr:colOff>
      <xdr:row>25</xdr:row>
      <xdr:rowOff>80818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AE54B00A-1D0D-4457-897E-606236805A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531091</xdr:colOff>
      <xdr:row>26</xdr:row>
      <xdr:rowOff>184726</xdr:rowOff>
    </xdr:from>
    <xdr:to>
      <xdr:col>7</xdr:col>
      <xdr:colOff>242454</xdr:colOff>
      <xdr:row>36</xdr:row>
      <xdr:rowOff>26554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DBA2D3F0-1E1F-44EE-B8D9-E66F77BF2A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554181</xdr:colOff>
      <xdr:row>9</xdr:row>
      <xdr:rowOff>173182</xdr:rowOff>
    </xdr:from>
    <xdr:to>
      <xdr:col>10</xdr:col>
      <xdr:colOff>473363</xdr:colOff>
      <xdr:row>18</xdr:row>
      <xdr:rowOff>165100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DB6A358A-3E8A-452A-84C2-D9707C8A19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34636</xdr:colOff>
      <xdr:row>20</xdr:row>
      <xdr:rowOff>69273</xdr:rowOff>
    </xdr:from>
    <xdr:to>
      <xdr:col>13</xdr:col>
      <xdr:colOff>427182</xdr:colOff>
      <xdr:row>31</xdr:row>
      <xdr:rowOff>118919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D412B2F5-577F-4992-ABC7-5C6A0F74DC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554181</xdr:colOff>
      <xdr:row>6</xdr:row>
      <xdr:rowOff>161635</xdr:rowOff>
    </xdr:from>
    <xdr:to>
      <xdr:col>16</xdr:col>
      <xdr:colOff>554182</xdr:colOff>
      <xdr:row>17</xdr:row>
      <xdr:rowOff>84281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4BFB5CFD-A595-4112-A020-DDBD0B8D70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207818</xdr:colOff>
      <xdr:row>19</xdr:row>
      <xdr:rowOff>80818</xdr:rowOff>
    </xdr:from>
    <xdr:to>
      <xdr:col>19</xdr:col>
      <xdr:colOff>427181</xdr:colOff>
      <xdr:row>28</xdr:row>
      <xdr:rowOff>38099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6F84609C-6AC2-4538-8A73-3A812E1C1E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469447</xdr:colOff>
      <xdr:row>6</xdr:row>
      <xdr:rowOff>54429</xdr:rowOff>
    </xdr:from>
    <xdr:to>
      <xdr:col>22</xdr:col>
      <xdr:colOff>381000</xdr:colOff>
      <xdr:row>15</xdr:row>
      <xdr:rowOff>85725</xdr:rowOff>
    </xdr:to>
    <xdr:graphicFrame macro="">
      <xdr:nvGraphicFramePr>
        <xdr:cNvPr id="8" name="Wykres 7">
          <a:extLst>
            <a:ext uri="{FF2B5EF4-FFF2-40B4-BE49-F238E27FC236}">
              <a16:creationId xmlns:a16="http://schemas.microsoft.com/office/drawing/2014/main" id="{C5376B8F-3B7E-49C2-92E0-F0183C00A0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21</xdr:col>
      <xdr:colOff>170089</xdr:colOff>
      <xdr:row>18</xdr:row>
      <xdr:rowOff>68035</xdr:rowOff>
    </xdr:from>
    <xdr:to>
      <xdr:col>25</xdr:col>
      <xdr:colOff>435428</xdr:colOff>
      <xdr:row>28</xdr:row>
      <xdr:rowOff>72117</xdr:rowOff>
    </xdr:to>
    <xdr:graphicFrame macro="">
      <xdr:nvGraphicFramePr>
        <xdr:cNvPr id="9" name="Wykres 8">
          <a:extLst>
            <a:ext uri="{FF2B5EF4-FFF2-40B4-BE49-F238E27FC236}">
              <a16:creationId xmlns:a16="http://schemas.microsoft.com/office/drawing/2014/main" id="{802DCB60-1ADF-4CDF-9690-9933E7B19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</xdr:col>
      <xdr:colOff>156482</xdr:colOff>
      <xdr:row>6</xdr:row>
      <xdr:rowOff>13607</xdr:rowOff>
    </xdr:from>
    <xdr:to>
      <xdr:col>28</xdr:col>
      <xdr:colOff>258536</xdr:colOff>
      <xdr:row>16</xdr:row>
      <xdr:rowOff>17688</xdr:rowOff>
    </xdr:to>
    <xdr:graphicFrame macro="">
      <xdr:nvGraphicFramePr>
        <xdr:cNvPr id="10" name="Wykres 9">
          <a:extLst>
            <a:ext uri="{FF2B5EF4-FFF2-40B4-BE49-F238E27FC236}">
              <a16:creationId xmlns:a16="http://schemas.microsoft.com/office/drawing/2014/main" id="{5AF18280-67D7-4EC3-A009-25686986C3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27</xdr:col>
      <xdr:colOff>115660</xdr:colOff>
      <xdr:row>18</xdr:row>
      <xdr:rowOff>54428</xdr:rowOff>
    </xdr:from>
    <xdr:to>
      <xdr:col>31</xdr:col>
      <xdr:colOff>285750</xdr:colOff>
      <xdr:row>28</xdr:row>
      <xdr:rowOff>85724</xdr:rowOff>
    </xdr:to>
    <xdr:graphicFrame macro="">
      <xdr:nvGraphicFramePr>
        <xdr:cNvPr id="11" name="Wykres 10">
          <a:extLst>
            <a:ext uri="{FF2B5EF4-FFF2-40B4-BE49-F238E27FC236}">
              <a16:creationId xmlns:a16="http://schemas.microsoft.com/office/drawing/2014/main" id="{3A4E9522-A44A-4771-ADC7-168A90D8AD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29</xdr:col>
      <xdr:colOff>496661</xdr:colOff>
      <xdr:row>6</xdr:row>
      <xdr:rowOff>95249</xdr:rowOff>
    </xdr:from>
    <xdr:to>
      <xdr:col>34</xdr:col>
      <xdr:colOff>421821</xdr:colOff>
      <xdr:row>17</xdr:row>
      <xdr:rowOff>85724</xdr:rowOff>
    </xdr:to>
    <xdr:graphicFrame macro="">
      <xdr:nvGraphicFramePr>
        <xdr:cNvPr id="12" name="Wykres 11">
          <a:extLst>
            <a:ext uri="{FF2B5EF4-FFF2-40B4-BE49-F238E27FC236}">
              <a16:creationId xmlns:a16="http://schemas.microsoft.com/office/drawing/2014/main" id="{6F7F878F-90A1-4FB0-9A3D-C1E70F6CFC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33</xdr:col>
      <xdr:colOff>88446</xdr:colOff>
      <xdr:row>19</xdr:row>
      <xdr:rowOff>0</xdr:rowOff>
    </xdr:from>
    <xdr:to>
      <xdr:col>37</xdr:col>
      <xdr:colOff>285749</xdr:colOff>
      <xdr:row>28</xdr:row>
      <xdr:rowOff>99332</xdr:rowOff>
    </xdr:to>
    <xdr:graphicFrame macro="">
      <xdr:nvGraphicFramePr>
        <xdr:cNvPr id="13" name="Wykres 12">
          <a:extLst>
            <a:ext uri="{FF2B5EF4-FFF2-40B4-BE49-F238E27FC236}">
              <a16:creationId xmlns:a16="http://schemas.microsoft.com/office/drawing/2014/main" id="{A90FF121-6721-491E-94C2-FD638128B9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194</xdr:col>
      <xdr:colOff>10584</xdr:colOff>
      <xdr:row>2</xdr:row>
      <xdr:rowOff>20109</xdr:rowOff>
    </xdr:from>
    <xdr:to>
      <xdr:col>201</xdr:col>
      <xdr:colOff>285750</xdr:colOff>
      <xdr:row>17</xdr:row>
      <xdr:rowOff>64559</xdr:rowOff>
    </xdr:to>
    <xdr:graphicFrame macro="">
      <xdr:nvGraphicFramePr>
        <xdr:cNvPr id="14" name="Wykres 13">
          <a:extLst>
            <a:ext uri="{FF2B5EF4-FFF2-40B4-BE49-F238E27FC236}">
              <a16:creationId xmlns:a16="http://schemas.microsoft.com/office/drawing/2014/main" id="{DF81F3F5-A50C-4E76-A05B-A8BE3872A2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194</xdr:col>
      <xdr:colOff>10583</xdr:colOff>
      <xdr:row>18</xdr:row>
      <xdr:rowOff>9525</xdr:rowOff>
    </xdr:from>
    <xdr:to>
      <xdr:col>201</xdr:col>
      <xdr:colOff>285749</xdr:colOff>
      <xdr:row>33</xdr:row>
      <xdr:rowOff>53975</xdr:rowOff>
    </xdr:to>
    <xdr:graphicFrame macro="">
      <xdr:nvGraphicFramePr>
        <xdr:cNvPr id="15" name="Wykres 14">
          <a:extLst>
            <a:ext uri="{FF2B5EF4-FFF2-40B4-BE49-F238E27FC236}">
              <a16:creationId xmlns:a16="http://schemas.microsoft.com/office/drawing/2014/main" id="{37F74DAC-73EA-4C14-B0C0-DA1CF79B20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194</xdr:col>
      <xdr:colOff>21167</xdr:colOff>
      <xdr:row>33</xdr:row>
      <xdr:rowOff>178859</xdr:rowOff>
    </xdr:from>
    <xdr:to>
      <xdr:col>201</xdr:col>
      <xdr:colOff>296333</xdr:colOff>
      <xdr:row>49</xdr:row>
      <xdr:rowOff>43392</xdr:rowOff>
    </xdr:to>
    <xdr:graphicFrame macro="">
      <xdr:nvGraphicFramePr>
        <xdr:cNvPr id="16" name="Wykres 15">
          <a:extLst>
            <a:ext uri="{FF2B5EF4-FFF2-40B4-BE49-F238E27FC236}">
              <a16:creationId xmlns:a16="http://schemas.microsoft.com/office/drawing/2014/main" id="{2414B9BA-1111-4759-A3AB-0BD58287C8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201</xdr:col>
      <xdr:colOff>613832</xdr:colOff>
      <xdr:row>18</xdr:row>
      <xdr:rowOff>9525</xdr:rowOff>
    </xdr:from>
    <xdr:to>
      <xdr:col>209</xdr:col>
      <xdr:colOff>275166</xdr:colOff>
      <xdr:row>33</xdr:row>
      <xdr:rowOff>53975</xdr:rowOff>
    </xdr:to>
    <xdr:graphicFrame macro="">
      <xdr:nvGraphicFramePr>
        <xdr:cNvPr id="17" name="Wykres 16">
          <a:extLst>
            <a:ext uri="{FF2B5EF4-FFF2-40B4-BE49-F238E27FC236}">
              <a16:creationId xmlns:a16="http://schemas.microsoft.com/office/drawing/2014/main" id="{4280AD1E-435D-473D-B937-26184B8804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201</xdr:col>
      <xdr:colOff>603248</xdr:colOff>
      <xdr:row>1</xdr:row>
      <xdr:rowOff>169333</xdr:rowOff>
    </xdr:from>
    <xdr:to>
      <xdr:col>209</xdr:col>
      <xdr:colOff>31750</xdr:colOff>
      <xdr:row>17</xdr:row>
      <xdr:rowOff>21167</xdr:rowOff>
    </xdr:to>
    <xdr:graphicFrame macro="">
      <xdr:nvGraphicFramePr>
        <xdr:cNvPr id="18" name="Wykres 17">
          <a:extLst>
            <a:ext uri="{FF2B5EF4-FFF2-40B4-BE49-F238E27FC236}">
              <a16:creationId xmlns:a16="http://schemas.microsoft.com/office/drawing/2014/main" id="{A4ADF49B-B425-4AA2-BCD1-153F28D045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202</xdr:col>
      <xdr:colOff>21167</xdr:colOff>
      <xdr:row>33</xdr:row>
      <xdr:rowOff>178858</xdr:rowOff>
    </xdr:from>
    <xdr:to>
      <xdr:col>209</xdr:col>
      <xdr:colOff>296334</xdr:colOff>
      <xdr:row>49</xdr:row>
      <xdr:rowOff>43391</xdr:rowOff>
    </xdr:to>
    <xdr:graphicFrame macro="">
      <xdr:nvGraphicFramePr>
        <xdr:cNvPr id="19" name="Wykres 18">
          <a:extLst>
            <a:ext uri="{FF2B5EF4-FFF2-40B4-BE49-F238E27FC236}">
              <a16:creationId xmlns:a16="http://schemas.microsoft.com/office/drawing/2014/main" id="{552ACB8F-B321-4ED3-A271-5CD09B383D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43</xdr:col>
      <xdr:colOff>222251</xdr:colOff>
      <xdr:row>13</xdr:row>
      <xdr:rowOff>73025</xdr:rowOff>
    </xdr:from>
    <xdr:to>
      <xdr:col>50</xdr:col>
      <xdr:colOff>497417</xdr:colOff>
      <xdr:row>28</xdr:row>
      <xdr:rowOff>117475</xdr:rowOff>
    </xdr:to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EF876537-FA68-4CF7-AD20-AC0FAC8806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61</xdr:col>
      <xdr:colOff>391584</xdr:colOff>
      <xdr:row>13</xdr:row>
      <xdr:rowOff>83609</xdr:rowOff>
    </xdr:from>
    <xdr:to>
      <xdr:col>69</xdr:col>
      <xdr:colOff>52917</xdr:colOff>
      <xdr:row>28</xdr:row>
      <xdr:rowOff>128059</xdr:rowOff>
    </xdr:to>
    <xdr:graphicFrame macro="">
      <xdr:nvGraphicFramePr>
        <xdr:cNvPr id="21" name="Wykres 20">
          <a:extLst>
            <a:ext uri="{FF2B5EF4-FFF2-40B4-BE49-F238E27FC236}">
              <a16:creationId xmlns:a16="http://schemas.microsoft.com/office/drawing/2014/main" id="{B5231FB1-8E38-4C16-9A41-8A6A2D7B21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210</xdr:col>
      <xdr:colOff>12291</xdr:colOff>
      <xdr:row>3</xdr:row>
      <xdr:rowOff>11060</xdr:rowOff>
    </xdr:from>
    <xdr:to>
      <xdr:col>217</xdr:col>
      <xdr:colOff>282678</xdr:colOff>
      <xdr:row>17</xdr:row>
      <xdr:rowOff>173293</xdr:rowOff>
    </xdr:to>
    <xdr:graphicFrame macro="">
      <xdr:nvGraphicFramePr>
        <xdr:cNvPr id="22" name="Wykres 21">
          <a:extLst>
            <a:ext uri="{FF2B5EF4-FFF2-40B4-BE49-F238E27FC236}">
              <a16:creationId xmlns:a16="http://schemas.microsoft.com/office/drawing/2014/main" id="{4B4A69DF-6005-407B-A670-349982C292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210</xdr:col>
      <xdr:colOff>24581</xdr:colOff>
      <xdr:row>19</xdr:row>
      <xdr:rowOff>11061</xdr:rowOff>
    </xdr:from>
    <xdr:to>
      <xdr:col>217</xdr:col>
      <xdr:colOff>294968</xdr:colOff>
      <xdr:row>33</xdr:row>
      <xdr:rowOff>173293</xdr:rowOff>
    </xdr:to>
    <xdr:graphicFrame macro="">
      <xdr:nvGraphicFramePr>
        <xdr:cNvPr id="23" name="Wykres 22">
          <a:extLst>
            <a:ext uri="{FF2B5EF4-FFF2-40B4-BE49-F238E27FC236}">
              <a16:creationId xmlns:a16="http://schemas.microsoft.com/office/drawing/2014/main" id="{6B645F29-7583-468E-908D-8A4D669BB6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210</xdr:col>
      <xdr:colOff>24581</xdr:colOff>
      <xdr:row>34</xdr:row>
      <xdr:rowOff>183126</xdr:rowOff>
    </xdr:from>
    <xdr:to>
      <xdr:col>217</xdr:col>
      <xdr:colOff>294968</xdr:colOff>
      <xdr:row>49</xdr:row>
      <xdr:rowOff>161004</xdr:rowOff>
    </xdr:to>
    <xdr:graphicFrame macro="">
      <xdr:nvGraphicFramePr>
        <xdr:cNvPr id="24" name="Wykres 23">
          <a:extLst>
            <a:ext uri="{FF2B5EF4-FFF2-40B4-BE49-F238E27FC236}">
              <a16:creationId xmlns:a16="http://schemas.microsoft.com/office/drawing/2014/main" id="{1BE10893-4B98-4CA6-A9E5-5A643542E7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218</xdr:col>
      <xdr:colOff>12290</xdr:colOff>
      <xdr:row>19</xdr:row>
      <xdr:rowOff>11061</xdr:rowOff>
    </xdr:from>
    <xdr:to>
      <xdr:col>225</xdr:col>
      <xdr:colOff>282677</xdr:colOff>
      <xdr:row>33</xdr:row>
      <xdr:rowOff>173293</xdr:rowOff>
    </xdr:to>
    <xdr:graphicFrame macro="">
      <xdr:nvGraphicFramePr>
        <xdr:cNvPr id="25" name="Wykres 24">
          <a:extLst>
            <a:ext uri="{FF2B5EF4-FFF2-40B4-BE49-F238E27FC236}">
              <a16:creationId xmlns:a16="http://schemas.microsoft.com/office/drawing/2014/main" id="{FF928AA9-4512-4B96-A0A1-2AE16E6230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218</xdr:col>
      <xdr:colOff>0</xdr:colOff>
      <xdr:row>3</xdr:row>
      <xdr:rowOff>24579</xdr:rowOff>
    </xdr:from>
    <xdr:to>
      <xdr:col>225</xdr:col>
      <xdr:colOff>282678</xdr:colOff>
      <xdr:row>17</xdr:row>
      <xdr:rowOff>135193</xdr:rowOff>
    </xdr:to>
    <xdr:graphicFrame macro="">
      <xdr:nvGraphicFramePr>
        <xdr:cNvPr id="26" name="Wykres 25">
          <a:extLst>
            <a:ext uri="{FF2B5EF4-FFF2-40B4-BE49-F238E27FC236}">
              <a16:creationId xmlns:a16="http://schemas.microsoft.com/office/drawing/2014/main" id="{2146CB9E-0C06-4549-A8F0-EB9A9C06E3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218</xdr:col>
      <xdr:colOff>1</xdr:colOff>
      <xdr:row>35</xdr:row>
      <xdr:rowOff>11061</xdr:rowOff>
    </xdr:from>
    <xdr:to>
      <xdr:col>225</xdr:col>
      <xdr:colOff>270388</xdr:colOff>
      <xdr:row>49</xdr:row>
      <xdr:rowOff>173293</xdr:rowOff>
    </xdr:to>
    <xdr:graphicFrame macro="">
      <xdr:nvGraphicFramePr>
        <xdr:cNvPr id="27" name="Wykres 26">
          <a:extLst>
            <a:ext uri="{FF2B5EF4-FFF2-40B4-BE49-F238E27FC236}">
              <a16:creationId xmlns:a16="http://schemas.microsoft.com/office/drawing/2014/main" id="{E9DCE799-9201-4690-98E7-3479D633E0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226</xdr:col>
      <xdr:colOff>1</xdr:colOff>
      <xdr:row>3</xdr:row>
      <xdr:rowOff>11061</xdr:rowOff>
    </xdr:from>
    <xdr:to>
      <xdr:col>233</xdr:col>
      <xdr:colOff>270388</xdr:colOff>
      <xdr:row>17</xdr:row>
      <xdr:rowOff>173294</xdr:rowOff>
    </xdr:to>
    <xdr:graphicFrame macro="">
      <xdr:nvGraphicFramePr>
        <xdr:cNvPr id="28" name="Wykres 27">
          <a:extLst>
            <a:ext uri="{FF2B5EF4-FFF2-40B4-BE49-F238E27FC236}">
              <a16:creationId xmlns:a16="http://schemas.microsoft.com/office/drawing/2014/main" id="{332907AF-C1EA-4A82-9D69-F50A3D8AF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226</xdr:col>
      <xdr:colOff>24581</xdr:colOff>
      <xdr:row>19</xdr:row>
      <xdr:rowOff>11061</xdr:rowOff>
    </xdr:from>
    <xdr:to>
      <xdr:col>233</xdr:col>
      <xdr:colOff>294968</xdr:colOff>
      <xdr:row>33</xdr:row>
      <xdr:rowOff>173293</xdr:rowOff>
    </xdr:to>
    <xdr:graphicFrame macro="">
      <xdr:nvGraphicFramePr>
        <xdr:cNvPr id="29" name="Wykres 28">
          <a:extLst>
            <a:ext uri="{FF2B5EF4-FFF2-40B4-BE49-F238E27FC236}">
              <a16:creationId xmlns:a16="http://schemas.microsoft.com/office/drawing/2014/main" id="{96BFC188-DB1D-4966-93C1-B6D1A7DCE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225</xdr:col>
      <xdr:colOff>602226</xdr:colOff>
      <xdr:row>35</xdr:row>
      <xdr:rowOff>11062</xdr:rowOff>
    </xdr:from>
    <xdr:to>
      <xdr:col>233</xdr:col>
      <xdr:colOff>258097</xdr:colOff>
      <xdr:row>49</xdr:row>
      <xdr:rowOff>173294</xdr:rowOff>
    </xdr:to>
    <xdr:graphicFrame macro="">
      <xdr:nvGraphicFramePr>
        <xdr:cNvPr id="30" name="Wykres 29">
          <a:extLst>
            <a:ext uri="{FF2B5EF4-FFF2-40B4-BE49-F238E27FC236}">
              <a16:creationId xmlns:a16="http://schemas.microsoft.com/office/drawing/2014/main" id="{03BF1EAA-E8F7-4D65-AFDA-3E492ABA95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233</xdr:col>
      <xdr:colOff>602226</xdr:colOff>
      <xdr:row>3</xdr:row>
      <xdr:rowOff>12289</xdr:rowOff>
    </xdr:from>
    <xdr:to>
      <xdr:col>241</xdr:col>
      <xdr:colOff>262875</xdr:colOff>
      <xdr:row>18</xdr:row>
      <xdr:rowOff>56739</xdr:rowOff>
    </xdr:to>
    <xdr:graphicFrame macro="">
      <xdr:nvGraphicFramePr>
        <xdr:cNvPr id="31" name="Wykres 30">
          <a:extLst>
            <a:ext uri="{FF2B5EF4-FFF2-40B4-BE49-F238E27FC236}">
              <a16:creationId xmlns:a16="http://schemas.microsoft.com/office/drawing/2014/main" id="{39E5993B-7C1E-4D1E-9C88-5EA12220CF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234</xdr:col>
      <xdr:colOff>12291</xdr:colOff>
      <xdr:row>19</xdr:row>
      <xdr:rowOff>23351</xdr:rowOff>
    </xdr:from>
    <xdr:to>
      <xdr:col>241</xdr:col>
      <xdr:colOff>282678</xdr:colOff>
      <xdr:row>34</xdr:row>
      <xdr:rowOff>1228</xdr:rowOff>
    </xdr:to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F07C5228-5AA3-4FFE-91B0-E7BA0E47A2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234</xdr:col>
      <xdr:colOff>1</xdr:colOff>
      <xdr:row>34</xdr:row>
      <xdr:rowOff>183126</xdr:rowOff>
    </xdr:from>
    <xdr:to>
      <xdr:col>241</xdr:col>
      <xdr:colOff>270388</xdr:colOff>
      <xdr:row>49</xdr:row>
      <xdr:rowOff>161004</xdr:rowOff>
    </xdr:to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D4936125-FDD0-4F3E-87C5-C365C21B3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242</xdr:col>
      <xdr:colOff>24581</xdr:colOff>
      <xdr:row>2</xdr:row>
      <xdr:rowOff>183126</xdr:rowOff>
    </xdr:from>
    <xdr:to>
      <xdr:col>249</xdr:col>
      <xdr:colOff>294968</xdr:colOff>
      <xdr:row>17</xdr:row>
      <xdr:rowOff>161004</xdr:rowOff>
    </xdr:to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B6BDE024-C210-47BD-812C-0837424861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242</xdr:col>
      <xdr:colOff>12291</xdr:colOff>
      <xdr:row>18</xdr:row>
      <xdr:rowOff>183126</xdr:rowOff>
    </xdr:from>
    <xdr:to>
      <xdr:col>249</xdr:col>
      <xdr:colOff>282678</xdr:colOff>
      <xdr:row>33</xdr:row>
      <xdr:rowOff>161003</xdr:rowOff>
    </xdr:to>
    <xdr:graphicFrame macro="">
      <xdr:nvGraphicFramePr>
        <xdr:cNvPr id="35" name="Wykres 34">
          <a:extLst>
            <a:ext uri="{FF2B5EF4-FFF2-40B4-BE49-F238E27FC236}">
              <a16:creationId xmlns:a16="http://schemas.microsoft.com/office/drawing/2014/main" id="{9DE5D3FD-7CE1-4E63-9C80-B9A5648DEB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242</xdr:col>
      <xdr:colOff>12291</xdr:colOff>
      <xdr:row>35</xdr:row>
      <xdr:rowOff>11061</xdr:rowOff>
    </xdr:from>
    <xdr:to>
      <xdr:col>249</xdr:col>
      <xdr:colOff>282678</xdr:colOff>
      <xdr:row>49</xdr:row>
      <xdr:rowOff>173293</xdr:rowOff>
    </xdr:to>
    <xdr:graphicFrame macro="">
      <xdr:nvGraphicFramePr>
        <xdr:cNvPr id="36" name="Wykres 35">
          <a:extLst>
            <a:ext uri="{FF2B5EF4-FFF2-40B4-BE49-F238E27FC236}">
              <a16:creationId xmlns:a16="http://schemas.microsoft.com/office/drawing/2014/main" id="{7DAB9DA2-A3E6-4E26-B0BD-83DEF371FE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250</xdr:col>
      <xdr:colOff>0</xdr:colOff>
      <xdr:row>3</xdr:row>
      <xdr:rowOff>0</xdr:rowOff>
    </xdr:from>
    <xdr:to>
      <xdr:col>257</xdr:col>
      <xdr:colOff>275849</xdr:colOff>
      <xdr:row>18</xdr:row>
      <xdr:rowOff>44450</xdr:rowOff>
    </xdr:to>
    <xdr:graphicFrame macro="">
      <xdr:nvGraphicFramePr>
        <xdr:cNvPr id="37" name="Wykres 36">
          <a:extLst>
            <a:ext uri="{FF2B5EF4-FFF2-40B4-BE49-F238E27FC236}">
              <a16:creationId xmlns:a16="http://schemas.microsoft.com/office/drawing/2014/main" id="{9BF772F3-27BA-409D-B855-035E535215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250</xdr:col>
      <xdr:colOff>12291</xdr:colOff>
      <xdr:row>19</xdr:row>
      <xdr:rowOff>23351</xdr:rowOff>
    </xdr:from>
    <xdr:to>
      <xdr:col>257</xdr:col>
      <xdr:colOff>282678</xdr:colOff>
      <xdr:row>34</xdr:row>
      <xdr:rowOff>1228</xdr:rowOff>
    </xdr:to>
    <xdr:graphicFrame macro="">
      <xdr:nvGraphicFramePr>
        <xdr:cNvPr id="38" name="Wykres 37">
          <a:extLst>
            <a:ext uri="{FF2B5EF4-FFF2-40B4-BE49-F238E27FC236}">
              <a16:creationId xmlns:a16="http://schemas.microsoft.com/office/drawing/2014/main" id="{37F70152-FCFA-499A-A09A-16B1D10DEF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250</xdr:col>
      <xdr:colOff>24581</xdr:colOff>
      <xdr:row>35</xdr:row>
      <xdr:rowOff>11061</xdr:rowOff>
    </xdr:from>
    <xdr:to>
      <xdr:col>257</xdr:col>
      <xdr:colOff>294968</xdr:colOff>
      <xdr:row>49</xdr:row>
      <xdr:rowOff>173293</xdr:rowOff>
    </xdr:to>
    <xdr:graphicFrame macro="">
      <xdr:nvGraphicFramePr>
        <xdr:cNvPr id="39" name="Wykres 38">
          <a:extLst>
            <a:ext uri="{FF2B5EF4-FFF2-40B4-BE49-F238E27FC236}">
              <a16:creationId xmlns:a16="http://schemas.microsoft.com/office/drawing/2014/main" id="{3E0652DB-1C96-4213-B1A9-989C5C5A7E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259</xdr:col>
      <xdr:colOff>0</xdr:colOff>
      <xdr:row>3</xdr:row>
      <xdr:rowOff>11060</xdr:rowOff>
    </xdr:from>
    <xdr:to>
      <xdr:col>266</xdr:col>
      <xdr:colOff>270387</xdr:colOff>
      <xdr:row>17</xdr:row>
      <xdr:rowOff>173293</xdr:rowOff>
    </xdr:to>
    <xdr:graphicFrame macro="">
      <xdr:nvGraphicFramePr>
        <xdr:cNvPr id="40" name="Wykres 39">
          <a:extLst>
            <a:ext uri="{FF2B5EF4-FFF2-40B4-BE49-F238E27FC236}">
              <a16:creationId xmlns:a16="http://schemas.microsoft.com/office/drawing/2014/main" id="{4FB540DE-4DF3-4FE0-8EA7-05BD07F3E4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259</xdr:col>
      <xdr:colOff>24581</xdr:colOff>
      <xdr:row>19</xdr:row>
      <xdr:rowOff>11061</xdr:rowOff>
    </xdr:from>
    <xdr:to>
      <xdr:col>266</xdr:col>
      <xdr:colOff>294968</xdr:colOff>
      <xdr:row>33</xdr:row>
      <xdr:rowOff>173293</xdr:rowOff>
    </xdr:to>
    <xdr:graphicFrame macro="">
      <xdr:nvGraphicFramePr>
        <xdr:cNvPr id="41" name="Wykres 40">
          <a:extLst>
            <a:ext uri="{FF2B5EF4-FFF2-40B4-BE49-F238E27FC236}">
              <a16:creationId xmlns:a16="http://schemas.microsoft.com/office/drawing/2014/main" id="{AE8B89B8-4858-42BF-8F30-D69D9274F2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259</xdr:col>
      <xdr:colOff>12291</xdr:colOff>
      <xdr:row>35</xdr:row>
      <xdr:rowOff>23352</xdr:rowOff>
    </xdr:from>
    <xdr:to>
      <xdr:col>266</xdr:col>
      <xdr:colOff>282678</xdr:colOff>
      <xdr:row>50</xdr:row>
      <xdr:rowOff>1229</xdr:rowOff>
    </xdr:to>
    <xdr:graphicFrame macro="">
      <xdr:nvGraphicFramePr>
        <xdr:cNvPr id="42" name="Wykres 41">
          <a:extLst>
            <a:ext uri="{FF2B5EF4-FFF2-40B4-BE49-F238E27FC236}">
              <a16:creationId xmlns:a16="http://schemas.microsoft.com/office/drawing/2014/main" id="{FF357CA9-FEDC-40E8-9101-4D7F851B5D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267</xdr:col>
      <xdr:colOff>1</xdr:colOff>
      <xdr:row>3</xdr:row>
      <xdr:rowOff>11061</xdr:rowOff>
    </xdr:from>
    <xdr:to>
      <xdr:col>274</xdr:col>
      <xdr:colOff>270388</xdr:colOff>
      <xdr:row>17</xdr:row>
      <xdr:rowOff>173294</xdr:rowOff>
    </xdr:to>
    <xdr:graphicFrame macro="">
      <xdr:nvGraphicFramePr>
        <xdr:cNvPr id="43" name="Wykres 42">
          <a:extLst>
            <a:ext uri="{FF2B5EF4-FFF2-40B4-BE49-F238E27FC236}">
              <a16:creationId xmlns:a16="http://schemas.microsoft.com/office/drawing/2014/main" id="{4CAF25E7-9934-4AB3-9DAB-EE2E8C6299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267</xdr:col>
      <xdr:colOff>0</xdr:colOff>
      <xdr:row>18</xdr:row>
      <xdr:rowOff>183126</xdr:rowOff>
    </xdr:from>
    <xdr:to>
      <xdr:col>274</xdr:col>
      <xdr:colOff>270387</xdr:colOff>
      <xdr:row>33</xdr:row>
      <xdr:rowOff>161003</xdr:rowOff>
    </xdr:to>
    <xdr:graphicFrame macro="">
      <xdr:nvGraphicFramePr>
        <xdr:cNvPr id="44" name="Wykres 43">
          <a:extLst>
            <a:ext uri="{FF2B5EF4-FFF2-40B4-BE49-F238E27FC236}">
              <a16:creationId xmlns:a16="http://schemas.microsoft.com/office/drawing/2014/main" id="{7713C2EA-1B95-4C75-8366-758A05F77B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267</xdr:col>
      <xdr:colOff>12291</xdr:colOff>
      <xdr:row>34</xdr:row>
      <xdr:rowOff>183126</xdr:rowOff>
    </xdr:from>
    <xdr:to>
      <xdr:col>274</xdr:col>
      <xdr:colOff>282678</xdr:colOff>
      <xdr:row>49</xdr:row>
      <xdr:rowOff>161004</xdr:rowOff>
    </xdr:to>
    <xdr:graphicFrame macro="">
      <xdr:nvGraphicFramePr>
        <xdr:cNvPr id="45" name="Wykres 44">
          <a:extLst>
            <a:ext uri="{FF2B5EF4-FFF2-40B4-BE49-F238E27FC236}">
              <a16:creationId xmlns:a16="http://schemas.microsoft.com/office/drawing/2014/main" id="{05AA9981-CDF5-4CD0-8586-DEE82876AC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202</xdr:col>
      <xdr:colOff>6049</xdr:colOff>
      <xdr:row>50</xdr:row>
      <xdr:rowOff>15258</xdr:rowOff>
    </xdr:from>
    <xdr:to>
      <xdr:col>209</xdr:col>
      <xdr:colOff>269818</xdr:colOff>
      <xdr:row>65</xdr:row>
      <xdr:rowOff>122129</xdr:rowOff>
    </xdr:to>
    <xdr:graphicFrame macro="">
      <xdr:nvGraphicFramePr>
        <xdr:cNvPr id="46" name="Wykres 45">
          <a:extLst>
            <a:ext uri="{FF2B5EF4-FFF2-40B4-BE49-F238E27FC236}">
              <a16:creationId xmlns:a16="http://schemas.microsoft.com/office/drawing/2014/main" id="{29B7951D-6366-4BDA-8061-2F5578C6DC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275</xdr:col>
      <xdr:colOff>0</xdr:colOff>
      <xdr:row>3</xdr:row>
      <xdr:rowOff>13305</xdr:rowOff>
    </xdr:from>
    <xdr:to>
      <xdr:col>282</xdr:col>
      <xdr:colOff>338667</xdr:colOff>
      <xdr:row>18</xdr:row>
      <xdr:rowOff>35077</xdr:rowOff>
    </xdr:to>
    <xdr:graphicFrame macro="">
      <xdr:nvGraphicFramePr>
        <xdr:cNvPr id="47" name="Wykres 46">
          <a:extLst>
            <a:ext uri="{FF2B5EF4-FFF2-40B4-BE49-F238E27FC236}">
              <a16:creationId xmlns:a16="http://schemas.microsoft.com/office/drawing/2014/main" id="{3C2762B0-A3D3-4307-A630-CB5E126E1A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274</xdr:col>
      <xdr:colOff>580572</xdr:colOff>
      <xdr:row>19</xdr:row>
      <xdr:rowOff>13305</xdr:rowOff>
    </xdr:from>
    <xdr:to>
      <xdr:col>282</xdr:col>
      <xdr:colOff>314477</xdr:colOff>
      <xdr:row>34</xdr:row>
      <xdr:rowOff>35077</xdr:rowOff>
    </xdr:to>
    <xdr:graphicFrame macro="">
      <xdr:nvGraphicFramePr>
        <xdr:cNvPr id="48" name="Wykres 47">
          <a:extLst>
            <a:ext uri="{FF2B5EF4-FFF2-40B4-BE49-F238E27FC236}">
              <a16:creationId xmlns:a16="http://schemas.microsoft.com/office/drawing/2014/main" id="{7599D1C0-31E5-47FF-A815-E7466C190F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275</xdr:col>
      <xdr:colOff>0</xdr:colOff>
      <xdr:row>35</xdr:row>
      <xdr:rowOff>1209</xdr:rowOff>
    </xdr:from>
    <xdr:to>
      <xdr:col>282</xdr:col>
      <xdr:colOff>338667</xdr:colOff>
      <xdr:row>50</xdr:row>
      <xdr:rowOff>22980</xdr:rowOff>
    </xdr:to>
    <xdr:graphicFrame macro="">
      <xdr:nvGraphicFramePr>
        <xdr:cNvPr id="49" name="Wykres 48">
          <a:extLst>
            <a:ext uri="{FF2B5EF4-FFF2-40B4-BE49-F238E27FC236}">
              <a16:creationId xmlns:a16="http://schemas.microsoft.com/office/drawing/2014/main" id="{D2CEE370-DA52-47E6-B31B-E496BDBC45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283</xdr:col>
      <xdr:colOff>0</xdr:colOff>
      <xdr:row>2</xdr:row>
      <xdr:rowOff>170543</xdr:rowOff>
    </xdr:from>
    <xdr:to>
      <xdr:col>290</xdr:col>
      <xdr:colOff>338667</xdr:colOff>
      <xdr:row>18</xdr:row>
      <xdr:rowOff>10886</xdr:rowOff>
    </xdr:to>
    <xdr:graphicFrame macro="">
      <xdr:nvGraphicFramePr>
        <xdr:cNvPr id="50" name="Wykres 49">
          <a:extLst>
            <a:ext uri="{FF2B5EF4-FFF2-40B4-BE49-F238E27FC236}">
              <a16:creationId xmlns:a16="http://schemas.microsoft.com/office/drawing/2014/main" id="{52F72554-D0CC-4B5F-87D9-0181EFB53F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282</xdr:col>
      <xdr:colOff>580571</xdr:colOff>
      <xdr:row>19</xdr:row>
      <xdr:rowOff>1210</xdr:rowOff>
    </xdr:from>
    <xdr:to>
      <xdr:col>290</xdr:col>
      <xdr:colOff>314476</xdr:colOff>
      <xdr:row>34</xdr:row>
      <xdr:rowOff>22982</xdr:rowOff>
    </xdr:to>
    <xdr:graphicFrame macro="">
      <xdr:nvGraphicFramePr>
        <xdr:cNvPr id="51" name="Wykres 50">
          <a:extLst>
            <a:ext uri="{FF2B5EF4-FFF2-40B4-BE49-F238E27FC236}">
              <a16:creationId xmlns:a16="http://schemas.microsoft.com/office/drawing/2014/main" id="{1F8B8759-9F01-4E03-946A-E02C748789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282</xdr:col>
      <xdr:colOff>568477</xdr:colOff>
      <xdr:row>34</xdr:row>
      <xdr:rowOff>158448</xdr:rowOff>
    </xdr:from>
    <xdr:to>
      <xdr:col>290</xdr:col>
      <xdr:colOff>302382</xdr:colOff>
      <xdr:row>49</xdr:row>
      <xdr:rowOff>180219</xdr:rowOff>
    </xdr:to>
    <xdr:graphicFrame macro="">
      <xdr:nvGraphicFramePr>
        <xdr:cNvPr id="52" name="Wykres 51">
          <a:extLst>
            <a:ext uri="{FF2B5EF4-FFF2-40B4-BE49-F238E27FC236}">
              <a16:creationId xmlns:a16="http://schemas.microsoft.com/office/drawing/2014/main" id="{8FF170EA-075F-4D69-B05C-8F670F6D02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218</xdr:col>
      <xdr:colOff>17721</xdr:colOff>
      <xdr:row>51</xdr:row>
      <xdr:rowOff>0</xdr:rowOff>
    </xdr:from>
    <xdr:to>
      <xdr:col>225</xdr:col>
      <xdr:colOff>288108</xdr:colOff>
      <xdr:row>65</xdr:row>
      <xdr:rowOff>162233</xdr:rowOff>
    </xdr:to>
    <xdr:graphicFrame macro="">
      <xdr:nvGraphicFramePr>
        <xdr:cNvPr id="53" name="Wykres 52">
          <a:extLst>
            <a:ext uri="{FF2B5EF4-FFF2-40B4-BE49-F238E27FC236}">
              <a16:creationId xmlns:a16="http://schemas.microsoft.com/office/drawing/2014/main" id="{8677F902-253F-462B-B464-AA5A942AD2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233</xdr:col>
      <xdr:colOff>584791</xdr:colOff>
      <xdr:row>51</xdr:row>
      <xdr:rowOff>17721</xdr:rowOff>
    </xdr:from>
    <xdr:to>
      <xdr:col>241</xdr:col>
      <xdr:colOff>252666</xdr:colOff>
      <xdr:row>66</xdr:row>
      <xdr:rowOff>2744</xdr:rowOff>
    </xdr:to>
    <xdr:graphicFrame macro="">
      <xdr:nvGraphicFramePr>
        <xdr:cNvPr id="54" name="Wykres 53">
          <a:extLst>
            <a:ext uri="{FF2B5EF4-FFF2-40B4-BE49-F238E27FC236}">
              <a16:creationId xmlns:a16="http://schemas.microsoft.com/office/drawing/2014/main" id="{09E14A5C-8EAA-437A-BD75-241B275332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250</xdr:col>
      <xdr:colOff>35442</xdr:colOff>
      <xdr:row>51</xdr:row>
      <xdr:rowOff>0</xdr:rowOff>
    </xdr:from>
    <xdr:to>
      <xdr:col>257</xdr:col>
      <xdr:colOff>305829</xdr:colOff>
      <xdr:row>65</xdr:row>
      <xdr:rowOff>155086</xdr:rowOff>
    </xdr:to>
    <xdr:graphicFrame macro="">
      <xdr:nvGraphicFramePr>
        <xdr:cNvPr id="55" name="Wykres 54">
          <a:extLst>
            <a:ext uri="{FF2B5EF4-FFF2-40B4-BE49-F238E27FC236}">
              <a16:creationId xmlns:a16="http://schemas.microsoft.com/office/drawing/2014/main" id="{52C8FFD4-F254-4985-9BAE-B24827843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266</xdr:col>
      <xdr:colOff>567070</xdr:colOff>
      <xdr:row>51</xdr:row>
      <xdr:rowOff>17721</xdr:rowOff>
    </xdr:from>
    <xdr:to>
      <xdr:col>274</xdr:col>
      <xdr:colOff>234945</xdr:colOff>
      <xdr:row>66</xdr:row>
      <xdr:rowOff>2744</xdr:rowOff>
    </xdr:to>
    <xdr:graphicFrame macro="">
      <xdr:nvGraphicFramePr>
        <xdr:cNvPr id="56" name="Wykres 55">
          <a:extLst>
            <a:ext uri="{FF2B5EF4-FFF2-40B4-BE49-F238E27FC236}">
              <a16:creationId xmlns:a16="http://schemas.microsoft.com/office/drawing/2014/main" id="{0E66B9B7-2E59-4203-86D7-92AA06127A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194</xdr:col>
      <xdr:colOff>21771</xdr:colOff>
      <xdr:row>50</xdr:row>
      <xdr:rowOff>38100</xdr:rowOff>
    </xdr:from>
    <xdr:to>
      <xdr:col>201</xdr:col>
      <xdr:colOff>326571</xdr:colOff>
      <xdr:row>65</xdr:row>
      <xdr:rowOff>5443</xdr:rowOff>
    </xdr:to>
    <xdr:graphicFrame macro="">
      <xdr:nvGraphicFramePr>
        <xdr:cNvPr id="57" name="Wykres 56">
          <a:extLst>
            <a:ext uri="{FF2B5EF4-FFF2-40B4-BE49-F238E27FC236}">
              <a16:creationId xmlns:a16="http://schemas.microsoft.com/office/drawing/2014/main" id="{45953367-BD8E-4509-9374-8AE3AC7E05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210</xdr:col>
      <xdr:colOff>0</xdr:colOff>
      <xdr:row>50</xdr:row>
      <xdr:rowOff>179614</xdr:rowOff>
    </xdr:from>
    <xdr:to>
      <xdr:col>217</xdr:col>
      <xdr:colOff>304800</xdr:colOff>
      <xdr:row>65</xdr:row>
      <xdr:rowOff>146957</xdr:rowOff>
    </xdr:to>
    <xdr:graphicFrame macro="">
      <xdr:nvGraphicFramePr>
        <xdr:cNvPr id="58" name="Wykres 57">
          <a:extLst>
            <a:ext uri="{FF2B5EF4-FFF2-40B4-BE49-F238E27FC236}">
              <a16:creationId xmlns:a16="http://schemas.microsoft.com/office/drawing/2014/main" id="{2794204C-2F82-49C1-A1B7-904A6A998A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226</xdr:col>
      <xdr:colOff>0</xdr:colOff>
      <xdr:row>50</xdr:row>
      <xdr:rowOff>179614</xdr:rowOff>
    </xdr:from>
    <xdr:to>
      <xdr:col>233</xdr:col>
      <xdr:colOff>304800</xdr:colOff>
      <xdr:row>65</xdr:row>
      <xdr:rowOff>146957</xdr:rowOff>
    </xdr:to>
    <xdr:graphicFrame macro="">
      <xdr:nvGraphicFramePr>
        <xdr:cNvPr id="59" name="Wykres 58">
          <a:extLst>
            <a:ext uri="{FF2B5EF4-FFF2-40B4-BE49-F238E27FC236}">
              <a16:creationId xmlns:a16="http://schemas.microsoft.com/office/drawing/2014/main" id="{089A6B9C-B3A8-4225-8342-54FA5ACB29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242</xdr:col>
      <xdr:colOff>10886</xdr:colOff>
      <xdr:row>51</xdr:row>
      <xdr:rowOff>5443</xdr:rowOff>
    </xdr:from>
    <xdr:to>
      <xdr:col>249</xdr:col>
      <xdr:colOff>315686</xdr:colOff>
      <xdr:row>65</xdr:row>
      <xdr:rowOff>157843</xdr:rowOff>
    </xdr:to>
    <xdr:graphicFrame macro="">
      <xdr:nvGraphicFramePr>
        <xdr:cNvPr id="60" name="Wykres 59">
          <a:extLst>
            <a:ext uri="{FF2B5EF4-FFF2-40B4-BE49-F238E27FC236}">
              <a16:creationId xmlns:a16="http://schemas.microsoft.com/office/drawing/2014/main" id="{1A1AB57C-DBD0-43CF-81B9-B112CA0164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259</xdr:col>
      <xdr:colOff>10885</xdr:colOff>
      <xdr:row>50</xdr:row>
      <xdr:rowOff>168729</xdr:rowOff>
    </xdr:from>
    <xdr:to>
      <xdr:col>266</xdr:col>
      <xdr:colOff>315685</xdr:colOff>
      <xdr:row>65</xdr:row>
      <xdr:rowOff>136072</xdr:rowOff>
    </xdr:to>
    <xdr:graphicFrame macro="">
      <xdr:nvGraphicFramePr>
        <xdr:cNvPr id="61" name="Wykres 60">
          <a:extLst>
            <a:ext uri="{FF2B5EF4-FFF2-40B4-BE49-F238E27FC236}">
              <a16:creationId xmlns:a16="http://schemas.microsoft.com/office/drawing/2014/main" id="{92E1B36C-36DE-4E47-8B48-3A424BCB75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275</xdr:col>
      <xdr:colOff>0</xdr:colOff>
      <xdr:row>50</xdr:row>
      <xdr:rowOff>179615</xdr:rowOff>
    </xdr:from>
    <xdr:to>
      <xdr:col>282</xdr:col>
      <xdr:colOff>304800</xdr:colOff>
      <xdr:row>65</xdr:row>
      <xdr:rowOff>146958</xdr:rowOff>
    </xdr:to>
    <xdr:graphicFrame macro="">
      <xdr:nvGraphicFramePr>
        <xdr:cNvPr id="62" name="Wykres 61">
          <a:extLst>
            <a:ext uri="{FF2B5EF4-FFF2-40B4-BE49-F238E27FC236}">
              <a16:creationId xmlns:a16="http://schemas.microsoft.com/office/drawing/2014/main" id="{0ED4BF42-30E1-439D-A15E-9E45833977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282</xdr:col>
      <xdr:colOff>598714</xdr:colOff>
      <xdr:row>51</xdr:row>
      <xdr:rowOff>5443</xdr:rowOff>
    </xdr:from>
    <xdr:to>
      <xdr:col>290</xdr:col>
      <xdr:colOff>293914</xdr:colOff>
      <xdr:row>65</xdr:row>
      <xdr:rowOff>157843</xdr:rowOff>
    </xdr:to>
    <xdr:graphicFrame macro="">
      <xdr:nvGraphicFramePr>
        <xdr:cNvPr id="63" name="Wykres 62">
          <a:extLst>
            <a:ext uri="{FF2B5EF4-FFF2-40B4-BE49-F238E27FC236}">
              <a16:creationId xmlns:a16="http://schemas.microsoft.com/office/drawing/2014/main" id="{0AA45D34-9454-4DF5-93BC-59DD9A578C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180</xdr:col>
      <xdr:colOff>607060</xdr:colOff>
      <xdr:row>168</xdr:row>
      <xdr:rowOff>157480</xdr:rowOff>
    </xdr:from>
    <xdr:to>
      <xdr:col>188</xdr:col>
      <xdr:colOff>180340</xdr:colOff>
      <xdr:row>183</xdr:row>
      <xdr:rowOff>157480</xdr:rowOff>
    </xdr:to>
    <xdr:graphicFrame macro="">
      <xdr:nvGraphicFramePr>
        <xdr:cNvPr id="64" name="Wykres 63">
          <a:extLst>
            <a:ext uri="{FF2B5EF4-FFF2-40B4-BE49-F238E27FC236}">
              <a16:creationId xmlns:a16="http://schemas.microsoft.com/office/drawing/2014/main" id="{1BCF5814-7846-FA32-C523-BF98BF343C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Q155"/>
  <sheetViews>
    <sheetView tabSelected="1" topLeftCell="AL1" zoomScale="69" zoomScaleNormal="69" workbookViewId="0">
      <selection activeCell="AL1" sqref="AL1"/>
    </sheetView>
  </sheetViews>
  <sheetFormatPr defaultColWidth="9.08984375" defaultRowHeight="14.5" x14ac:dyDescent="0.35"/>
  <cols>
    <col min="1" max="16384" width="9.08984375" style="3"/>
  </cols>
  <sheetData>
    <row r="1" spans="1:95" s="2" customFormat="1" x14ac:dyDescent="0.35">
      <c r="A1" s="1" t="s">
        <v>0</v>
      </c>
      <c r="AN1" s="1" t="s">
        <v>1</v>
      </c>
    </row>
    <row r="2" spans="1:95" x14ac:dyDescent="0.35">
      <c r="B2" s="3" t="s">
        <v>2</v>
      </c>
      <c r="E2" s="3" t="s">
        <v>3</v>
      </c>
      <c r="H2" s="3" t="s">
        <v>4</v>
      </c>
      <c r="K2" s="3" t="s">
        <v>5</v>
      </c>
      <c r="N2" s="3" t="s">
        <v>6</v>
      </c>
      <c r="Q2" s="3" t="s">
        <v>7</v>
      </c>
      <c r="T2" s="3" t="s">
        <v>8</v>
      </c>
      <c r="BV2" s="4" t="s">
        <v>9</v>
      </c>
    </row>
    <row r="3" spans="1:95" x14ac:dyDescent="0.35">
      <c r="A3" s="5" t="s">
        <v>10</v>
      </c>
      <c r="B3" s="5" t="s">
        <v>11</v>
      </c>
      <c r="C3" s="5" t="s">
        <v>12</v>
      </c>
      <c r="D3" s="5" t="s">
        <v>13</v>
      </c>
      <c r="E3" s="6" t="s">
        <v>14</v>
      </c>
      <c r="F3" s="6" t="s">
        <v>15</v>
      </c>
      <c r="G3" s="6" t="s">
        <v>16</v>
      </c>
      <c r="H3" s="5" t="s">
        <v>17</v>
      </c>
      <c r="I3" s="5" t="s">
        <v>18</v>
      </c>
      <c r="J3" s="5" t="s">
        <v>19</v>
      </c>
      <c r="K3" s="6" t="s">
        <v>20</v>
      </c>
      <c r="L3" s="6" t="s">
        <v>21</v>
      </c>
      <c r="M3" s="6" t="s">
        <v>22</v>
      </c>
      <c r="N3" s="5" t="s">
        <v>23</v>
      </c>
      <c r="O3" s="5" t="s">
        <v>24</v>
      </c>
      <c r="P3" s="5" t="s">
        <v>25</v>
      </c>
      <c r="Q3" s="6" t="s">
        <v>26</v>
      </c>
      <c r="R3" s="6" t="s">
        <v>27</v>
      </c>
      <c r="S3" s="6" t="s">
        <v>28</v>
      </c>
      <c r="T3" s="5" t="s">
        <v>29</v>
      </c>
      <c r="U3" s="5" t="s">
        <v>30</v>
      </c>
      <c r="V3" s="5" t="s">
        <v>31</v>
      </c>
      <c r="W3" s="7"/>
      <c r="Y3" s="8" t="s">
        <v>32</v>
      </c>
      <c r="Z3" s="8" t="s">
        <v>33</v>
      </c>
      <c r="AA3" s="8" t="s">
        <v>32</v>
      </c>
      <c r="AB3" s="8" t="s">
        <v>33</v>
      </c>
      <c r="AC3" s="8" t="s">
        <v>32</v>
      </c>
      <c r="AD3" s="8" t="s">
        <v>33</v>
      </c>
      <c r="AE3" s="8" t="s">
        <v>32</v>
      </c>
      <c r="AF3" s="8" t="s">
        <v>33</v>
      </c>
      <c r="AG3" s="8" t="s">
        <v>32</v>
      </c>
      <c r="AH3" s="8" t="s">
        <v>33</v>
      </c>
      <c r="AI3" s="8" t="s">
        <v>32</v>
      </c>
      <c r="AJ3" s="8" t="s">
        <v>33</v>
      </c>
      <c r="AK3" s="8" t="s">
        <v>32</v>
      </c>
      <c r="AL3" s="8" t="s">
        <v>33</v>
      </c>
      <c r="BW3" s="3" t="s">
        <v>2</v>
      </c>
      <c r="BZ3" s="3" t="s">
        <v>3</v>
      </c>
      <c r="CC3" s="3" t="s">
        <v>4</v>
      </c>
      <c r="CF3" s="3" t="s">
        <v>5</v>
      </c>
      <c r="CI3" s="3" t="s">
        <v>6</v>
      </c>
      <c r="CL3" s="3" t="s">
        <v>7</v>
      </c>
      <c r="CO3" s="3" t="s">
        <v>8</v>
      </c>
    </row>
    <row r="4" spans="1:95" x14ac:dyDescent="0.35">
      <c r="A4" s="5">
        <v>500</v>
      </c>
      <c r="B4" s="9">
        <v>3710</v>
      </c>
      <c r="C4" s="9">
        <v>3750</v>
      </c>
      <c r="D4" s="9">
        <v>3715</v>
      </c>
      <c r="E4" s="9">
        <v>4585</v>
      </c>
      <c r="F4" s="9">
        <v>4563</v>
      </c>
      <c r="G4" s="9">
        <v>4064</v>
      </c>
      <c r="H4" s="9">
        <v>11129</v>
      </c>
      <c r="I4" s="9">
        <v>10783</v>
      </c>
      <c r="J4" s="9">
        <v>11023</v>
      </c>
      <c r="K4" s="9">
        <v>18871</v>
      </c>
      <c r="L4" s="9">
        <v>17682</v>
      </c>
      <c r="M4" s="9">
        <v>17819</v>
      </c>
      <c r="N4" s="9">
        <v>20432</v>
      </c>
      <c r="O4" s="9">
        <v>19398</v>
      </c>
      <c r="P4" s="9">
        <v>19152</v>
      </c>
      <c r="Q4" s="9">
        <v>15638</v>
      </c>
      <c r="R4" s="9">
        <v>14967</v>
      </c>
      <c r="S4" s="9">
        <v>15149</v>
      </c>
      <c r="T4" s="9">
        <v>14224</v>
      </c>
      <c r="U4" s="9">
        <v>13542</v>
      </c>
      <c r="V4" s="9">
        <v>13250</v>
      </c>
      <c r="W4" s="9"/>
      <c r="X4" s="5" t="s">
        <v>10</v>
      </c>
      <c r="Y4" s="10" t="s">
        <v>2</v>
      </c>
      <c r="Z4" s="10" t="s">
        <v>2</v>
      </c>
      <c r="AA4" s="10" t="s">
        <v>3</v>
      </c>
      <c r="AB4" s="10" t="s">
        <v>3</v>
      </c>
      <c r="AC4" s="10" t="s">
        <v>34</v>
      </c>
      <c r="AD4" s="10" t="s">
        <v>34</v>
      </c>
      <c r="AE4" s="10" t="s">
        <v>35</v>
      </c>
      <c r="AF4" s="10" t="s">
        <v>35</v>
      </c>
      <c r="AG4" s="10" t="s">
        <v>36</v>
      </c>
      <c r="AH4" s="10" t="s">
        <v>36</v>
      </c>
      <c r="AI4" s="10" t="s">
        <v>37</v>
      </c>
      <c r="AJ4" s="10" t="s">
        <v>37</v>
      </c>
      <c r="AK4" s="10" t="s">
        <v>38</v>
      </c>
      <c r="AL4" s="10" t="s">
        <v>38</v>
      </c>
      <c r="BV4" s="5">
        <v>528</v>
      </c>
      <c r="BW4" s="9">
        <v>4490</v>
      </c>
      <c r="BX4" s="9">
        <v>4529</v>
      </c>
      <c r="BY4" s="9">
        <v>4566</v>
      </c>
      <c r="BZ4" s="9">
        <v>5313</v>
      </c>
      <c r="CA4" s="9">
        <v>5322</v>
      </c>
      <c r="CB4" s="9">
        <v>4673</v>
      </c>
      <c r="CC4" s="9">
        <v>12583</v>
      </c>
      <c r="CD4" s="9">
        <v>12121</v>
      </c>
      <c r="CE4" s="9">
        <v>12249</v>
      </c>
      <c r="CF4" s="9">
        <v>21575</v>
      </c>
      <c r="CG4" s="9">
        <v>20284</v>
      </c>
      <c r="CH4" s="9">
        <v>20529</v>
      </c>
      <c r="CI4" s="9">
        <v>24794</v>
      </c>
      <c r="CJ4" s="9">
        <v>23806</v>
      </c>
      <c r="CK4" s="9">
        <v>22794</v>
      </c>
      <c r="CL4" s="9">
        <v>22346</v>
      </c>
      <c r="CM4" s="9">
        <v>21525</v>
      </c>
      <c r="CN4" s="9">
        <v>21396</v>
      </c>
      <c r="CO4" s="9">
        <v>21069</v>
      </c>
      <c r="CP4" s="9">
        <v>20110</v>
      </c>
      <c r="CQ4" s="9">
        <v>19986</v>
      </c>
    </row>
    <row r="5" spans="1:95" x14ac:dyDescent="0.35">
      <c r="A5" s="5">
        <v>502</v>
      </c>
      <c r="B5" s="9">
        <v>3805</v>
      </c>
      <c r="C5" s="9">
        <v>3824</v>
      </c>
      <c r="D5" s="9">
        <v>3884</v>
      </c>
      <c r="E5" s="9">
        <v>4820</v>
      </c>
      <c r="F5" s="9">
        <v>4624</v>
      </c>
      <c r="G5" s="9">
        <v>4249</v>
      </c>
      <c r="H5" s="9">
        <v>11377</v>
      </c>
      <c r="I5" s="9">
        <v>11202</v>
      </c>
      <c r="J5" s="9">
        <v>11283</v>
      </c>
      <c r="K5" s="9">
        <v>19415</v>
      </c>
      <c r="L5" s="9">
        <v>18454</v>
      </c>
      <c r="M5" s="9">
        <v>18510</v>
      </c>
      <c r="N5" s="9">
        <v>21423</v>
      </c>
      <c r="O5" s="9">
        <v>20435</v>
      </c>
      <c r="P5" s="9">
        <v>19995</v>
      </c>
      <c r="Q5" s="9">
        <v>16753</v>
      </c>
      <c r="R5" s="9">
        <v>15958</v>
      </c>
      <c r="S5" s="9">
        <v>16015</v>
      </c>
      <c r="T5" s="9">
        <v>14979</v>
      </c>
      <c r="U5" s="9">
        <v>14276</v>
      </c>
      <c r="V5" s="9">
        <v>14109</v>
      </c>
      <c r="W5" s="9"/>
      <c r="X5" s="5">
        <v>500</v>
      </c>
      <c r="Y5" s="3">
        <f>AVERAGE(B4:D4)</f>
        <v>3725</v>
      </c>
      <c r="Z5" s="3">
        <f>_xlfn.STDEV.S(B4:D4)</f>
        <v>21.794494717703369</v>
      </c>
      <c r="AA5" s="3">
        <f>AVERAGE(E4:G4)</f>
        <v>4404</v>
      </c>
      <c r="AB5" s="3">
        <f>_xlfn.STDEV.S(E4:G4)</f>
        <v>294.65403442002963</v>
      </c>
      <c r="AC5" s="3">
        <f>AVERAGE(H4:J4)</f>
        <v>10978.333333333334</v>
      </c>
      <c r="AD5" s="3">
        <f>_xlfn.STDEV.S(H4:J4)</f>
        <v>177.2719191900774</v>
      </c>
      <c r="AE5" s="3">
        <f>AVERAGE(K4:M4)</f>
        <v>18124</v>
      </c>
      <c r="AF5" s="3">
        <f>_xlfn.STDEV.S(K4:M4)</f>
        <v>650.5374700968423</v>
      </c>
      <c r="AG5" s="3">
        <f>AVERAGE(N4:P4)</f>
        <v>19660.666666666668</v>
      </c>
      <c r="AH5" s="3">
        <f>_xlfn.STDEV.S(N4:P4)</f>
        <v>679.22406710402527</v>
      </c>
      <c r="AI5" s="3">
        <f>AVERAGE(Q4:S4)</f>
        <v>15251.333333333334</v>
      </c>
      <c r="AJ5" s="3">
        <f>_xlfn.STDEV.S(Q4:S4)</f>
        <v>347.00768483325169</v>
      </c>
      <c r="AK5" s="3">
        <f>AVERAGE(T4:V4)</f>
        <v>13672</v>
      </c>
      <c r="AL5" s="3">
        <f>_xlfn.STDEV.S(T4:V4)</f>
        <v>499.84397565640421</v>
      </c>
      <c r="BV5" s="5">
        <v>676</v>
      </c>
      <c r="BW5" s="9">
        <v>3898</v>
      </c>
      <c r="BX5" s="9">
        <v>4081</v>
      </c>
      <c r="BY5" s="9">
        <v>3937</v>
      </c>
      <c r="BZ5" s="9">
        <v>3933</v>
      </c>
      <c r="CA5" s="9">
        <v>3861</v>
      </c>
      <c r="CB5" s="9">
        <v>3728</v>
      </c>
      <c r="CC5" s="9">
        <v>4283</v>
      </c>
      <c r="CD5" s="9">
        <v>4115</v>
      </c>
      <c r="CE5" s="9">
        <v>4218</v>
      </c>
      <c r="CF5" s="9">
        <v>4489</v>
      </c>
      <c r="CG5" s="9">
        <v>4265</v>
      </c>
      <c r="CH5" s="9">
        <v>4413</v>
      </c>
      <c r="CI5" s="9">
        <v>4436</v>
      </c>
      <c r="CJ5" s="9">
        <v>4259</v>
      </c>
      <c r="CK5" s="9">
        <v>4116</v>
      </c>
      <c r="CL5" s="9">
        <v>4276</v>
      </c>
      <c r="CM5" s="9">
        <v>4370</v>
      </c>
      <c r="CN5" s="9">
        <v>4235</v>
      </c>
      <c r="CO5" s="9">
        <v>4241</v>
      </c>
      <c r="CP5" s="9">
        <v>4004</v>
      </c>
      <c r="CQ5" s="9">
        <v>4186</v>
      </c>
    </row>
    <row r="6" spans="1:95" x14ac:dyDescent="0.35">
      <c r="A6" s="5">
        <v>504</v>
      </c>
      <c r="B6" s="9">
        <v>3934</v>
      </c>
      <c r="C6" s="9">
        <v>3940</v>
      </c>
      <c r="D6" s="9">
        <v>4017</v>
      </c>
      <c r="E6" s="9">
        <v>4830</v>
      </c>
      <c r="F6" s="9">
        <v>4735</v>
      </c>
      <c r="G6" s="9">
        <v>4328</v>
      </c>
      <c r="H6" s="9">
        <v>11796</v>
      </c>
      <c r="I6" s="9">
        <v>11482</v>
      </c>
      <c r="J6" s="9">
        <v>11637</v>
      </c>
      <c r="K6" s="9">
        <v>20051</v>
      </c>
      <c r="L6" s="9">
        <v>18947</v>
      </c>
      <c r="M6" s="9">
        <v>19443</v>
      </c>
      <c r="N6" s="9">
        <v>22256</v>
      </c>
      <c r="O6" s="9">
        <v>21183</v>
      </c>
      <c r="P6" s="9">
        <v>20492</v>
      </c>
      <c r="Q6" s="9">
        <v>17352</v>
      </c>
      <c r="R6" s="9">
        <v>16759</v>
      </c>
      <c r="S6" s="9">
        <v>16747</v>
      </c>
      <c r="T6" s="9">
        <v>15749</v>
      </c>
      <c r="U6" s="9">
        <v>15136</v>
      </c>
      <c r="V6" s="9">
        <v>14949</v>
      </c>
      <c r="W6" s="9"/>
      <c r="X6" s="5">
        <v>502</v>
      </c>
      <c r="Y6" s="3">
        <f t="shared" ref="Y6:Y69" si="0">AVERAGE(B5:D5)</f>
        <v>3837.6666666666665</v>
      </c>
      <c r="Z6" s="3">
        <f t="shared" ref="Z6:Z69" si="1">_xlfn.STDEV.S(B5:D5)</f>
        <v>41.235098318463287</v>
      </c>
      <c r="AA6" s="3">
        <f t="shared" ref="AA6:AA69" si="2">AVERAGE(E5:G5)</f>
        <v>4564.333333333333</v>
      </c>
      <c r="AB6" s="3">
        <f t="shared" ref="AB6:AB69" si="3">_xlfn.STDEV.S(E5:G5)</f>
        <v>290.13847268732451</v>
      </c>
      <c r="AC6" s="3">
        <f t="shared" ref="AC6:AC69" si="4">AVERAGE(H5:J5)</f>
        <v>11287.333333333334</v>
      </c>
      <c r="AD6" s="3">
        <f t="shared" ref="AD6:AD69" si="5">_xlfn.STDEV.S(H5:J5)</f>
        <v>87.580439216376007</v>
      </c>
      <c r="AE6" s="3">
        <f t="shared" ref="AE6:AE69" si="6">AVERAGE(K5:M5)</f>
        <v>18793</v>
      </c>
      <c r="AF6" s="3">
        <f t="shared" ref="AF6:AF69" si="7">_xlfn.STDEV.S(K5:M5)</f>
        <v>539.3950314936169</v>
      </c>
      <c r="AG6" s="3">
        <f t="shared" ref="AG6:AG69" si="8">AVERAGE(N5:P5)</f>
        <v>20617.666666666668</v>
      </c>
      <c r="AH6" s="3">
        <f t="shared" ref="AH6:AH69" si="9">_xlfn.STDEV.S(N5:P5)</f>
        <v>731.31479769886596</v>
      </c>
      <c r="AI6" s="3">
        <f t="shared" ref="AI6:AI69" si="10">AVERAGE(Q5:S5)</f>
        <v>16242</v>
      </c>
      <c r="AJ6" s="3">
        <f t="shared" ref="AJ6:AJ69" si="11">_xlfn.STDEV.S(Q5:S5)</f>
        <v>443.4557475103914</v>
      </c>
      <c r="AK6" s="3">
        <f t="shared" ref="AK6:AK69" si="12">AVERAGE(T5:V5)</f>
        <v>14454.666666666666</v>
      </c>
      <c r="AL6" s="3">
        <f t="shared" ref="AL6:AL69" si="13">_xlfn.STDEV.S(T5:V5)</f>
        <v>461.69939715504648</v>
      </c>
      <c r="BV6" s="11" t="s">
        <v>39</v>
      </c>
      <c r="BW6" s="3">
        <f>BW4/BW5</f>
        <v>1.1518727552591073</v>
      </c>
      <c r="BX6" s="3">
        <f t="shared" ref="BX6:CQ6" si="14">BX4/BX5</f>
        <v>1.1097770154373927</v>
      </c>
      <c r="BY6" s="3">
        <f t="shared" si="14"/>
        <v>1.1597663195326391</v>
      </c>
      <c r="BZ6" s="3">
        <f t="shared" si="14"/>
        <v>1.3508771929824561</v>
      </c>
      <c r="CA6" s="3">
        <f t="shared" si="14"/>
        <v>1.3783993783993784</v>
      </c>
      <c r="CB6" s="3">
        <f t="shared" si="14"/>
        <v>1.2534871244635193</v>
      </c>
      <c r="CC6" s="3">
        <f t="shared" si="14"/>
        <v>2.9378939995330375</v>
      </c>
      <c r="CD6" s="3">
        <f t="shared" si="14"/>
        <v>2.9455650060753342</v>
      </c>
      <c r="CE6" s="3">
        <f t="shared" si="14"/>
        <v>2.9039829302987199</v>
      </c>
      <c r="CF6" s="3">
        <f t="shared" si="14"/>
        <v>4.8061929160169301</v>
      </c>
      <c r="CG6" s="3">
        <f t="shared" si="14"/>
        <v>4.7559202813599066</v>
      </c>
      <c r="CH6" s="3">
        <f t="shared" si="14"/>
        <v>4.651937457511897</v>
      </c>
      <c r="CI6" s="3">
        <f t="shared" si="14"/>
        <v>5.5892696122633003</v>
      </c>
      <c r="CJ6" s="3">
        <f t="shared" si="14"/>
        <v>5.5895750176097678</v>
      </c>
      <c r="CK6" s="3">
        <f t="shared" si="14"/>
        <v>5.5379008746355689</v>
      </c>
      <c r="CL6" s="3">
        <f t="shared" si="14"/>
        <v>5.2259120673526658</v>
      </c>
      <c r="CM6" s="3">
        <f t="shared" si="14"/>
        <v>4.9256292906178487</v>
      </c>
      <c r="CN6" s="3">
        <f t="shared" si="14"/>
        <v>5.0521841794569067</v>
      </c>
      <c r="CO6" s="3">
        <f t="shared" si="14"/>
        <v>4.9679320914878566</v>
      </c>
      <c r="CP6" s="3">
        <f t="shared" si="14"/>
        <v>5.0224775224775229</v>
      </c>
      <c r="CQ6" s="3">
        <f t="shared" si="14"/>
        <v>4.774486383182035</v>
      </c>
    </row>
    <row r="7" spans="1:95" x14ac:dyDescent="0.35">
      <c r="A7" s="5">
        <v>506</v>
      </c>
      <c r="B7" s="9">
        <v>3971</v>
      </c>
      <c r="C7" s="9">
        <v>4049</v>
      </c>
      <c r="D7" s="9">
        <v>4132</v>
      </c>
      <c r="E7" s="9">
        <v>5041</v>
      </c>
      <c r="F7" s="9">
        <v>4883</v>
      </c>
      <c r="G7" s="9">
        <v>4413</v>
      </c>
      <c r="H7" s="9">
        <v>11950</v>
      </c>
      <c r="I7" s="9">
        <v>11772</v>
      </c>
      <c r="J7" s="9">
        <v>11860</v>
      </c>
      <c r="K7" s="9">
        <v>20723</v>
      </c>
      <c r="L7" s="9">
        <v>19664</v>
      </c>
      <c r="M7" s="9">
        <v>19721</v>
      </c>
      <c r="N7" s="9">
        <v>23057</v>
      </c>
      <c r="O7" s="9">
        <v>21997</v>
      </c>
      <c r="P7" s="9">
        <v>21355</v>
      </c>
      <c r="Q7" s="9">
        <v>18317</v>
      </c>
      <c r="R7" s="9">
        <v>17560</v>
      </c>
      <c r="S7" s="9">
        <v>17628</v>
      </c>
      <c r="T7" s="9">
        <v>16625</v>
      </c>
      <c r="U7" s="9">
        <v>15836</v>
      </c>
      <c r="V7" s="9">
        <v>15732</v>
      </c>
      <c r="W7" s="9"/>
      <c r="X7" s="5">
        <v>504</v>
      </c>
      <c r="Y7" s="3">
        <f t="shared" si="0"/>
        <v>3963.6666666666665</v>
      </c>
      <c r="Z7" s="3">
        <f t="shared" si="1"/>
        <v>46.285346853332896</v>
      </c>
      <c r="AA7" s="3">
        <f t="shared" si="2"/>
        <v>4631</v>
      </c>
      <c r="AB7" s="3">
        <f t="shared" si="3"/>
        <v>266.67020830981477</v>
      </c>
      <c r="AC7" s="3">
        <f t="shared" si="4"/>
        <v>11638.333333333334</v>
      </c>
      <c r="AD7" s="3">
        <f t="shared" si="5"/>
        <v>157.00424622707928</v>
      </c>
      <c r="AE7" s="3">
        <f t="shared" si="6"/>
        <v>19480.333333333332</v>
      </c>
      <c r="AF7" s="3">
        <f t="shared" si="7"/>
        <v>552.94604920673169</v>
      </c>
      <c r="AG7" s="3">
        <f t="shared" si="8"/>
        <v>21310.333333333332</v>
      </c>
      <c r="AH7" s="3">
        <f t="shared" si="9"/>
        <v>888.86688167201578</v>
      </c>
      <c r="AI7" s="3">
        <f t="shared" si="10"/>
        <v>16952.666666666668</v>
      </c>
      <c r="AJ7" s="3">
        <f t="shared" si="11"/>
        <v>345.88485559985611</v>
      </c>
      <c r="AK7" s="3">
        <f t="shared" si="12"/>
        <v>15278</v>
      </c>
      <c r="AL7" s="3">
        <f t="shared" si="13"/>
        <v>418.47700056275494</v>
      </c>
      <c r="BV7" s="11" t="s">
        <v>32</v>
      </c>
      <c r="BW7" s="4">
        <f>AVERAGE(BW6:BY6)</f>
        <v>1.1404720300763795</v>
      </c>
      <c r="BZ7" s="4">
        <f>AVERAGE(BZ6:CB6)</f>
        <v>1.3275878986151179</v>
      </c>
      <c r="CC7" s="4">
        <f>AVERAGE(CC6:CE6)</f>
        <v>2.9291473119690306</v>
      </c>
      <c r="CF7" s="4">
        <f>AVERAGE(CF6:CH6)</f>
        <v>4.738016884962911</v>
      </c>
      <c r="CI7" s="4">
        <f>AVERAGE(CI6:CK6)</f>
        <v>5.5722485015028793</v>
      </c>
      <c r="CL7" s="4">
        <f>AVERAGE(CL6:CN6)</f>
        <v>5.0679085124758076</v>
      </c>
      <c r="CO7" s="4">
        <f>AVERAGE(CO6:CQ6)</f>
        <v>4.9216319990491382</v>
      </c>
    </row>
    <row r="8" spans="1:95" x14ac:dyDescent="0.35">
      <c r="A8" s="5">
        <v>508</v>
      </c>
      <c r="B8" s="9">
        <v>4100</v>
      </c>
      <c r="C8" s="9">
        <v>4150</v>
      </c>
      <c r="D8" s="9">
        <v>4172</v>
      </c>
      <c r="E8" s="9">
        <v>5126</v>
      </c>
      <c r="F8" s="9">
        <v>5024</v>
      </c>
      <c r="G8" s="9">
        <v>4505</v>
      </c>
      <c r="H8" s="9">
        <v>12415</v>
      </c>
      <c r="I8" s="9">
        <v>11907</v>
      </c>
      <c r="J8" s="9">
        <v>12213</v>
      </c>
      <c r="K8" s="9">
        <v>21013</v>
      </c>
      <c r="L8" s="9">
        <v>20018</v>
      </c>
      <c r="M8" s="9">
        <v>20231</v>
      </c>
      <c r="N8" s="9">
        <v>23620</v>
      </c>
      <c r="O8" s="9">
        <v>22408</v>
      </c>
      <c r="P8" s="9">
        <v>21775</v>
      </c>
      <c r="Q8" s="9">
        <v>18915</v>
      </c>
      <c r="R8" s="9">
        <v>18303</v>
      </c>
      <c r="S8" s="9">
        <v>18281</v>
      </c>
      <c r="T8" s="9">
        <v>17344</v>
      </c>
      <c r="U8" s="9">
        <v>16475</v>
      </c>
      <c r="V8" s="9">
        <v>16332</v>
      </c>
      <c r="W8" s="9"/>
      <c r="X8" s="5">
        <v>506</v>
      </c>
      <c r="Y8" s="3">
        <f t="shared" si="0"/>
        <v>4050.6666666666665</v>
      </c>
      <c r="Z8" s="3">
        <f t="shared" si="1"/>
        <v>80.512938918743572</v>
      </c>
      <c r="AA8" s="3">
        <f t="shared" si="2"/>
        <v>4779</v>
      </c>
      <c r="AB8" s="3">
        <f t="shared" si="3"/>
        <v>326.66190472719649</v>
      </c>
      <c r="AC8" s="3">
        <f t="shared" si="4"/>
        <v>11860.666666666666</v>
      </c>
      <c r="AD8" s="3">
        <f t="shared" si="5"/>
        <v>89.001872639475025</v>
      </c>
      <c r="AE8" s="3">
        <f t="shared" si="6"/>
        <v>20036</v>
      </c>
      <c r="AF8" s="3">
        <f t="shared" si="7"/>
        <v>595.64167080552716</v>
      </c>
      <c r="AG8" s="3">
        <f t="shared" si="8"/>
        <v>22136.333333333332</v>
      </c>
      <c r="AH8" s="3">
        <f t="shared" si="9"/>
        <v>859.51226479517629</v>
      </c>
      <c r="AI8" s="3">
        <f t="shared" si="10"/>
        <v>17835</v>
      </c>
      <c r="AJ8" s="3">
        <f t="shared" si="11"/>
        <v>418.80663796076584</v>
      </c>
      <c r="AK8" s="3">
        <f t="shared" si="12"/>
        <v>16064.333333333334</v>
      </c>
      <c r="AL8" s="3">
        <f t="shared" si="13"/>
        <v>488.32810008572443</v>
      </c>
    </row>
    <row r="9" spans="1:95" x14ac:dyDescent="0.35">
      <c r="A9" s="5">
        <v>510</v>
      </c>
      <c r="B9" s="9">
        <v>4189</v>
      </c>
      <c r="C9" s="9">
        <v>4244</v>
      </c>
      <c r="D9" s="9">
        <v>4304</v>
      </c>
      <c r="E9" s="9">
        <v>5146</v>
      </c>
      <c r="F9" s="9">
        <v>5081</v>
      </c>
      <c r="G9" s="9">
        <v>4603</v>
      </c>
      <c r="H9" s="9">
        <v>12580</v>
      </c>
      <c r="I9" s="9">
        <v>12147</v>
      </c>
      <c r="J9" s="9">
        <v>12443</v>
      </c>
      <c r="K9" s="9">
        <v>21289</v>
      </c>
      <c r="L9" s="9">
        <v>20329</v>
      </c>
      <c r="M9" s="9">
        <v>20507</v>
      </c>
      <c r="N9" s="9">
        <v>24097</v>
      </c>
      <c r="O9" s="9">
        <v>22995</v>
      </c>
      <c r="P9" s="9">
        <v>22185</v>
      </c>
      <c r="Q9" s="9">
        <v>19926</v>
      </c>
      <c r="R9" s="9">
        <v>18867</v>
      </c>
      <c r="S9" s="9">
        <v>19023</v>
      </c>
      <c r="T9" s="9">
        <v>18021</v>
      </c>
      <c r="U9" s="9">
        <v>17275</v>
      </c>
      <c r="V9" s="9">
        <v>16996</v>
      </c>
      <c r="W9" s="9"/>
      <c r="X9" s="5">
        <v>508</v>
      </c>
      <c r="Y9" s="3">
        <f t="shared" si="0"/>
        <v>4140.666666666667</v>
      </c>
      <c r="Z9" s="3">
        <f t="shared" si="1"/>
        <v>36.896250938724563</v>
      </c>
      <c r="AA9" s="3">
        <f t="shared" si="2"/>
        <v>4885</v>
      </c>
      <c r="AB9" s="3">
        <f t="shared" si="3"/>
        <v>333.01801753058345</v>
      </c>
      <c r="AC9" s="3">
        <f t="shared" si="4"/>
        <v>12178.333333333334</v>
      </c>
      <c r="AD9" s="3">
        <f t="shared" si="5"/>
        <v>255.76812415415125</v>
      </c>
      <c r="AE9" s="3">
        <f t="shared" si="6"/>
        <v>20420.666666666668</v>
      </c>
      <c r="AF9" s="3">
        <f t="shared" si="7"/>
        <v>523.91443321723193</v>
      </c>
      <c r="AG9" s="3">
        <f t="shared" si="8"/>
        <v>22601</v>
      </c>
      <c r="AH9" s="3">
        <f t="shared" si="9"/>
        <v>937.51959979511901</v>
      </c>
      <c r="AI9" s="3">
        <f t="shared" si="10"/>
        <v>18499.666666666668</v>
      </c>
      <c r="AJ9" s="3">
        <f t="shared" si="11"/>
        <v>359.85737915642818</v>
      </c>
      <c r="AK9" s="3">
        <f t="shared" si="12"/>
        <v>16717</v>
      </c>
      <c r="AL9" s="3">
        <f t="shared" si="13"/>
        <v>547.68512851820253</v>
      </c>
      <c r="BV9" s="4" t="s">
        <v>40</v>
      </c>
      <c r="BW9" s="4" t="s">
        <v>41</v>
      </c>
    </row>
    <row r="10" spans="1:95" x14ac:dyDescent="0.35">
      <c r="A10" s="5">
        <v>512</v>
      </c>
      <c r="B10" s="9">
        <v>4189</v>
      </c>
      <c r="C10" s="9">
        <v>4278</v>
      </c>
      <c r="D10" s="9">
        <v>4332</v>
      </c>
      <c r="E10" s="9">
        <v>5276</v>
      </c>
      <c r="F10" s="9">
        <v>5211</v>
      </c>
      <c r="G10" s="9">
        <v>4537</v>
      </c>
      <c r="H10" s="9">
        <v>12765</v>
      </c>
      <c r="I10" s="9">
        <v>12235</v>
      </c>
      <c r="J10" s="9">
        <v>12452</v>
      </c>
      <c r="K10" s="9">
        <v>21822</v>
      </c>
      <c r="L10" s="9">
        <v>20634</v>
      </c>
      <c r="M10" s="9">
        <v>20760</v>
      </c>
      <c r="N10" s="9">
        <v>24581</v>
      </c>
      <c r="O10" s="9">
        <v>24037</v>
      </c>
      <c r="P10" s="9">
        <v>22649</v>
      </c>
      <c r="Q10" s="9">
        <v>20194</v>
      </c>
      <c r="R10" s="9">
        <v>19206</v>
      </c>
      <c r="S10" s="9">
        <v>19675</v>
      </c>
      <c r="T10" s="9">
        <v>18774</v>
      </c>
      <c r="U10" s="9">
        <v>17800</v>
      </c>
      <c r="V10" s="9">
        <v>17642</v>
      </c>
      <c r="W10" s="9"/>
      <c r="X10" s="5">
        <v>510</v>
      </c>
      <c r="Y10" s="3">
        <f t="shared" si="0"/>
        <v>4245.666666666667</v>
      </c>
      <c r="Z10" s="3">
        <f t="shared" si="1"/>
        <v>57.518113089124654</v>
      </c>
      <c r="AA10" s="3">
        <f t="shared" si="2"/>
        <v>4943.333333333333</v>
      </c>
      <c r="AB10" s="3">
        <f t="shared" si="3"/>
        <v>296.52374834628904</v>
      </c>
      <c r="AC10" s="3">
        <f t="shared" si="4"/>
        <v>12390</v>
      </c>
      <c r="AD10" s="3">
        <f t="shared" si="5"/>
        <v>221.31199696356273</v>
      </c>
      <c r="AE10" s="3">
        <f t="shared" si="6"/>
        <v>20708.333333333332</v>
      </c>
      <c r="AF10" s="3">
        <f t="shared" si="7"/>
        <v>510.68711882456302</v>
      </c>
      <c r="AG10" s="3">
        <f t="shared" si="8"/>
        <v>23092.333333333332</v>
      </c>
      <c r="AH10" s="3">
        <f t="shared" si="9"/>
        <v>959.70898366813947</v>
      </c>
      <c r="AI10" s="3">
        <f t="shared" si="10"/>
        <v>19272</v>
      </c>
      <c r="AJ10" s="3">
        <f t="shared" si="11"/>
        <v>571.72633313500614</v>
      </c>
      <c r="AK10" s="3">
        <f t="shared" si="12"/>
        <v>17430.666666666668</v>
      </c>
      <c r="AL10" s="3">
        <f t="shared" si="13"/>
        <v>529.93427265400885</v>
      </c>
      <c r="BV10" s="3">
        <v>0</v>
      </c>
      <c r="BW10" s="3">
        <v>1.1404720300763795</v>
      </c>
    </row>
    <row r="11" spans="1:95" x14ac:dyDescent="0.35">
      <c r="A11" s="5">
        <v>514</v>
      </c>
      <c r="B11" s="9">
        <v>4282</v>
      </c>
      <c r="C11" s="9">
        <v>4354</v>
      </c>
      <c r="D11" s="9">
        <v>4469</v>
      </c>
      <c r="E11" s="9">
        <v>5200</v>
      </c>
      <c r="F11" s="9">
        <v>5104</v>
      </c>
      <c r="G11" s="9">
        <v>4605</v>
      </c>
      <c r="H11" s="9">
        <v>12831</v>
      </c>
      <c r="I11" s="9">
        <v>12270</v>
      </c>
      <c r="J11" s="9">
        <v>12537</v>
      </c>
      <c r="K11" s="9">
        <v>22075</v>
      </c>
      <c r="L11" s="9">
        <v>20737</v>
      </c>
      <c r="M11" s="9">
        <v>21171</v>
      </c>
      <c r="N11" s="9">
        <v>25078</v>
      </c>
      <c r="O11" s="9">
        <v>24027</v>
      </c>
      <c r="P11" s="9">
        <v>22899</v>
      </c>
      <c r="Q11" s="9">
        <v>20831</v>
      </c>
      <c r="R11" s="9">
        <v>19782</v>
      </c>
      <c r="S11" s="9">
        <v>20154</v>
      </c>
      <c r="T11" s="9">
        <v>19296</v>
      </c>
      <c r="U11" s="9">
        <v>18419</v>
      </c>
      <c r="V11" s="9">
        <v>18283</v>
      </c>
      <c r="W11" s="9"/>
      <c r="X11" s="5">
        <v>512</v>
      </c>
      <c r="Y11" s="3">
        <f t="shared" si="0"/>
        <v>4266.333333333333</v>
      </c>
      <c r="Z11" s="3">
        <f t="shared" si="1"/>
        <v>72.210340903040574</v>
      </c>
      <c r="AA11" s="3">
        <f t="shared" si="2"/>
        <v>5008</v>
      </c>
      <c r="AB11" s="3">
        <f t="shared" si="3"/>
        <v>409.19066460514466</v>
      </c>
      <c r="AC11" s="3">
        <f t="shared" si="4"/>
        <v>12484</v>
      </c>
      <c r="AD11" s="3">
        <f t="shared" si="5"/>
        <v>266.44511629977382</v>
      </c>
      <c r="AE11" s="3">
        <f t="shared" si="6"/>
        <v>21072</v>
      </c>
      <c r="AF11" s="3">
        <f t="shared" si="7"/>
        <v>652.56723791499064</v>
      </c>
      <c r="AG11" s="3">
        <f t="shared" si="8"/>
        <v>23755.666666666668</v>
      </c>
      <c r="AH11" s="3">
        <f t="shared" si="9"/>
        <v>996.25164157121139</v>
      </c>
      <c r="AI11" s="3">
        <f t="shared" si="10"/>
        <v>19691.666666666668</v>
      </c>
      <c r="AJ11" s="3">
        <f t="shared" si="11"/>
        <v>494.21081871336378</v>
      </c>
      <c r="AK11" s="3">
        <f t="shared" si="12"/>
        <v>18072</v>
      </c>
      <c r="AL11" s="3">
        <f t="shared" si="13"/>
        <v>613.06117149922318</v>
      </c>
      <c r="BV11" s="12">
        <v>0.125</v>
      </c>
      <c r="BW11" s="3">
        <v>1.3275878986151179</v>
      </c>
    </row>
    <row r="12" spans="1:95" x14ac:dyDescent="0.35">
      <c r="A12" s="5">
        <v>516</v>
      </c>
      <c r="B12" s="9">
        <v>4321</v>
      </c>
      <c r="C12" s="9">
        <v>4405</v>
      </c>
      <c r="D12" s="9">
        <v>4430</v>
      </c>
      <c r="E12" s="9">
        <v>5377</v>
      </c>
      <c r="F12" s="9">
        <v>5176</v>
      </c>
      <c r="G12" s="9">
        <v>4675</v>
      </c>
      <c r="H12" s="9">
        <v>12898</v>
      </c>
      <c r="I12" s="9">
        <v>12453</v>
      </c>
      <c r="J12" s="9">
        <v>12711</v>
      </c>
      <c r="K12" s="9">
        <v>22163</v>
      </c>
      <c r="L12" s="9">
        <v>20999</v>
      </c>
      <c r="M12" s="9">
        <v>21195</v>
      </c>
      <c r="N12" s="9">
        <v>25141</v>
      </c>
      <c r="O12" s="9">
        <v>24358</v>
      </c>
      <c r="P12" s="9">
        <v>23251</v>
      </c>
      <c r="Q12" s="9">
        <v>21259</v>
      </c>
      <c r="R12" s="9">
        <v>20374</v>
      </c>
      <c r="S12" s="9">
        <v>20549</v>
      </c>
      <c r="T12" s="9">
        <v>19791</v>
      </c>
      <c r="U12" s="9">
        <v>18863</v>
      </c>
      <c r="V12" s="9">
        <v>18589</v>
      </c>
      <c r="W12" s="9"/>
      <c r="X12" s="5">
        <v>514</v>
      </c>
      <c r="Y12" s="3">
        <f t="shared" si="0"/>
        <v>4368.333333333333</v>
      </c>
      <c r="Z12" s="3">
        <f t="shared" si="1"/>
        <v>94.320376024130297</v>
      </c>
      <c r="AA12" s="3">
        <f t="shared" si="2"/>
        <v>4969.666666666667</v>
      </c>
      <c r="AB12" s="3">
        <f t="shared" si="3"/>
        <v>319.4375264951401</v>
      </c>
      <c r="AC12" s="3">
        <f t="shared" si="4"/>
        <v>12546</v>
      </c>
      <c r="AD12" s="3">
        <f t="shared" si="5"/>
        <v>280.60826787534256</v>
      </c>
      <c r="AE12" s="3">
        <f t="shared" si="6"/>
        <v>21327.666666666668</v>
      </c>
      <c r="AF12" s="3">
        <f t="shared" si="7"/>
        <v>682.61946451396568</v>
      </c>
      <c r="AG12" s="3">
        <f t="shared" si="8"/>
        <v>24001.333333333332</v>
      </c>
      <c r="AH12" s="3">
        <f t="shared" si="9"/>
        <v>1089.7267241530481</v>
      </c>
      <c r="AI12" s="3">
        <f t="shared" si="10"/>
        <v>20255.666666666668</v>
      </c>
      <c r="AJ12" s="3">
        <f t="shared" si="11"/>
        <v>531.83863467534331</v>
      </c>
      <c r="AK12" s="3">
        <f t="shared" si="12"/>
        <v>18666</v>
      </c>
      <c r="AL12" s="3">
        <f t="shared" si="13"/>
        <v>549.81724236331479</v>
      </c>
      <c r="BV12" s="3">
        <v>1</v>
      </c>
      <c r="BW12" s="3">
        <v>2.9291473119690306</v>
      </c>
    </row>
    <row r="13" spans="1:95" x14ac:dyDescent="0.35">
      <c r="A13" s="5">
        <v>518</v>
      </c>
      <c r="B13" s="9">
        <v>4386</v>
      </c>
      <c r="C13" s="9">
        <v>4405</v>
      </c>
      <c r="D13" s="9">
        <v>4511</v>
      </c>
      <c r="E13" s="9">
        <v>5396</v>
      </c>
      <c r="F13" s="9">
        <v>5306</v>
      </c>
      <c r="G13" s="9">
        <v>4732</v>
      </c>
      <c r="H13" s="9">
        <v>13048</v>
      </c>
      <c r="I13" s="9">
        <v>12538</v>
      </c>
      <c r="J13" s="9">
        <v>12710</v>
      </c>
      <c r="K13" s="9">
        <v>22289</v>
      </c>
      <c r="L13" s="9">
        <v>21154</v>
      </c>
      <c r="M13" s="9">
        <v>21214</v>
      </c>
      <c r="N13" s="9">
        <v>25370</v>
      </c>
      <c r="O13" s="9">
        <v>24263</v>
      </c>
      <c r="P13" s="9">
        <v>23289</v>
      </c>
      <c r="Q13" s="9">
        <v>21711</v>
      </c>
      <c r="R13" s="9">
        <v>20792</v>
      </c>
      <c r="S13" s="9">
        <v>20727</v>
      </c>
      <c r="T13" s="9">
        <v>20405</v>
      </c>
      <c r="U13" s="9">
        <v>19387</v>
      </c>
      <c r="V13" s="9">
        <v>19111</v>
      </c>
      <c r="W13" s="9"/>
      <c r="X13" s="5">
        <v>516</v>
      </c>
      <c r="Y13" s="3">
        <f t="shared" si="0"/>
        <v>4385.333333333333</v>
      </c>
      <c r="Z13" s="3">
        <f t="shared" si="1"/>
        <v>57.099328659217477</v>
      </c>
      <c r="AA13" s="3">
        <f t="shared" si="2"/>
        <v>5076</v>
      </c>
      <c r="AB13" s="3">
        <f t="shared" si="3"/>
        <v>361.52593267980097</v>
      </c>
      <c r="AC13" s="3">
        <f t="shared" si="4"/>
        <v>12687.333333333334</v>
      </c>
      <c r="AD13" s="3">
        <f t="shared" si="5"/>
        <v>223.44201335767931</v>
      </c>
      <c r="AE13" s="3">
        <f t="shared" si="6"/>
        <v>21452.333333333332</v>
      </c>
      <c r="AF13" s="3">
        <f t="shared" si="7"/>
        <v>623.20890023597485</v>
      </c>
      <c r="AG13" s="3">
        <f t="shared" si="8"/>
        <v>24250</v>
      </c>
      <c r="AH13" s="3">
        <f t="shared" si="9"/>
        <v>949.61729133372467</v>
      </c>
      <c r="AI13" s="3">
        <f t="shared" si="10"/>
        <v>20727.333333333332</v>
      </c>
      <c r="AJ13" s="3">
        <f t="shared" si="11"/>
        <v>468.67721657163298</v>
      </c>
      <c r="AK13" s="3">
        <f t="shared" si="12"/>
        <v>19081</v>
      </c>
      <c r="AL13" s="3">
        <f t="shared" si="13"/>
        <v>629.95555398773968</v>
      </c>
      <c r="BV13" s="3">
        <v>2</v>
      </c>
      <c r="BW13" s="3">
        <v>4.738016884962911</v>
      </c>
    </row>
    <row r="14" spans="1:95" x14ac:dyDescent="0.35">
      <c r="A14" s="5">
        <v>520</v>
      </c>
      <c r="B14" s="9">
        <v>4319</v>
      </c>
      <c r="C14" s="9">
        <v>4405</v>
      </c>
      <c r="D14" s="9">
        <v>4518</v>
      </c>
      <c r="E14" s="9">
        <v>5326</v>
      </c>
      <c r="F14" s="9">
        <v>5246</v>
      </c>
      <c r="G14" s="9">
        <v>4716</v>
      </c>
      <c r="H14" s="9">
        <v>12827</v>
      </c>
      <c r="I14" s="9">
        <v>12354</v>
      </c>
      <c r="J14" s="9">
        <v>12590</v>
      </c>
      <c r="K14" s="9">
        <v>22199</v>
      </c>
      <c r="L14" s="9">
        <v>20975</v>
      </c>
      <c r="M14" s="9">
        <v>21165</v>
      </c>
      <c r="N14" s="9">
        <v>25380</v>
      </c>
      <c r="O14" s="9">
        <v>24163</v>
      </c>
      <c r="P14" s="9">
        <v>23288</v>
      </c>
      <c r="Q14" s="9">
        <v>21913</v>
      </c>
      <c r="R14" s="9">
        <v>21185</v>
      </c>
      <c r="S14" s="9">
        <v>21325</v>
      </c>
      <c r="T14" s="9">
        <v>20601</v>
      </c>
      <c r="U14" s="9">
        <v>19594</v>
      </c>
      <c r="V14" s="9">
        <v>19422</v>
      </c>
      <c r="W14" s="9"/>
      <c r="X14" s="5">
        <v>518</v>
      </c>
      <c r="Y14" s="3">
        <f t="shared" si="0"/>
        <v>4434</v>
      </c>
      <c r="Z14" s="3">
        <f t="shared" si="1"/>
        <v>67.357256476195644</v>
      </c>
      <c r="AA14" s="3">
        <f t="shared" si="2"/>
        <v>5144.666666666667</v>
      </c>
      <c r="AB14" s="3">
        <f t="shared" si="3"/>
        <v>360.20179529443396</v>
      </c>
      <c r="AC14" s="3">
        <f t="shared" si="4"/>
        <v>12765.333333333334</v>
      </c>
      <c r="AD14" s="3">
        <f t="shared" si="5"/>
        <v>259.46354914194274</v>
      </c>
      <c r="AE14" s="3">
        <f t="shared" si="6"/>
        <v>21552.333333333332</v>
      </c>
      <c r="AF14" s="3">
        <f t="shared" si="7"/>
        <v>638.67701800936391</v>
      </c>
      <c r="AG14" s="3">
        <f t="shared" si="8"/>
        <v>24307.333333333332</v>
      </c>
      <c r="AH14" s="3">
        <f t="shared" si="9"/>
        <v>1041.208112402767</v>
      </c>
      <c r="AI14" s="3">
        <f t="shared" si="10"/>
        <v>21076.666666666668</v>
      </c>
      <c r="AJ14" s="3">
        <f t="shared" si="11"/>
        <v>550.30930696594021</v>
      </c>
      <c r="AK14" s="3">
        <f t="shared" si="12"/>
        <v>19634.333333333332</v>
      </c>
      <c r="AL14" s="3">
        <f t="shared" si="13"/>
        <v>681.53454302282682</v>
      </c>
      <c r="BV14" s="3">
        <v>3</v>
      </c>
      <c r="BW14" s="3">
        <v>5.5722485015028793</v>
      </c>
    </row>
    <row r="15" spans="1:95" x14ac:dyDescent="0.35">
      <c r="A15" s="5">
        <v>522</v>
      </c>
      <c r="B15" s="9">
        <v>4399</v>
      </c>
      <c r="C15" s="9">
        <v>4487</v>
      </c>
      <c r="D15" s="9">
        <v>4506</v>
      </c>
      <c r="E15" s="9">
        <v>5326</v>
      </c>
      <c r="F15" s="9">
        <v>5253</v>
      </c>
      <c r="G15" s="9">
        <v>4636</v>
      </c>
      <c r="H15" s="9">
        <v>12785</v>
      </c>
      <c r="I15" s="9">
        <v>12494</v>
      </c>
      <c r="J15" s="9">
        <v>12556</v>
      </c>
      <c r="K15" s="9">
        <v>22032</v>
      </c>
      <c r="L15" s="9">
        <v>20863</v>
      </c>
      <c r="M15" s="9">
        <v>21150</v>
      </c>
      <c r="N15" s="9">
        <v>25237</v>
      </c>
      <c r="O15" s="9">
        <v>24004</v>
      </c>
      <c r="P15" s="9">
        <v>23444</v>
      </c>
      <c r="Q15" s="9">
        <v>22216</v>
      </c>
      <c r="R15" s="9">
        <v>21353</v>
      </c>
      <c r="S15" s="9">
        <v>21352</v>
      </c>
      <c r="T15" s="9">
        <v>20968</v>
      </c>
      <c r="U15" s="9">
        <v>19883</v>
      </c>
      <c r="V15" s="9">
        <v>19715</v>
      </c>
      <c r="W15" s="9"/>
      <c r="X15" s="5">
        <v>520</v>
      </c>
      <c r="Y15" s="3">
        <f t="shared" si="0"/>
        <v>4414</v>
      </c>
      <c r="Z15" s="3">
        <f t="shared" si="1"/>
        <v>99.804809503350086</v>
      </c>
      <c r="AA15" s="3">
        <f t="shared" si="2"/>
        <v>5096</v>
      </c>
      <c r="AB15" s="3">
        <f t="shared" si="3"/>
        <v>331.51168908501552</v>
      </c>
      <c r="AC15" s="3">
        <f t="shared" si="4"/>
        <v>12590.333333333334</v>
      </c>
      <c r="AD15" s="3">
        <f t="shared" si="5"/>
        <v>236.50017618034312</v>
      </c>
      <c r="AE15" s="3">
        <f t="shared" si="6"/>
        <v>21446.333333333332</v>
      </c>
      <c r="AF15" s="3">
        <f t="shared" si="7"/>
        <v>658.71491051389853</v>
      </c>
      <c r="AG15" s="3">
        <f t="shared" si="8"/>
        <v>24277</v>
      </c>
      <c r="AH15" s="3">
        <f t="shared" si="9"/>
        <v>1050.6488471416128</v>
      </c>
      <c r="AI15" s="3">
        <f t="shared" si="10"/>
        <v>21474.333333333332</v>
      </c>
      <c r="AJ15" s="3">
        <f t="shared" si="11"/>
        <v>386.29177228273107</v>
      </c>
      <c r="AK15" s="3">
        <f t="shared" si="12"/>
        <v>19872.333333333332</v>
      </c>
      <c r="AL15" s="3">
        <f t="shared" si="13"/>
        <v>636.87701586203707</v>
      </c>
      <c r="BV15" s="3">
        <v>6</v>
      </c>
      <c r="BW15" s="3">
        <v>5.0679085124758076</v>
      </c>
    </row>
    <row r="16" spans="1:95" x14ac:dyDescent="0.35">
      <c r="A16" s="5">
        <v>524</v>
      </c>
      <c r="B16" s="9">
        <v>4397</v>
      </c>
      <c r="C16" s="9">
        <v>4478</v>
      </c>
      <c r="D16" s="9">
        <v>4590</v>
      </c>
      <c r="E16" s="9">
        <v>5354</v>
      </c>
      <c r="F16" s="9">
        <v>5257</v>
      </c>
      <c r="G16" s="9">
        <v>4740</v>
      </c>
      <c r="H16" s="9">
        <v>12708</v>
      </c>
      <c r="I16" s="9">
        <v>12339</v>
      </c>
      <c r="J16" s="9">
        <v>12568</v>
      </c>
      <c r="K16" s="9">
        <v>21994</v>
      </c>
      <c r="L16" s="9">
        <v>20750</v>
      </c>
      <c r="M16" s="9">
        <v>20802</v>
      </c>
      <c r="N16" s="9">
        <v>25166</v>
      </c>
      <c r="O16" s="9">
        <v>23916</v>
      </c>
      <c r="P16" s="9">
        <v>23078</v>
      </c>
      <c r="Q16" s="9">
        <v>22287</v>
      </c>
      <c r="R16" s="9">
        <v>21349</v>
      </c>
      <c r="S16" s="9">
        <v>21328</v>
      </c>
      <c r="T16" s="9">
        <v>21137</v>
      </c>
      <c r="U16" s="9">
        <v>20078</v>
      </c>
      <c r="V16" s="9">
        <v>19755</v>
      </c>
      <c r="W16" s="9"/>
      <c r="X16" s="5">
        <v>522</v>
      </c>
      <c r="Y16" s="3">
        <f t="shared" si="0"/>
        <v>4464</v>
      </c>
      <c r="Z16" s="3">
        <f t="shared" si="1"/>
        <v>57.087651904768336</v>
      </c>
      <c r="AA16" s="3">
        <f t="shared" si="2"/>
        <v>5071.666666666667</v>
      </c>
      <c r="AB16" s="3">
        <f t="shared" si="3"/>
        <v>379.05980179034191</v>
      </c>
      <c r="AC16" s="3">
        <f t="shared" si="4"/>
        <v>12611.666666666666</v>
      </c>
      <c r="AD16" s="3">
        <f t="shared" si="5"/>
        <v>153.27861342448702</v>
      </c>
      <c r="AE16" s="3">
        <f t="shared" si="6"/>
        <v>21348.333333333332</v>
      </c>
      <c r="AF16" s="3">
        <f t="shared" si="7"/>
        <v>609.21452160411718</v>
      </c>
      <c r="AG16" s="3">
        <f t="shared" si="8"/>
        <v>24228.333333333332</v>
      </c>
      <c r="AH16" s="3">
        <f t="shared" si="9"/>
        <v>917.3092898980874</v>
      </c>
      <c r="AI16" s="3">
        <f t="shared" si="10"/>
        <v>21640.333333333332</v>
      </c>
      <c r="AJ16" s="3">
        <f t="shared" si="11"/>
        <v>498.54220817633217</v>
      </c>
      <c r="AK16" s="3">
        <f t="shared" si="12"/>
        <v>20188.666666666668</v>
      </c>
      <c r="AL16" s="3">
        <f t="shared" si="13"/>
        <v>680.12964450414404</v>
      </c>
      <c r="BV16" s="3">
        <v>7</v>
      </c>
      <c r="BW16" s="3">
        <v>4.9216319990491382</v>
      </c>
    </row>
    <row r="17" spans="1:38" x14ac:dyDescent="0.35">
      <c r="A17" s="5">
        <v>526</v>
      </c>
      <c r="B17" s="9">
        <v>4407</v>
      </c>
      <c r="C17" s="9">
        <v>4475</v>
      </c>
      <c r="D17" s="9">
        <v>4560</v>
      </c>
      <c r="E17" s="9">
        <v>5389</v>
      </c>
      <c r="F17" s="9">
        <v>5285</v>
      </c>
      <c r="G17" s="9">
        <v>4674</v>
      </c>
      <c r="H17" s="9">
        <v>12722</v>
      </c>
      <c r="I17" s="9">
        <v>12044</v>
      </c>
      <c r="J17" s="9">
        <v>12339</v>
      </c>
      <c r="K17" s="9">
        <v>21843</v>
      </c>
      <c r="L17" s="9">
        <v>20471</v>
      </c>
      <c r="M17" s="9">
        <v>20775</v>
      </c>
      <c r="N17" s="9">
        <v>24907</v>
      </c>
      <c r="O17" s="9">
        <v>24104</v>
      </c>
      <c r="P17" s="9">
        <v>22821</v>
      </c>
      <c r="Q17" s="9">
        <v>22371</v>
      </c>
      <c r="R17" s="9">
        <v>21798</v>
      </c>
      <c r="S17" s="9">
        <v>21564</v>
      </c>
      <c r="T17" s="9">
        <v>21097</v>
      </c>
      <c r="U17" s="9">
        <v>20218</v>
      </c>
      <c r="V17" s="9">
        <v>20000</v>
      </c>
      <c r="W17" s="9"/>
      <c r="X17" s="5">
        <v>524</v>
      </c>
      <c r="Y17" s="3">
        <f t="shared" si="0"/>
        <v>4488.333333333333</v>
      </c>
      <c r="Z17" s="3">
        <f t="shared" si="1"/>
        <v>96.914051268808976</v>
      </c>
      <c r="AA17" s="3">
        <f t="shared" si="2"/>
        <v>5117</v>
      </c>
      <c r="AB17" s="3">
        <f t="shared" si="3"/>
        <v>330.07423407470026</v>
      </c>
      <c r="AC17" s="3">
        <f t="shared" si="4"/>
        <v>12538.333333333334</v>
      </c>
      <c r="AD17" s="3">
        <f t="shared" si="5"/>
        <v>186.28025481336806</v>
      </c>
      <c r="AE17" s="3">
        <f t="shared" si="6"/>
        <v>21182</v>
      </c>
      <c r="AF17" s="3">
        <f t="shared" si="7"/>
        <v>703.69311493008081</v>
      </c>
      <c r="AG17" s="3">
        <f t="shared" si="8"/>
        <v>24053.333333333332</v>
      </c>
      <c r="AH17" s="3">
        <f t="shared" si="9"/>
        <v>1050.7527460508172</v>
      </c>
      <c r="AI17" s="3">
        <f t="shared" si="10"/>
        <v>21654.666666666668</v>
      </c>
      <c r="AJ17" s="3">
        <f t="shared" si="11"/>
        <v>547.7173845454729</v>
      </c>
      <c r="AK17" s="3">
        <f t="shared" si="12"/>
        <v>20323.333333333332</v>
      </c>
      <c r="AL17" s="3">
        <f t="shared" si="13"/>
        <v>722.92622952368617</v>
      </c>
    </row>
    <row r="18" spans="1:38" x14ac:dyDescent="0.35">
      <c r="A18" s="5">
        <v>528</v>
      </c>
      <c r="B18" s="9">
        <v>4490</v>
      </c>
      <c r="C18" s="9">
        <v>4529</v>
      </c>
      <c r="D18" s="9">
        <v>4566</v>
      </c>
      <c r="E18" s="9">
        <v>5313</v>
      </c>
      <c r="F18" s="9">
        <v>5322</v>
      </c>
      <c r="G18" s="9">
        <v>4673</v>
      </c>
      <c r="H18" s="9">
        <v>12583</v>
      </c>
      <c r="I18" s="9">
        <v>12121</v>
      </c>
      <c r="J18" s="9">
        <v>12249</v>
      </c>
      <c r="K18" s="9">
        <v>21575</v>
      </c>
      <c r="L18" s="9">
        <v>20284</v>
      </c>
      <c r="M18" s="9">
        <v>20529</v>
      </c>
      <c r="N18" s="9">
        <v>24794</v>
      </c>
      <c r="O18" s="9">
        <v>23806</v>
      </c>
      <c r="P18" s="9">
        <v>22794</v>
      </c>
      <c r="Q18" s="9">
        <v>22346</v>
      </c>
      <c r="R18" s="9">
        <v>21525</v>
      </c>
      <c r="S18" s="9">
        <v>21396</v>
      </c>
      <c r="T18" s="9">
        <v>21069</v>
      </c>
      <c r="U18" s="9">
        <v>20110</v>
      </c>
      <c r="V18" s="9">
        <v>19986</v>
      </c>
      <c r="W18" s="9"/>
      <c r="X18" s="5">
        <v>526</v>
      </c>
      <c r="Y18" s="3">
        <f t="shared" si="0"/>
        <v>4480.666666666667</v>
      </c>
      <c r="Z18" s="3">
        <f t="shared" si="1"/>
        <v>76.657245797989205</v>
      </c>
      <c r="AA18" s="3">
        <f t="shared" si="2"/>
        <v>5116</v>
      </c>
      <c r="AB18" s="3">
        <f t="shared" si="3"/>
        <v>386.29910691069426</v>
      </c>
      <c r="AC18" s="3">
        <f t="shared" si="4"/>
        <v>12368.333333333334</v>
      </c>
      <c r="AD18" s="3">
        <f t="shared" si="5"/>
        <v>339.95048659081709</v>
      </c>
      <c r="AE18" s="3">
        <f t="shared" si="6"/>
        <v>21029.666666666668</v>
      </c>
      <c r="AF18" s="3">
        <f t="shared" si="7"/>
        <v>720.58124686487179</v>
      </c>
      <c r="AG18" s="3">
        <f t="shared" si="8"/>
        <v>23944</v>
      </c>
      <c r="AH18" s="3">
        <f t="shared" si="9"/>
        <v>1052.1639606069009</v>
      </c>
      <c r="AI18" s="3">
        <f t="shared" si="10"/>
        <v>21911</v>
      </c>
      <c r="AJ18" s="3">
        <f t="shared" si="11"/>
        <v>415.19754334533337</v>
      </c>
      <c r="AK18" s="3">
        <f t="shared" si="12"/>
        <v>20438.333333333332</v>
      </c>
      <c r="AL18" s="3">
        <f t="shared" si="13"/>
        <v>580.74291500915729</v>
      </c>
    </row>
    <row r="19" spans="1:38" x14ac:dyDescent="0.35">
      <c r="A19" s="5">
        <v>530</v>
      </c>
      <c r="B19" s="9">
        <v>4438</v>
      </c>
      <c r="C19" s="9">
        <v>4625</v>
      </c>
      <c r="D19" s="9">
        <v>4567</v>
      </c>
      <c r="E19" s="9">
        <v>5340</v>
      </c>
      <c r="F19" s="9">
        <v>5226</v>
      </c>
      <c r="G19" s="9">
        <v>4649</v>
      </c>
      <c r="H19" s="9">
        <v>12446</v>
      </c>
      <c r="I19" s="9">
        <v>11968</v>
      </c>
      <c r="J19" s="9">
        <v>12055</v>
      </c>
      <c r="K19" s="9">
        <v>21130</v>
      </c>
      <c r="L19" s="9">
        <v>19989</v>
      </c>
      <c r="M19" s="9">
        <v>20229</v>
      </c>
      <c r="N19" s="9">
        <v>24633</v>
      </c>
      <c r="O19" s="9">
        <v>23802</v>
      </c>
      <c r="P19" s="9">
        <v>22594</v>
      </c>
      <c r="Q19" s="9">
        <v>22255</v>
      </c>
      <c r="R19" s="9">
        <v>21318</v>
      </c>
      <c r="S19" s="9">
        <v>21568</v>
      </c>
      <c r="T19" s="9">
        <v>21211</v>
      </c>
      <c r="U19" s="9">
        <v>20394</v>
      </c>
      <c r="V19" s="9">
        <v>19952</v>
      </c>
      <c r="W19" s="9"/>
      <c r="X19" s="5">
        <v>528</v>
      </c>
      <c r="Y19" s="3">
        <f t="shared" si="0"/>
        <v>4528.333333333333</v>
      </c>
      <c r="Z19" s="3">
        <f t="shared" si="1"/>
        <v>38.004385711827169</v>
      </c>
      <c r="AA19" s="3">
        <f t="shared" si="2"/>
        <v>5102.666666666667</v>
      </c>
      <c r="AB19" s="3">
        <f t="shared" si="3"/>
        <v>372.12945776078158</v>
      </c>
      <c r="AC19" s="3">
        <f t="shared" si="4"/>
        <v>12317.666666666666</v>
      </c>
      <c r="AD19" s="3">
        <f t="shared" si="5"/>
        <v>238.53161914793043</v>
      </c>
      <c r="AE19" s="3">
        <f t="shared" si="6"/>
        <v>20796</v>
      </c>
      <c r="AF19" s="3">
        <f t="shared" si="7"/>
        <v>685.66537027911795</v>
      </c>
      <c r="AG19" s="3">
        <f t="shared" si="8"/>
        <v>23798</v>
      </c>
      <c r="AH19" s="3">
        <f t="shared" si="9"/>
        <v>1000.0239997120069</v>
      </c>
      <c r="AI19" s="3">
        <f t="shared" si="10"/>
        <v>21755.666666666668</v>
      </c>
      <c r="AJ19" s="3">
        <f t="shared" si="11"/>
        <v>515.29635486129075</v>
      </c>
      <c r="AK19" s="3">
        <f t="shared" si="12"/>
        <v>20388.333333333332</v>
      </c>
      <c r="AL19" s="3">
        <f t="shared" si="13"/>
        <v>592.72618748738728</v>
      </c>
    </row>
    <row r="20" spans="1:38" x14ac:dyDescent="0.35">
      <c r="A20" s="5">
        <v>532</v>
      </c>
      <c r="B20" s="9">
        <v>4478</v>
      </c>
      <c r="C20" s="9">
        <v>4494</v>
      </c>
      <c r="D20" s="9">
        <v>4536</v>
      </c>
      <c r="E20" s="9">
        <v>5352</v>
      </c>
      <c r="F20" s="9">
        <v>5244</v>
      </c>
      <c r="G20" s="9">
        <v>4733</v>
      </c>
      <c r="H20" s="9">
        <v>12237</v>
      </c>
      <c r="I20" s="9">
        <v>11727</v>
      </c>
      <c r="J20" s="9">
        <v>11948</v>
      </c>
      <c r="K20" s="9">
        <v>20919</v>
      </c>
      <c r="L20" s="9">
        <v>19608</v>
      </c>
      <c r="M20" s="9">
        <v>19887</v>
      </c>
      <c r="N20" s="9">
        <v>24207</v>
      </c>
      <c r="O20" s="9">
        <v>23607</v>
      </c>
      <c r="P20" s="9">
        <v>22278</v>
      </c>
      <c r="Q20" s="9">
        <v>22228</v>
      </c>
      <c r="R20" s="9">
        <v>21395</v>
      </c>
      <c r="S20" s="9">
        <v>21455</v>
      </c>
      <c r="T20" s="9">
        <v>21243</v>
      </c>
      <c r="U20" s="9">
        <v>20095</v>
      </c>
      <c r="V20" s="9">
        <v>19868</v>
      </c>
      <c r="W20" s="9"/>
      <c r="X20" s="5">
        <v>530</v>
      </c>
      <c r="Y20" s="3">
        <f t="shared" si="0"/>
        <v>4543.333333333333</v>
      </c>
      <c r="Z20" s="3">
        <f t="shared" si="1"/>
        <v>95.720078005261428</v>
      </c>
      <c r="AA20" s="3">
        <f t="shared" si="2"/>
        <v>5071.666666666667</v>
      </c>
      <c r="AB20" s="3">
        <f t="shared" si="3"/>
        <v>370.45152629370193</v>
      </c>
      <c r="AC20" s="3">
        <f t="shared" si="4"/>
        <v>12156.333333333334</v>
      </c>
      <c r="AD20" s="3">
        <f t="shared" si="5"/>
        <v>254.60230425770567</v>
      </c>
      <c r="AE20" s="3">
        <f t="shared" si="6"/>
        <v>20449.333333333332</v>
      </c>
      <c r="AF20" s="3">
        <f t="shared" si="7"/>
        <v>601.56490367485151</v>
      </c>
      <c r="AG20" s="3">
        <f t="shared" si="8"/>
        <v>23676.333333333332</v>
      </c>
      <c r="AH20" s="3">
        <f t="shared" si="9"/>
        <v>1025.2923160413002</v>
      </c>
      <c r="AI20" s="3">
        <f t="shared" si="10"/>
        <v>21713.666666666668</v>
      </c>
      <c r="AJ20" s="3">
        <f t="shared" si="11"/>
        <v>485.18690556664171</v>
      </c>
      <c r="AK20" s="3">
        <f t="shared" si="12"/>
        <v>20519</v>
      </c>
      <c r="AL20" s="3">
        <f t="shared" si="13"/>
        <v>638.74016626481227</v>
      </c>
    </row>
    <row r="21" spans="1:38" x14ac:dyDescent="0.35">
      <c r="A21" s="5">
        <v>534</v>
      </c>
      <c r="B21" s="9">
        <v>4518</v>
      </c>
      <c r="C21" s="9">
        <v>4505</v>
      </c>
      <c r="D21" s="9">
        <v>4555</v>
      </c>
      <c r="E21" s="9">
        <v>5323</v>
      </c>
      <c r="F21" s="9">
        <v>5091</v>
      </c>
      <c r="G21" s="9">
        <v>4609</v>
      </c>
      <c r="H21" s="9">
        <v>12104</v>
      </c>
      <c r="I21" s="9">
        <v>11645</v>
      </c>
      <c r="J21" s="9">
        <v>11843</v>
      </c>
      <c r="K21" s="9">
        <v>20467</v>
      </c>
      <c r="L21" s="9">
        <v>19340</v>
      </c>
      <c r="M21" s="9">
        <v>19669</v>
      </c>
      <c r="N21" s="9">
        <v>23770</v>
      </c>
      <c r="O21" s="9">
        <v>23282</v>
      </c>
      <c r="P21" s="9">
        <v>21764</v>
      </c>
      <c r="Q21" s="9">
        <v>21925</v>
      </c>
      <c r="R21" s="9">
        <v>21154</v>
      </c>
      <c r="S21" s="9">
        <v>21366</v>
      </c>
      <c r="T21" s="9">
        <v>21138</v>
      </c>
      <c r="U21" s="9">
        <v>19948</v>
      </c>
      <c r="V21" s="9">
        <v>20022</v>
      </c>
      <c r="W21" s="9"/>
      <c r="X21" s="5">
        <v>532</v>
      </c>
      <c r="Y21" s="3">
        <f t="shared" si="0"/>
        <v>4502.666666666667</v>
      </c>
      <c r="Z21" s="3">
        <f t="shared" si="1"/>
        <v>29.955522584881294</v>
      </c>
      <c r="AA21" s="3">
        <f t="shared" si="2"/>
        <v>5109.666666666667</v>
      </c>
      <c r="AB21" s="3">
        <f t="shared" si="3"/>
        <v>330.64230421005317</v>
      </c>
      <c r="AC21" s="3">
        <f t="shared" si="4"/>
        <v>11970.666666666666</v>
      </c>
      <c r="AD21" s="3">
        <f t="shared" si="5"/>
        <v>255.75443951832651</v>
      </c>
      <c r="AE21" s="3">
        <f t="shared" si="6"/>
        <v>20138</v>
      </c>
      <c r="AF21" s="3">
        <f t="shared" si="7"/>
        <v>690.60191137876245</v>
      </c>
      <c r="AG21" s="3">
        <f t="shared" si="8"/>
        <v>23364</v>
      </c>
      <c r="AH21" s="3">
        <f t="shared" si="9"/>
        <v>987.19147078973492</v>
      </c>
      <c r="AI21" s="3">
        <f t="shared" si="10"/>
        <v>21692.666666666668</v>
      </c>
      <c r="AJ21" s="3">
        <f t="shared" si="11"/>
        <v>464.58189087967401</v>
      </c>
      <c r="AK21" s="3">
        <f t="shared" si="12"/>
        <v>20402</v>
      </c>
      <c r="AL21" s="3">
        <f t="shared" si="13"/>
        <v>737.11803668069331</v>
      </c>
    </row>
    <row r="22" spans="1:38" x14ac:dyDescent="0.35">
      <c r="A22" s="5">
        <v>536</v>
      </c>
      <c r="B22" s="9">
        <v>4502</v>
      </c>
      <c r="C22" s="9">
        <v>4588</v>
      </c>
      <c r="D22" s="9">
        <v>4524</v>
      </c>
      <c r="E22" s="9">
        <v>5295</v>
      </c>
      <c r="F22" s="9">
        <v>5190</v>
      </c>
      <c r="G22" s="9">
        <v>4579</v>
      </c>
      <c r="H22" s="9">
        <v>11938</v>
      </c>
      <c r="I22" s="9">
        <v>11372</v>
      </c>
      <c r="J22" s="9">
        <v>11577</v>
      </c>
      <c r="K22" s="9">
        <v>20041</v>
      </c>
      <c r="L22" s="9">
        <v>18933</v>
      </c>
      <c r="M22" s="9">
        <v>19061</v>
      </c>
      <c r="N22" s="9">
        <v>23337</v>
      </c>
      <c r="O22" s="9">
        <v>22820</v>
      </c>
      <c r="P22" s="9">
        <v>21421</v>
      </c>
      <c r="Q22" s="9">
        <v>21801</v>
      </c>
      <c r="R22" s="9">
        <v>20859</v>
      </c>
      <c r="S22" s="9">
        <v>21120</v>
      </c>
      <c r="T22" s="9">
        <v>21096</v>
      </c>
      <c r="U22" s="9">
        <v>19885</v>
      </c>
      <c r="V22" s="9">
        <v>19754</v>
      </c>
      <c r="W22" s="9"/>
      <c r="X22" s="5">
        <v>534</v>
      </c>
      <c r="Y22" s="3">
        <f t="shared" si="0"/>
        <v>4526</v>
      </c>
      <c r="Z22" s="3">
        <f t="shared" si="1"/>
        <v>25.942243542145693</v>
      </c>
      <c r="AA22" s="3">
        <f t="shared" si="2"/>
        <v>5007.666666666667</v>
      </c>
      <c r="AB22" s="3">
        <f t="shared" si="3"/>
        <v>364.22154430145031</v>
      </c>
      <c r="AC22" s="3">
        <f t="shared" si="4"/>
        <v>11864</v>
      </c>
      <c r="AD22" s="3">
        <f t="shared" si="5"/>
        <v>230.21946051539604</v>
      </c>
      <c r="AE22" s="3">
        <f t="shared" si="6"/>
        <v>19825.333333333332</v>
      </c>
      <c r="AF22" s="3">
        <f t="shared" si="7"/>
        <v>579.53630889991132</v>
      </c>
      <c r="AG22" s="3">
        <f t="shared" si="8"/>
        <v>22938.666666666668</v>
      </c>
      <c r="AH22" s="3">
        <f t="shared" si="9"/>
        <v>1046.1440308740155</v>
      </c>
      <c r="AI22" s="3">
        <f t="shared" si="10"/>
        <v>21481.666666666668</v>
      </c>
      <c r="AJ22" s="3">
        <f t="shared" si="11"/>
        <v>398.30181186298074</v>
      </c>
      <c r="AK22" s="3">
        <f t="shared" si="12"/>
        <v>20369.333333333332</v>
      </c>
      <c r="AL22" s="3">
        <f t="shared" si="13"/>
        <v>666.71233176935721</v>
      </c>
    </row>
    <row r="23" spans="1:38" x14ac:dyDescent="0.35">
      <c r="A23" s="5">
        <v>538</v>
      </c>
      <c r="B23" s="9">
        <v>4480</v>
      </c>
      <c r="C23" s="9">
        <v>4475</v>
      </c>
      <c r="D23" s="9">
        <v>4561</v>
      </c>
      <c r="E23" s="9">
        <v>5311</v>
      </c>
      <c r="F23" s="9">
        <v>5187</v>
      </c>
      <c r="G23" s="9">
        <v>4627</v>
      </c>
      <c r="H23" s="9">
        <v>11755</v>
      </c>
      <c r="I23" s="9">
        <v>11088</v>
      </c>
      <c r="J23" s="9">
        <v>11332</v>
      </c>
      <c r="K23" s="9">
        <v>19529</v>
      </c>
      <c r="L23" s="9">
        <v>18558</v>
      </c>
      <c r="M23" s="9">
        <v>18824</v>
      </c>
      <c r="N23" s="9">
        <v>23114</v>
      </c>
      <c r="O23" s="9">
        <v>22351</v>
      </c>
      <c r="P23" s="9">
        <v>20937</v>
      </c>
      <c r="Q23" s="9">
        <v>21597</v>
      </c>
      <c r="R23" s="9">
        <v>20638</v>
      </c>
      <c r="S23" s="9">
        <v>20742</v>
      </c>
      <c r="T23" s="9">
        <v>20648</v>
      </c>
      <c r="U23" s="9">
        <v>19726</v>
      </c>
      <c r="V23" s="9">
        <v>19619</v>
      </c>
      <c r="W23" s="9"/>
      <c r="X23" s="5">
        <v>536</v>
      </c>
      <c r="Y23" s="3">
        <f t="shared" si="0"/>
        <v>4538</v>
      </c>
      <c r="Z23" s="3">
        <f t="shared" si="1"/>
        <v>44.676615807377352</v>
      </c>
      <c r="AA23" s="3">
        <f t="shared" si="2"/>
        <v>5021.333333333333</v>
      </c>
      <c r="AB23" s="3">
        <f t="shared" si="3"/>
        <v>386.65272963388395</v>
      </c>
      <c r="AC23" s="3">
        <f t="shared" si="4"/>
        <v>11629</v>
      </c>
      <c r="AD23" s="3">
        <f t="shared" si="5"/>
        <v>286.5606393069362</v>
      </c>
      <c r="AE23" s="3">
        <f t="shared" si="6"/>
        <v>19345</v>
      </c>
      <c r="AF23" s="3">
        <f t="shared" si="7"/>
        <v>606.14189757844656</v>
      </c>
      <c r="AG23" s="3">
        <f t="shared" si="8"/>
        <v>22526</v>
      </c>
      <c r="AH23" s="3">
        <f t="shared" si="9"/>
        <v>991.25728244487561</v>
      </c>
      <c r="AI23" s="3">
        <f t="shared" si="10"/>
        <v>21260</v>
      </c>
      <c r="AJ23" s="3">
        <f t="shared" si="11"/>
        <v>486.35480875591225</v>
      </c>
      <c r="AK23" s="3">
        <f t="shared" si="12"/>
        <v>20245</v>
      </c>
      <c r="AL23" s="3">
        <f t="shared" si="13"/>
        <v>739.89255976797062</v>
      </c>
    </row>
    <row r="24" spans="1:38" x14ac:dyDescent="0.35">
      <c r="A24" s="5">
        <v>540</v>
      </c>
      <c r="B24" s="9">
        <v>4461</v>
      </c>
      <c r="C24" s="9">
        <v>4512</v>
      </c>
      <c r="D24" s="9">
        <v>4524</v>
      </c>
      <c r="E24" s="9">
        <v>5336</v>
      </c>
      <c r="F24" s="9">
        <v>5035</v>
      </c>
      <c r="G24" s="9">
        <v>4611</v>
      </c>
      <c r="H24" s="9">
        <v>11628</v>
      </c>
      <c r="I24" s="9">
        <v>10944</v>
      </c>
      <c r="J24" s="9">
        <v>11135</v>
      </c>
      <c r="K24" s="9">
        <v>19483</v>
      </c>
      <c r="L24" s="9">
        <v>18059</v>
      </c>
      <c r="M24" s="9">
        <v>18408</v>
      </c>
      <c r="N24" s="9">
        <v>22432</v>
      </c>
      <c r="O24" s="9">
        <v>22106</v>
      </c>
      <c r="P24" s="9">
        <v>20628</v>
      </c>
      <c r="Q24" s="9">
        <v>21346</v>
      </c>
      <c r="R24" s="9">
        <v>20501</v>
      </c>
      <c r="S24" s="9">
        <v>20640</v>
      </c>
      <c r="T24" s="9">
        <v>20448</v>
      </c>
      <c r="U24" s="9">
        <v>19623</v>
      </c>
      <c r="V24" s="9">
        <v>19421</v>
      </c>
      <c r="W24" s="9"/>
      <c r="X24" s="5">
        <v>538</v>
      </c>
      <c r="Y24" s="3">
        <f t="shared" si="0"/>
        <v>4505.333333333333</v>
      </c>
      <c r="Z24" s="3">
        <f t="shared" si="1"/>
        <v>48.27352621606726</v>
      </c>
      <c r="AA24" s="3">
        <f t="shared" si="2"/>
        <v>5041.666666666667</v>
      </c>
      <c r="AB24" s="3">
        <f t="shared" si="3"/>
        <v>364.42466070963604</v>
      </c>
      <c r="AC24" s="3">
        <f t="shared" si="4"/>
        <v>11391.666666666666</v>
      </c>
      <c r="AD24" s="3">
        <f t="shared" si="5"/>
        <v>337.47938208627403</v>
      </c>
      <c r="AE24" s="3">
        <f t="shared" si="6"/>
        <v>18970.333333333332</v>
      </c>
      <c r="AF24" s="3">
        <f t="shared" si="7"/>
        <v>501.76721030108507</v>
      </c>
      <c r="AG24" s="3">
        <f t="shared" si="8"/>
        <v>22134</v>
      </c>
      <c r="AH24" s="3">
        <f t="shared" si="9"/>
        <v>1104.6035487902436</v>
      </c>
      <c r="AI24" s="3">
        <f t="shared" si="10"/>
        <v>20992.333333333332</v>
      </c>
      <c r="AJ24" s="3">
        <f t="shared" si="11"/>
        <v>526.23220476642564</v>
      </c>
      <c r="AK24" s="3">
        <f t="shared" si="12"/>
        <v>19997.666666666668</v>
      </c>
      <c r="AL24" s="3">
        <f t="shared" si="13"/>
        <v>565.74051766983541</v>
      </c>
    </row>
    <row r="25" spans="1:38" x14ac:dyDescent="0.35">
      <c r="A25" s="5">
        <v>542</v>
      </c>
      <c r="B25" s="9">
        <v>4405</v>
      </c>
      <c r="C25" s="9">
        <v>4527</v>
      </c>
      <c r="D25" s="9">
        <v>4557</v>
      </c>
      <c r="E25" s="9">
        <v>5225</v>
      </c>
      <c r="F25" s="9">
        <v>5074</v>
      </c>
      <c r="G25" s="9">
        <v>4517</v>
      </c>
      <c r="H25" s="9">
        <v>11323</v>
      </c>
      <c r="I25" s="9">
        <v>10838</v>
      </c>
      <c r="J25" s="9">
        <v>11023</v>
      </c>
      <c r="K25" s="9">
        <v>19093</v>
      </c>
      <c r="L25" s="9">
        <v>17855</v>
      </c>
      <c r="M25" s="9">
        <v>17962</v>
      </c>
      <c r="N25" s="9">
        <v>21950</v>
      </c>
      <c r="O25" s="9">
        <v>21364</v>
      </c>
      <c r="P25" s="9">
        <v>20185</v>
      </c>
      <c r="Q25" s="9">
        <v>20983</v>
      </c>
      <c r="R25" s="9">
        <v>20364</v>
      </c>
      <c r="S25" s="9">
        <v>20349</v>
      </c>
      <c r="T25" s="9">
        <v>20218</v>
      </c>
      <c r="U25" s="9">
        <v>19432</v>
      </c>
      <c r="V25" s="9">
        <v>19213</v>
      </c>
      <c r="W25" s="9"/>
      <c r="X25" s="5">
        <v>540</v>
      </c>
      <c r="Y25" s="3">
        <f t="shared" si="0"/>
        <v>4499</v>
      </c>
      <c r="Z25" s="3">
        <f t="shared" si="1"/>
        <v>33.451457367355459</v>
      </c>
      <c r="AA25" s="3">
        <f t="shared" si="2"/>
        <v>4994</v>
      </c>
      <c r="AB25" s="3">
        <f t="shared" si="3"/>
        <v>364.23481437116908</v>
      </c>
      <c r="AC25" s="3">
        <f t="shared" si="4"/>
        <v>11235.666666666666</v>
      </c>
      <c r="AD25" s="3">
        <f t="shared" si="5"/>
        <v>352.93672709613736</v>
      </c>
      <c r="AE25" s="3">
        <f t="shared" si="6"/>
        <v>18650</v>
      </c>
      <c r="AF25" s="3">
        <f t="shared" si="7"/>
        <v>742.20414981324382</v>
      </c>
      <c r="AG25" s="3">
        <f t="shared" si="8"/>
        <v>21722</v>
      </c>
      <c r="AH25" s="3">
        <f t="shared" si="9"/>
        <v>961.35113252130725</v>
      </c>
      <c r="AI25" s="3">
        <f t="shared" si="10"/>
        <v>20829</v>
      </c>
      <c r="AJ25" s="3">
        <f t="shared" si="11"/>
        <v>453.09711983194069</v>
      </c>
      <c r="AK25" s="3">
        <f t="shared" si="12"/>
        <v>19830.666666666668</v>
      </c>
      <c r="AL25" s="3">
        <f t="shared" si="13"/>
        <v>544.0830206258355</v>
      </c>
    </row>
    <row r="26" spans="1:38" x14ac:dyDescent="0.35">
      <c r="A26" s="5">
        <v>544</v>
      </c>
      <c r="B26" s="9">
        <v>4490</v>
      </c>
      <c r="C26" s="9">
        <v>4558</v>
      </c>
      <c r="D26" s="9">
        <v>4587</v>
      </c>
      <c r="E26" s="9">
        <v>5208</v>
      </c>
      <c r="F26" s="9">
        <v>5031</v>
      </c>
      <c r="G26" s="9">
        <v>4510</v>
      </c>
      <c r="H26" s="9">
        <v>11134</v>
      </c>
      <c r="I26" s="9">
        <v>10653</v>
      </c>
      <c r="J26" s="9">
        <v>10817</v>
      </c>
      <c r="K26" s="9">
        <v>18559</v>
      </c>
      <c r="L26" s="9">
        <v>17644</v>
      </c>
      <c r="M26" s="9">
        <v>17648</v>
      </c>
      <c r="N26" s="9">
        <v>21663</v>
      </c>
      <c r="O26" s="9">
        <v>21091</v>
      </c>
      <c r="P26" s="9">
        <v>20043</v>
      </c>
      <c r="Q26" s="9">
        <v>20777</v>
      </c>
      <c r="R26" s="9">
        <v>19799</v>
      </c>
      <c r="S26" s="9">
        <v>20008</v>
      </c>
      <c r="T26" s="9">
        <v>19994</v>
      </c>
      <c r="U26" s="9">
        <v>19273</v>
      </c>
      <c r="V26" s="9">
        <v>18958</v>
      </c>
      <c r="W26" s="9"/>
      <c r="X26" s="5">
        <v>542</v>
      </c>
      <c r="Y26" s="3">
        <f t="shared" si="0"/>
        <v>4496.333333333333</v>
      </c>
      <c r="Z26" s="3">
        <f t="shared" si="1"/>
        <v>80.506728497271169</v>
      </c>
      <c r="AA26" s="3">
        <f t="shared" si="2"/>
        <v>4938.666666666667</v>
      </c>
      <c r="AB26" s="3">
        <f t="shared" si="3"/>
        <v>372.8972155076159</v>
      </c>
      <c r="AC26" s="3">
        <f t="shared" si="4"/>
        <v>11061.333333333334</v>
      </c>
      <c r="AD26" s="3">
        <f t="shared" si="5"/>
        <v>244.7617889568005</v>
      </c>
      <c r="AE26" s="3">
        <f t="shared" si="6"/>
        <v>18303.333333333332</v>
      </c>
      <c r="AF26" s="3">
        <f t="shared" si="7"/>
        <v>685.96088323849301</v>
      </c>
      <c r="AG26" s="3">
        <f t="shared" si="8"/>
        <v>21166.333333333332</v>
      </c>
      <c r="AH26" s="3">
        <f t="shared" si="9"/>
        <v>898.9495721859671</v>
      </c>
      <c r="AI26" s="3">
        <f t="shared" si="10"/>
        <v>20565.333333333332</v>
      </c>
      <c r="AJ26" s="3">
        <f t="shared" si="11"/>
        <v>361.78769096437395</v>
      </c>
      <c r="AK26" s="3">
        <f t="shared" si="12"/>
        <v>19621</v>
      </c>
      <c r="AL26" s="3">
        <f t="shared" si="13"/>
        <v>528.4855721777086</v>
      </c>
    </row>
    <row r="27" spans="1:38" x14ac:dyDescent="0.35">
      <c r="A27" s="5">
        <v>546</v>
      </c>
      <c r="B27" s="9">
        <v>4461</v>
      </c>
      <c r="C27" s="9">
        <v>4481</v>
      </c>
      <c r="D27" s="9">
        <v>4487</v>
      </c>
      <c r="E27" s="9">
        <v>5107</v>
      </c>
      <c r="F27" s="9">
        <v>4910</v>
      </c>
      <c r="G27" s="9">
        <v>4501</v>
      </c>
      <c r="H27" s="9">
        <v>10864</v>
      </c>
      <c r="I27" s="9">
        <v>10325</v>
      </c>
      <c r="J27" s="9">
        <v>10547</v>
      </c>
      <c r="K27" s="9">
        <v>18196</v>
      </c>
      <c r="L27" s="9">
        <v>16969</v>
      </c>
      <c r="M27" s="9">
        <v>17345</v>
      </c>
      <c r="N27" s="9">
        <v>21144</v>
      </c>
      <c r="O27" s="9">
        <v>20476</v>
      </c>
      <c r="P27" s="9">
        <v>19281</v>
      </c>
      <c r="Q27" s="9">
        <v>20208</v>
      </c>
      <c r="R27" s="9">
        <v>19564</v>
      </c>
      <c r="S27" s="9">
        <v>19638</v>
      </c>
      <c r="T27" s="9">
        <v>19842</v>
      </c>
      <c r="U27" s="9">
        <v>18720</v>
      </c>
      <c r="V27" s="9">
        <v>18885</v>
      </c>
      <c r="W27" s="9"/>
      <c r="X27" s="5">
        <v>544</v>
      </c>
      <c r="Y27" s="3">
        <f t="shared" si="0"/>
        <v>4545</v>
      </c>
      <c r="Z27" s="3">
        <f t="shared" si="1"/>
        <v>49.789557138018409</v>
      </c>
      <c r="AA27" s="3">
        <f t="shared" si="2"/>
        <v>4916.333333333333</v>
      </c>
      <c r="AB27" s="3">
        <f t="shared" si="3"/>
        <v>362.85304647106562</v>
      </c>
      <c r="AC27" s="3">
        <f t="shared" si="4"/>
        <v>10868</v>
      </c>
      <c r="AD27" s="3">
        <f t="shared" si="5"/>
        <v>244.52198265186712</v>
      </c>
      <c r="AE27" s="3">
        <f t="shared" si="6"/>
        <v>17950.333333333332</v>
      </c>
      <c r="AF27" s="3">
        <f t="shared" si="7"/>
        <v>527.12458995320389</v>
      </c>
      <c r="AG27" s="3">
        <f t="shared" si="8"/>
        <v>20932.333333333332</v>
      </c>
      <c r="AH27" s="3">
        <f t="shared" si="9"/>
        <v>821.57247600764549</v>
      </c>
      <c r="AI27" s="3">
        <f t="shared" si="10"/>
        <v>20194.666666666668</v>
      </c>
      <c r="AJ27" s="3">
        <f t="shared" si="11"/>
        <v>515.02847817701627</v>
      </c>
      <c r="AK27" s="3">
        <f t="shared" si="12"/>
        <v>19408.333333333332</v>
      </c>
      <c r="AL27" s="3">
        <f t="shared" si="13"/>
        <v>531.09352597573002</v>
      </c>
    </row>
    <row r="28" spans="1:38" x14ac:dyDescent="0.35">
      <c r="A28" s="5">
        <v>548</v>
      </c>
      <c r="B28" s="9">
        <v>4394</v>
      </c>
      <c r="C28" s="9">
        <v>4514</v>
      </c>
      <c r="D28" s="9">
        <v>4467</v>
      </c>
      <c r="E28" s="9">
        <v>5101</v>
      </c>
      <c r="F28" s="9">
        <v>4945</v>
      </c>
      <c r="G28" s="9">
        <v>4412</v>
      </c>
      <c r="H28" s="9">
        <v>10869</v>
      </c>
      <c r="I28" s="9">
        <v>10257</v>
      </c>
      <c r="J28" s="9">
        <v>10461</v>
      </c>
      <c r="K28" s="9">
        <v>17835</v>
      </c>
      <c r="L28" s="9">
        <v>16524</v>
      </c>
      <c r="M28" s="9">
        <v>16722</v>
      </c>
      <c r="N28" s="9">
        <v>20654</v>
      </c>
      <c r="O28" s="9">
        <v>20177</v>
      </c>
      <c r="P28" s="9">
        <v>18783</v>
      </c>
      <c r="Q28" s="9">
        <v>19930</v>
      </c>
      <c r="R28" s="9">
        <v>19251</v>
      </c>
      <c r="S28" s="9">
        <v>19375</v>
      </c>
      <c r="T28" s="9">
        <v>19498</v>
      </c>
      <c r="U28" s="9">
        <v>18525</v>
      </c>
      <c r="V28" s="9">
        <v>18309</v>
      </c>
      <c r="W28" s="9"/>
      <c r="X28" s="5">
        <v>546</v>
      </c>
      <c r="Y28" s="3">
        <f t="shared" si="0"/>
        <v>4476.333333333333</v>
      </c>
      <c r="Z28" s="3">
        <f t="shared" si="1"/>
        <v>13.613718571108091</v>
      </c>
      <c r="AA28" s="3">
        <f t="shared" si="2"/>
        <v>4839.333333333333</v>
      </c>
      <c r="AB28" s="3">
        <f t="shared" si="3"/>
        <v>309.11863957602645</v>
      </c>
      <c r="AC28" s="3">
        <f t="shared" si="4"/>
        <v>10578.666666666666</v>
      </c>
      <c r="AD28" s="3">
        <f t="shared" si="5"/>
        <v>270.89173729247142</v>
      </c>
      <c r="AE28" s="3">
        <f t="shared" si="6"/>
        <v>17503.333333333332</v>
      </c>
      <c r="AF28" s="3">
        <f t="shared" si="7"/>
        <v>628.636885119966</v>
      </c>
      <c r="AG28" s="3">
        <f t="shared" si="8"/>
        <v>20300.333333333332</v>
      </c>
      <c r="AH28" s="3">
        <f t="shared" si="9"/>
        <v>943.84126490280835</v>
      </c>
      <c r="AI28" s="3">
        <f t="shared" si="10"/>
        <v>19803.333333333332</v>
      </c>
      <c r="AJ28" s="3">
        <f t="shared" si="11"/>
        <v>352.39939462679746</v>
      </c>
      <c r="AK28" s="3">
        <f t="shared" si="12"/>
        <v>19149</v>
      </c>
      <c r="AL28" s="3">
        <f t="shared" si="13"/>
        <v>605.79947177263205</v>
      </c>
    </row>
    <row r="29" spans="1:38" x14ac:dyDescent="0.35">
      <c r="A29" s="5">
        <v>550</v>
      </c>
      <c r="B29" s="9">
        <v>4405</v>
      </c>
      <c r="C29" s="9">
        <v>4406</v>
      </c>
      <c r="D29" s="9">
        <v>4475</v>
      </c>
      <c r="E29" s="9">
        <v>4984</v>
      </c>
      <c r="F29" s="9">
        <v>4868</v>
      </c>
      <c r="G29" s="9">
        <v>4403</v>
      </c>
      <c r="H29" s="9">
        <v>10519</v>
      </c>
      <c r="I29" s="9">
        <v>9937</v>
      </c>
      <c r="J29" s="9">
        <v>9989</v>
      </c>
      <c r="K29" s="9">
        <v>17248</v>
      </c>
      <c r="L29" s="9">
        <v>16121</v>
      </c>
      <c r="M29" s="9">
        <v>16331</v>
      </c>
      <c r="N29" s="9">
        <v>19810</v>
      </c>
      <c r="O29" s="9">
        <v>19463</v>
      </c>
      <c r="P29" s="9">
        <v>18241</v>
      </c>
      <c r="Q29" s="9">
        <v>19476</v>
      </c>
      <c r="R29" s="9">
        <v>18438</v>
      </c>
      <c r="S29" s="9">
        <v>18721</v>
      </c>
      <c r="T29" s="9">
        <v>18836</v>
      </c>
      <c r="U29" s="9">
        <v>18040</v>
      </c>
      <c r="V29" s="9">
        <v>17879</v>
      </c>
      <c r="W29" s="9"/>
      <c r="X29" s="5">
        <v>548</v>
      </c>
      <c r="Y29" s="3">
        <f t="shared" si="0"/>
        <v>4458.333333333333</v>
      </c>
      <c r="Z29" s="3">
        <f t="shared" si="1"/>
        <v>60.46762219017161</v>
      </c>
      <c r="AA29" s="3">
        <f t="shared" si="2"/>
        <v>4819.333333333333</v>
      </c>
      <c r="AB29" s="3">
        <f t="shared" si="3"/>
        <v>361.28151534964161</v>
      </c>
      <c r="AC29" s="3">
        <f t="shared" si="4"/>
        <v>10529</v>
      </c>
      <c r="AD29" s="3">
        <f t="shared" si="5"/>
        <v>311.61514725699715</v>
      </c>
      <c r="AE29" s="3">
        <f t="shared" si="6"/>
        <v>17027</v>
      </c>
      <c r="AF29" s="3">
        <f t="shared" si="7"/>
        <v>706.71705795176615</v>
      </c>
      <c r="AG29" s="3">
        <f t="shared" si="8"/>
        <v>19871.333333333332</v>
      </c>
      <c r="AH29" s="3">
        <f t="shared" si="9"/>
        <v>972.23162535135282</v>
      </c>
      <c r="AI29" s="3">
        <f t="shared" si="10"/>
        <v>19518.666666666668</v>
      </c>
      <c r="AJ29" s="3">
        <f t="shared" si="11"/>
        <v>361.58032763596714</v>
      </c>
      <c r="AK29" s="3">
        <f t="shared" si="12"/>
        <v>18777.333333333332</v>
      </c>
      <c r="AL29" s="3">
        <f t="shared" si="13"/>
        <v>633.39113771297218</v>
      </c>
    </row>
    <row r="30" spans="1:38" x14ac:dyDescent="0.35">
      <c r="A30" s="5">
        <v>552</v>
      </c>
      <c r="B30" s="9">
        <v>4368</v>
      </c>
      <c r="C30" s="9">
        <v>4450</v>
      </c>
      <c r="D30" s="9">
        <v>4461</v>
      </c>
      <c r="E30" s="9">
        <v>4988</v>
      </c>
      <c r="F30" s="9">
        <v>4769</v>
      </c>
      <c r="G30" s="9">
        <v>4322</v>
      </c>
      <c r="H30" s="9">
        <v>10292</v>
      </c>
      <c r="I30" s="9">
        <v>9741</v>
      </c>
      <c r="J30" s="9">
        <v>10030</v>
      </c>
      <c r="K30" s="9">
        <v>16890</v>
      </c>
      <c r="L30" s="9">
        <v>15761</v>
      </c>
      <c r="M30" s="9">
        <v>16071</v>
      </c>
      <c r="N30" s="9">
        <v>19601</v>
      </c>
      <c r="O30" s="9">
        <v>19009</v>
      </c>
      <c r="P30" s="9">
        <v>17935</v>
      </c>
      <c r="Q30" s="9">
        <v>19178</v>
      </c>
      <c r="R30" s="9">
        <v>18529</v>
      </c>
      <c r="S30" s="9">
        <v>18545</v>
      </c>
      <c r="T30" s="9">
        <v>18577</v>
      </c>
      <c r="U30" s="9">
        <v>17754</v>
      </c>
      <c r="V30" s="9">
        <v>17583</v>
      </c>
      <c r="W30" s="9"/>
      <c r="X30" s="5">
        <v>550</v>
      </c>
      <c r="Y30" s="3">
        <f t="shared" si="0"/>
        <v>4428.666666666667</v>
      </c>
      <c r="Z30" s="3">
        <f t="shared" si="1"/>
        <v>40.128958787057172</v>
      </c>
      <c r="AA30" s="3">
        <f t="shared" si="2"/>
        <v>4751.666666666667</v>
      </c>
      <c r="AB30" s="3">
        <f t="shared" si="3"/>
        <v>307.47411815197285</v>
      </c>
      <c r="AC30" s="3">
        <f t="shared" si="4"/>
        <v>10148.333333333334</v>
      </c>
      <c r="AD30" s="3">
        <f t="shared" si="5"/>
        <v>322.05796579704923</v>
      </c>
      <c r="AE30" s="3">
        <f t="shared" si="6"/>
        <v>16566.666666666668</v>
      </c>
      <c r="AF30" s="3">
        <f t="shared" si="7"/>
        <v>599.32156087807596</v>
      </c>
      <c r="AG30" s="3">
        <f t="shared" si="8"/>
        <v>19171.333333333332</v>
      </c>
      <c r="AH30" s="3">
        <f t="shared" si="9"/>
        <v>824.16159418728887</v>
      </c>
      <c r="AI30" s="3">
        <f t="shared" si="10"/>
        <v>18878.333333333332</v>
      </c>
      <c r="AJ30" s="3">
        <f t="shared" si="11"/>
        <v>536.58767534610161</v>
      </c>
      <c r="AK30" s="3">
        <f t="shared" si="12"/>
        <v>18251.666666666668</v>
      </c>
      <c r="AL30" s="3">
        <f t="shared" si="13"/>
        <v>512.4103173564456</v>
      </c>
    </row>
    <row r="31" spans="1:38" x14ac:dyDescent="0.35">
      <c r="A31" s="5">
        <v>554</v>
      </c>
      <c r="B31" s="9">
        <v>4424</v>
      </c>
      <c r="C31" s="9">
        <v>4435</v>
      </c>
      <c r="D31" s="9">
        <v>4408</v>
      </c>
      <c r="E31" s="9">
        <v>4969</v>
      </c>
      <c r="F31" s="9">
        <v>4754</v>
      </c>
      <c r="G31" s="9">
        <v>4321</v>
      </c>
      <c r="H31" s="9">
        <v>9939</v>
      </c>
      <c r="I31" s="9">
        <v>9629</v>
      </c>
      <c r="J31" s="9">
        <v>9721</v>
      </c>
      <c r="K31" s="9">
        <v>16356</v>
      </c>
      <c r="L31" s="9">
        <v>15305</v>
      </c>
      <c r="M31" s="9">
        <v>15488</v>
      </c>
      <c r="N31" s="9">
        <v>18923</v>
      </c>
      <c r="O31" s="9">
        <v>18449</v>
      </c>
      <c r="P31" s="9">
        <v>17301</v>
      </c>
      <c r="Q31" s="9">
        <v>18745</v>
      </c>
      <c r="R31" s="9">
        <v>18081</v>
      </c>
      <c r="S31" s="9">
        <v>18110</v>
      </c>
      <c r="T31" s="9">
        <v>18278</v>
      </c>
      <c r="U31" s="9">
        <v>17540</v>
      </c>
      <c r="V31" s="9">
        <v>17267</v>
      </c>
      <c r="W31" s="9"/>
      <c r="X31" s="5">
        <v>552</v>
      </c>
      <c r="Y31" s="3">
        <f t="shared" si="0"/>
        <v>4426.333333333333</v>
      </c>
      <c r="Z31" s="3">
        <f t="shared" si="1"/>
        <v>50.816663933530045</v>
      </c>
      <c r="AA31" s="3">
        <f t="shared" si="2"/>
        <v>4693</v>
      </c>
      <c r="AB31" s="3">
        <f t="shared" si="3"/>
        <v>339.44218948150802</v>
      </c>
      <c r="AC31" s="3">
        <f t="shared" si="4"/>
        <v>10021</v>
      </c>
      <c r="AD31" s="3">
        <f t="shared" si="5"/>
        <v>275.61023203067043</v>
      </c>
      <c r="AE31" s="3">
        <f t="shared" si="6"/>
        <v>16240.666666666666</v>
      </c>
      <c r="AF31" s="3">
        <f t="shared" si="7"/>
        <v>583.30980904947353</v>
      </c>
      <c r="AG31" s="3">
        <f t="shared" si="8"/>
        <v>18848.333333333332</v>
      </c>
      <c r="AH31" s="3">
        <f t="shared" si="9"/>
        <v>844.54090092388856</v>
      </c>
      <c r="AI31" s="3">
        <f t="shared" si="10"/>
        <v>18750.666666666668</v>
      </c>
      <c r="AJ31" s="3">
        <f t="shared" si="11"/>
        <v>370.16797988660949</v>
      </c>
      <c r="AK31" s="3">
        <f t="shared" si="12"/>
        <v>17971.333333333332</v>
      </c>
      <c r="AL31" s="3">
        <f t="shared" si="13"/>
        <v>531.44551304280787</v>
      </c>
    </row>
    <row r="32" spans="1:38" x14ac:dyDescent="0.35">
      <c r="A32" s="5">
        <v>556</v>
      </c>
      <c r="B32" s="9">
        <v>4394</v>
      </c>
      <c r="C32" s="9">
        <v>4353</v>
      </c>
      <c r="D32" s="9">
        <v>4356</v>
      </c>
      <c r="E32" s="9">
        <v>4826</v>
      </c>
      <c r="F32" s="9">
        <v>4762</v>
      </c>
      <c r="G32" s="9">
        <v>4331</v>
      </c>
      <c r="H32" s="9">
        <v>9813</v>
      </c>
      <c r="I32" s="9">
        <v>9379</v>
      </c>
      <c r="J32" s="9">
        <v>9563</v>
      </c>
      <c r="K32" s="9">
        <v>16003</v>
      </c>
      <c r="L32" s="9">
        <v>14914</v>
      </c>
      <c r="M32" s="9">
        <v>15323</v>
      </c>
      <c r="N32" s="9">
        <v>18541</v>
      </c>
      <c r="O32" s="9">
        <v>17818</v>
      </c>
      <c r="P32" s="9">
        <v>16885</v>
      </c>
      <c r="Q32" s="9">
        <v>18237</v>
      </c>
      <c r="R32" s="9">
        <v>17687</v>
      </c>
      <c r="S32" s="9">
        <v>17793</v>
      </c>
      <c r="T32" s="9">
        <v>17941</v>
      </c>
      <c r="U32" s="9">
        <v>17164</v>
      </c>
      <c r="V32" s="9">
        <v>17006</v>
      </c>
      <c r="W32" s="9"/>
      <c r="X32" s="5">
        <v>554</v>
      </c>
      <c r="Y32" s="3">
        <f t="shared" si="0"/>
        <v>4422.333333333333</v>
      </c>
      <c r="Z32" s="3">
        <f t="shared" si="1"/>
        <v>13.576941236277534</v>
      </c>
      <c r="AA32" s="3">
        <f t="shared" si="2"/>
        <v>4681.333333333333</v>
      </c>
      <c r="AB32" s="3">
        <f t="shared" si="3"/>
        <v>330.05504591406162</v>
      </c>
      <c r="AC32" s="3">
        <f t="shared" si="4"/>
        <v>9763</v>
      </c>
      <c r="AD32" s="3">
        <f t="shared" si="5"/>
        <v>159.21055241409096</v>
      </c>
      <c r="AE32" s="3">
        <f t="shared" si="6"/>
        <v>15716.333333333334</v>
      </c>
      <c r="AF32" s="3">
        <f t="shared" si="7"/>
        <v>561.47335941550546</v>
      </c>
      <c r="AG32" s="3">
        <f t="shared" si="8"/>
        <v>18224.333333333332</v>
      </c>
      <c r="AH32" s="3">
        <f t="shared" si="9"/>
        <v>834.01278967011842</v>
      </c>
      <c r="AI32" s="3">
        <f t="shared" si="10"/>
        <v>18312</v>
      </c>
      <c r="AJ32" s="3">
        <f t="shared" si="11"/>
        <v>375.26923668214533</v>
      </c>
      <c r="AK32" s="3">
        <f t="shared" si="12"/>
        <v>17695</v>
      </c>
      <c r="AL32" s="3">
        <f t="shared" si="13"/>
        <v>523.01912010938952</v>
      </c>
    </row>
    <row r="33" spans="1:77" x14ac:dyDescent="0.35">
      <c r="A33" s="5">
        <v>558</v>
      </c>
      <c r="B33" s="9">
        <v>4365</v>
      </c>
      <c r="C33" s="9">
        <v>4451</v>
      </c>
      <c r="D33" s="9">
        <v>4421</v>
      </c>
      <c r="E33" s="9">
        <v>4808</v>
      </c>
      <c r="F33" s="9">
        <v>4598</v>
      </c>
      <c r="G33" s="9">
        <v>4325</v>
      </c>
      <c r="H33" s="9">
        <v>9651</v>
      </c>
      <c r="I33" s="9">
        <v>9149</v>
      </c>
      <c r="J33" s="9">
        <v>9361</v>
      </c>
      <c r="K33" s="9">
        <v>15586</v>
      </c>
      <c r="L33" s="9">
        <v>14484</v>
      </c>
      <c r="M33" s="9">
        <v>14721</v>
      </c>
      <c r="N33" s="9">
        <v>18017</v>
      </c>
      <c r="O33" s="9">
        <v>17438</v>
      </c>
      <c r="P33" s="9">
        <v>16448</v>
      </c>
      <c r="Q33" s="9">
        <v>18091</v>
      </c>
      <c r="R33" s="9">
        <v>17220</v>
      </c>
      <c r="S33" s="9">
        <v>17454</v>
      </c>
      <c r="T33" s="9">
        <v>17545</v>
      </c>
      <c r="U33" s="9">
        <v>16960</v>
      </c>
      <c r="V33" s="9">
        <v>16766</v>
      </c>
      <c r="W33" s="9"/>
      <c r="X33" s="5">
        <v>556</v>
      </c>
      <c r="Y33" s="3">
        <f t="shared" si="0"/>
        <v>4367.666666666667</v>
      </c>
      <c r="Z33" s="3">
        <f t="shared" si="1"/>
        <v>22.854612955229264</v>
      </c>
      <c r="AA33" s="3">
        <f t="shared" si="2"/>
        <v>4639.666666666667</v>
      </c>
      <c r="AB33" s="3">
        <f t="shared" si="3"/>
        <v>269.22171779656509</v>
      </c>
      <c r="AC33" s="3">
        <f t="shared" si="4"/>
        <v>9585</v>
      </c>
      <c r="AD33" s="3">
        <f t="shared" si="5"/>
        <v>217.8347997910343</v>
      </c>
      <c r="AE33" s="3">
        <f t="shared" si="6"/>
        <v>15413.333333333334</v>
      </c>
      <c r="AF33" s="3">
        <f t="shared" si="7"/>
        <v>550.09120455914706</v>
      </c>
      <c r="AG33" s="3">
        <f t="shared" si="8"/>
        <v>17748</v>
      </c>
      <c r="AH33" s="3">
        <f t="shared" si="9"/>
        <v>830.21623689253397</v>
      </c>
      <c r="AI33" s="3">
        <f t="shared" si="10"/>
        <v>17905.666666666668</v>
      </c>
      <c r="AJ33" s="3">
        <f t="shared" si="11"/>
        <v>291.79673290380299</v>
      </c>
      <c r="AK33" s="3">
        <f t="shared" si="12"/>
        <v>17370.333333333332</v>
      </c>
      <c r="AL33" s="3">
        <f t="shared" si="13"/>
        <v>500.48609704299815</v>
      </c>
    </row>
    <row r="34" spans="1:77" x14ac:dyDescent="0.35">
      <c r="A34" s="5">
        <v>560</v>
      </c>
      <c r="B34" s="9">
        <v>4346</v>
      </c>
      <c r="C34" s="9">
        <v>4396</v>
      </c>
      <c r="D34" s="9">
        <v>4442</v>
      </c>
      <c r="E34" s="9">
        <v>4789</v>
      </c>
      <c r="F34" s="9">
        <v>4647</v>
      </c>
      <c r="G34" s="9">
        <v>4310</v>
      </c>
      <c r="H34" s="9">
        <v>9493</v>
      </c>
      <c r="I34" s="9">
        <v>8966</v>
      </c>
      <c r="J34" s="9">
        <v>9381</v>
      </c>
      <c r="K34" s="9">
        <v>15226</v>
      </c>
      <c r="L34" s="9">
        <v>14078</v>
      </c>
      <c r="M34" s="9">
        <v>14488</v>
      </c>
      <c r="N34" s="9">
        <v>17594</v>
      </c>
      <c r="O34" s="9">
        <v>17011</v>
      </c>
      <c r="P34" s="9">
        <v>15996</v>
      </c>
      <c r="Q34" s="9">
        <v>17528</v>
      </c>
      <c r="R34" s="9">
        <v>16980</v>
      </c>
      <c r="S34" s="9">
        <v>17040</v>
      </c>
      <c r="T34" s="9">
        <v>17208</v>
      </c>
      <c r="U34" s="9">
        <v>16553</v>
      </c>
      <c r="V34" s="9">
        <v>16382</v>
      </c>
      <c r="W34" s="9"/>
      <c r="X34" s="5">
        <v>558</v>
      </c>
      <c r="Y34" s="3">
        <f t="shared" si="0"/>
        <v>4412.333333333333</v>
      </c>
      <c r="Z34" s="3">
        <f t="shared" si="1"/>
        <v>43.650124092988939</v>
      </c>
      <c r="AA34" s="3">
        <f t="shared" si="2"/>
        <v>4577</v>
      </c>
      <c r="AB34" s="3">
        <f t="shared" si="3"/>
        <v>242.18381448808671</v>
      </c>
      <c r="AC34" s="3">
        <f t="shared" si="4"/>
        <v>9387</v>
      </c>
      <c r="AD34" s="3">
        <f t="shared" si="5"/>
        <v>252.00793638296395</v>
      </c>
      <c r="AE34" s="3">
        <f t="shared" si="6"/>
        <v>14930.333333333334</v>
      </c>
      <c r="AF34" s="3">
        <f t="shared" si="7"/>
        <v>580.05718108935901</v>
      </c>
      <c r="AG34" s="3">
        <f t="shared" si="8"/>
        <v>17301</v>
      </c>
      <c r="AH34" s="3">
        <f t="shared" si="9"/>
        <v>793.42107357947077</v>
      </c>
      <c r="AI34" s="3">
        <f t="shared" si="10"/>
        <v>17588.333333333332</v>
      </c>
      <c r="AJ34" s="3">
        <f t="shared" si="11"/>
        <v>450.77082129762277</v>
      </c>
      <c r="AK34" s="3">
        <f t="shared" si="12"/>
        <v>17090.333333333332</v>
      </c>
      <c r="AL34" s="3">
        <f t="shared" si="13"/>
        <v>405.52476291014995</v>
      </c>
    </row>
    <row r="35" spans="1:77" x14ac:dyDescent="0.35">
      <c r="A35" s="5">
        <v>562</v>
      </c>
      <c r="B35" s="9">
        <v>4400</v>
      </c>
      <c r="C35" s="9">
        <v>4404</v>
      </c>
      <c r="D35" s="9">
        <v>4417</v>
      </c>
      <c r="E35" s="9">
        <v>4790</v>
      </c>
      <c r="F35" s="9">
        <v>4619</v>
      </c>
      <c r="G35" s="9">
        <v>4320</v>
      </c>
      <c r="H35" s="9">
        <v>9433</v>
      </c>
      <c r="I35" s="9">
        <v>8983</v>
      </c>
      <c r="J35" s="9">
        <v>8989</v>
      </c>
      <c r="K35" s="9">
        <v>14956</v>
      </c>
      <c r="L35" s="9">
        <v>13863</v>
      </c>
      <c r="M35" s="9">
        <v>14212</v>
      </c>
      <c r="N35" s="9">
        <v>17092</v>
      </c>
      <c r="O35" s="9">
        <v>16793</v>
      </c>
      <c r="P35" s="9">
        <v>15749</v>
      </c>
      <c r="Q35" s="9">
        <v>17357</v>
      </c>
      <c r="R35" s="9">
        <v>16840</v>
      </c>
      <c r="S35" s="9">
        <v>16828</v>
      </c>
      <c r="T35" s="9">
        <v>17062</v>
      </c>
      <c r="U35" s="9">
        <v>16388</v>
      </c>
      <c r="V35" s="9">
        <v>16142</v>
      </c>
      <c r="W35" s="9"/>
      <c r="X35" s="5">
        <v>560</v>
      </c>
      <c r="Y35" s="3">
        <f t="shared" si="0"/>
        <v>4394.666666666667</v>
      </c>
      <c r="Z35" s="3">
        <f t="shared" si="1"/>
        <v>48.013886880082232</v>
      </c>
      <c r="AA35" s="3">
        <f t="shared" si="2"/>
        <v>4582</v>
      </c>
      <c r="AB35" s="3">
        <f t="shared" si="3"/>
        <v>246.02642134535063</v>
      </c>
      <c r="AC35" s="3">
        <f t="shared" si="4"/>
        <v>9280</v>
      </c>
      <c r="AD35" s="3">
        <f t="shared" si="5"/>
        <v>277.63825384842056</v>
      </c>
      <c r="AE35" s="3">
        <f t="shared" si="6"/>
        <v>14597.333333333334</v>
      </c>
      <c r="AF35" s="3">
        <f t="shared" si="7"/>
        <v>581.75710853700218</v>
      </c>
      <c r="AG35" s="3">
        <f t="shared" si="8"/>
        <v>16867</v>
      </c>
      <c r="AH35" s="3">
        <f t="shared" si="9"/>
        <v>808.67360535632668</v>
      </c>
      <c r="AI35" s="3">
        <f t="shared" si="10"/>
        <v>17182.666666666668</v>
      </c>
      <c r="AJ35" s="3">
        <f t="shared" si="11"/>
        <v>300.56835051836936</v>
      </c>
      <c r="AK35" s="3">
        <f t="shared" si="12"/>
        <v>16714.333333333332</v>
      </c>
      <c r="AL35" s="3">
        <f t="shared" si="13"/>
        <v>435.99350148062223</v>
      </c>
      <c r="BY35" s="3" t="s">
        <v>42</v>
      </c>
    </row>
    <row r="36" spans="1:77" x14ac:dyDescent="0.35">
      <c r="A36" s="5">
        <v>564</v>
      </c>
      <c r="B36" s="9">
        <v>4347</v>
      </c>
      <c r="C36" s="9">
        <v>4423</v>
      </c>
      <c r="D36" s="9">
        <v>4342</v>
      </c>
      <c r="E36" s="9">
        <v>4854</v>
      </c>
      <c r="F36" s="9">
        <v>4597</v>
      </c>
      <c r="G36" s="9">
        <v>4214</v>
      </c>
      <c r="H36" s="9">
        <v>9118</v>
      </c>
      <c r="I36" s="9">
        <v>8772</v>
      </c>
      <c r="J36" s="9">
        <v>8851</v>
      </c>
      <c r="K36" s="9">
        <v>14405</v>
      </c>
      <c r="L36" s="9">
        <v>13575</v>
      </c>
      <c r="M36" s="9">
        <v>13765</v>
      </c>
      <c r="N36" s="9">
        <v>16762</v>
      </c>
      <c r="O36" s="9">
        <v>16273</v>
      </c>
      <c r="P36" s="9">
        <v>15295</v>
      </c>
      <c r="Q36" s="9">
        <v>16927</v>
      </c>
      <c r="R36" s="9">
        <v>16435</v>
      </c>
      <c r="S36" s="9">
        <v>16367</v>
      </c>
      <c r="T36" s="9">
        <v>16571</v>
      </c>
      <c r="U36" s="9">
        <v>15926</v>
      </c>
      <c r="V36" s="9">
        <v>15645</v>
      </c>
      <c r="W36" s="9"/>
      <c r="X36" s="5">
        <v>562</v>
      </c>
      <c r="Y36" s="3">
        <f t="shared" si="0"/>
        <v>4407</v>
      </c>
      <c r="Z36" s="3">
        <f t="shared" si="1"/>
        <v>8.8881944173155887</v>
      </c>
      <c r="AA36" s="3">
        <f t="shared" si="2"/>
        <v>4576.333333333333</v>
      </c>
      <c r="AB36" s="3">
        <f t="shared" si="3"/>
        <v>237.88722818456085</v>
      </c>
      <c r="AC36" s="3">
        <f t="shared" si="4"/>
        <v>9135</v>
      </c>
      <c r="AD36" s="3">
        <f t="shared" si="5"/>
        <v>258.09300649184587</v>
      </c>
      <c r="AE36" s="3">
        <f t="shared" si="6"/>
        <v>14343.666666666666</v>
      </c>
      <c r="AF36" s="3">
        <f t="shared" si="7"/>
        <v>558.26905102587705</v>
      </c>
      <c r="AG36" s="3">
        <f t="shared" si="8"/>
        <v>16544.666666666668</v>
      </c>
      <c r="AH36" s="3">
        <f t="shared" si="9"/>
        <v>705.09881104234842</v>
      </c>
      <c r="AI36" s="3">
        <f t="shared" si="10"/>
        <v>17008.333333333332</v>
      </c>
      <c r="AJ36" s="3">
        <f t="shared" si="11"/>
        <v>302.01379659434986</v>
      </c>
      <c r="AK36" s="3">
        <f t="shared" si="12"/>
        <v>16530.666666666668</v>
      </c>
      <c r="AL36" s="3">
        <f t="shared" si="13"/>
        <v>476.30382460498186</v>
      </c>
    </row>
    <row r="37" spans="1:77" x14ac:dyDescent="0.35">
      <c r="A37" s="5">
        <v>566</v>
      </c>
      <c r="B37" s="9">
        <v>4357</v>
      </c>
      <c r="C37" s="9">
        <v>4322</v>
      </c>
      <c r="D37" s="9">
        <v>4359</v>
      </c>
      <c r="E37" s="9">
        <v>4695</v>
      </c>
      <c r="F37" s="9">
        <v>4626</v>
      </c>
      <c r="G37" s="9">
        <v>4211</v>
      </c>
      <c r="H37" s="9">
        <v>9016</v>
      </c>
      <c r="I37" s="9">
        <v>8489</v>
      </c>
      <c r="J37" s="9">
        <v>8713</v>
      </c>
      <c r="K37" s="9">
        <v>14032</v>
      </c>
      <c r="L37" s="9">
        <v>13195</v>
      </c>
      <c r="M37" s="9">
        <v>13307</v>
      </c>
      <c r="N37" s="9">
        <v>16172</v>
      </c>
      <c r="O37" s="9">
        <v>15722</v>
      </c>
      <c r="P37" s="9">
        <v>14771</v>
      </c>
      <c r="Q37" s="9">
        <v>16568</v>
      </c>
      <c r="R37" s="9">
        <v>16147</v>
      </c>
      <c r="S37" s="9">
        <v>15939</v>
      </c>
      <c r="T37" s="9">
        <v>16272</v>
      </c>
      <c r="U37" s="9">
        <v>15665</v>
      </c>
      <c r="V37" s="9">
        <v>15485</v>
      </c>
      <c r="W37" s="9"/>
      <c r="X37" s="5">
        <v>564</v>
      </c>
      <c r="Y37" s="3">
        <f t="shared" si="0"/>
        <v>4370.666666666667</v>
      </c>
      <c r="Z37" s="3">
        <f t="shared" si="1"/>
        <v>45.390894828515258</v>
      </c>
      <c r="AA37" s="3">
        <f t="shared" si="2"/>
        <v>4555</v>
      </c>
      <c r="AB37" s="3">
        <f t="shared" si="3"/>
        <v>322.06055331257193</v>
      </c>
      <c r="AC37" s="3">
        <f t="shared" si="4"/>
        <v>8913.6666666666661</v>
      </c>
      <c r="AD37" s="3">
        <f t="shared" si="5"/>
        <v>181.31280521058994</v>
      </c>
      <c r="AE37" s="3">
        <f t="shared" si="6"/>
        <v>13915</v>
      </c>
      <c r="AF37" s="3">
        <f t="shared" si="7"/>
        <v>434.85629810317801</v>
      </c>
      <c r="AG37" s="3">
        <f t="shared" si="8"/>
        <v>16110</v>
      </c>
      <c r="AH37" s="3">
        <f t="shared" si="9"/>
        <v>746.95983827780196</v>
      </c>
      <c r="AI37" s="3">
        <f t="shared" si="10"/>
        <v>16576.333333333332</v>
      </c>
      <c r="AJ37" s="3">
        <f t="shared" si="11"/>
        <v>305.58359467309981</v>
      </c>
      <c r="AK37" s="3">
        <f t="shared" si="12"/>
        <v>16047.333333333334</v>
      </c>
      <c r="AL37" s="3">
        <f t="shared" si="13"/>
        <v>474.77398131461808</v>
      </c>
    </row>
    <row r="38" spans="1:77" x14ac:dyDescent="0.35">
      <c r="A38" s="5">
        <v>568</v>
      </c>
      <c r="B38" s="9">
        <v>4380</v>
      </c>
      <c r="C38" s="9">
        <v>4365</v>
      </c>
      <c r="D38" s="9">
        <v>4310</v>
      </c>
      <c r="E38" s="9">
        <v>4684</v>
      </c>
      <c r="F38" s="9">
        <v>4602</v>
      </c>
      <c r="G38" s="9">
        <v>4176</v>
      </c>
      <c r="H38" s="9">
        <v>8763</v>
      </c>
      <c r="I38" s="9">
        <v>8456</v>
      </c>
      <c r="J38" s="9">
        <v>8457</v>
      </c>
      <c r="K38" s="9">
        <v>13752</v>
      </c>
      <c r="L38" s="9">
        <v>12789</v>
      </c>
      <c r="M38" s="9">
        <v>13128</v>
      </c>
      <c r="N38" s="9">
        <v>15761</v>
      </c>
      <c r="O38" s="9">
        <v>15175</v>
      </c>
      <c r="P38" s="9">
        <v>14649</v>
      </c>
      <c r="Q38" s="9">
        <v>16089</v>
      </c>
      <c r="R38" s="9">
        <v>15829</v>
      </c>
      <c r="S38" s="9">
        <v>15488</v>
      </c>
      <c r="T38" s="9">
        <v>15938</v>
      </c>
      <c r="U38" s="9">
        <v>15270</v>
      </c>
      <c r="V38" s="9">
        <v>14973</v>
      </c>
      <c r="W38" s="9"/>
      <c r="X38" s="5">
        <v>566</v>
      </c>
      <c r="Y38" s="3">
        <f t="shared" si="0"/>
        <v>4346</v>
      </c>
      <c r="Z38" s="3">
        <f t="shared" si="1"/>
        <v>20.808652046684813</v>
      </c>
      <c r="AA38" s="3">
        <f t="shared" si="2"/>
        <v>4510.666666666667</v>
      </c>
      <c r="AB38" s="3">
        <f t="shared" si="3"/>
        <v>261.80208809964319</v>
      </c>
      <c r="AC38" s="3">
        <f t="shared" si="4"/>
        <v>8739.3333333333339</v>
      </c>
      <c r="AD38" s="3">
        <f t="shared" si="5"/>
        <v>264.48503423319312</v>
      </c>
      <c r="AE38" s="3">
        <f t="shared" si="6"/>
        <v>13511.333333333334</v>
      </c>
      <c r="AF38" s="3">
        <f t="shared" si="7"/>
        <v>454.37466185223548</v>
      </c>
      <c r="AG38" s="3">
        <f t="shared" si="8"/>
        <v>15555</v>
      </c>
      <c r="AH38" s="3">
        <f t="shared" si="9"/>
        <v>715.27407334531563</v>
      </c>
      <c r="AI38" s="3">
        <f t="shared" si="10"/>
        <v>16218</v>
      </c>
      <c r="AJ38" s="3">
        <f t="shared" si="11"/>
        <v>320.45436492580342</v>
      </c>
      <c r="AK38" s="3">
        <f t="shared" si="12"/>
        <v>15807.333333333334</v>
      </c>
      <c r="AL38" s="3">
        <f t="shared" si="13"/>
        <v>412.35462084634548</v>
      </c>
    </row>
    <row r="39" spans="1:77" x14ac:dyDescent="0.35">
      <c r="A39" s="5">
        <v>570</v>
      </c>
      <c r="B39" s="9">
        <v>4318</v>
      </c>
      <c r="C39" s="9">
        <v>4363</v>
      </c>
      <c r="D39" s="9">
        <v>4288</v>
      </c>
      <c r="E39" s="9">
        <v>4763</v>
      </c>
      <c r="F39" s="9">
        <v>4574</v>
      </c>
      <c r="G39" s="9">
        <v>4236</v>
      </c>
      <c r="H39" s="9">
        <v>8626</v>
      </c>
      <c r="I39" s="9">
        <v>8286</v>
      </c>
      <c r="J39" s="9">
        <v>8375</v>
      </c>
      <c r="K39" s="9">
        <v>13415</v>
      </c>
      <c r="L39" s="9">
        <v>12412</v>
      </c>
      <c r="M39" s="9">
        <v>12560</v>
      </c>
      <c r="N39" s="9">
        <v>15286</v>
      </c>
      <c r="O39" s="9">
        <v>14922</v>
      </c>
      <c r="P39" s="9">
        <v>14006</v>
      </c>
      <c r="Q39" s="9">
        <v>15667</v>
      </c>
      <c r="R39" s="9">
        <v>15247</v>
      </c>
      <c r="S39" s="9">
        <v>15185</v>
      </c>
      <c r="T39" s="9">
        <v>15596</v>
      </c>
      <c r="U39" s="9">
        <v>14953</v>
      </c>
      <c r="V39" s="9">
        <v>14758</v>
      </c>
      <c r="W39" s="9"/>
      <c r="X39" s="5">
        <v>568</v>
      </c>
      <c r="Y39" s="3">
        <f t="shared" si="0"/>
        <v>4351.666666666667</v>
      </c>
      <c r="Z39" s="3">
        <f t="shared" si="1"/>
        <v>36.855573979159971</v>
      </c>
      <c r="AA39" s="3">
        <f t="shared" si="2"/>
        <v>4487.333333333333</v>
      </c>
      <c r="AB39" s="3">
        <f t="shared" si="3"/>
        <v>272.72208075866047</v>
      </c>
      <c r="AC39" s="3">
        <f t="shared" si="4"/>
        <v>8558.6666666666661</v>
      </c>
      <c r="AD39" s="3">
        <f t="shared" si="5"/>
        <v>176.95856388808463</v>
      </c>
      <c r="AE39" s="3">
        <f t="shared" si="6"/>
        <v>13223</v>
      </c>
      <c r="AF39" s="3">
        <f t="shared" si="7"/>
        <v>488.4782492598826</v>
      </c>
      <c r="AG39" s="3">
        <f t="shared" si="8"/>
        <v>15195</v>
      </c>
      <c r="AH39" s="3">
        <f t="shared" si="9"/>
        <v>556.26971875161428</v>
      </c>
      <c r="AI39" s="3">
        <f t="shared" si="10"/>
        <v>15802</v>
      </c>
      <c r="AJ39" s="3">
        <f t="shared" si="11"/>
        <v>301.40836086611796</v>
      </c>
      <c r="AK39" s="3">
        <f t="shared" si="12"/>
        <v>15393.666666666666</v>
      </c>
      <c r="AL39" s="3">
        <f t="shared" si="13"/>
        <v>494.24319250074996</v>
      </c>
    </row>
    <row r="40" spans="1:77" x14ac:dyDescent="0.35">
      <c r="A40" s="5">
        <v>572</v>
      </c>
      <c r="B40" s="9">
        <v>4319</v>
      </c>
      <c r="C40" s="9">
        <v>4357</v>
      </c>
      <c r="D40" s="9">
        <v>4317</v>
      </c>
      <c r="E40" s="9">
        <v>4699</v>
      </c>
      <c r="F40" s="9">
        <v>4608</v>
      </c>
      <c r="G40" s="9">
        <v>4248</v>
      </c>
      <c r="H40" s="9">
        <v>8541</v>
      </c>
      <c r="I40" s="9">
        <v>8027</v>
      </c>
      <c r="J40" s="9">
        <v>8192</v>
      </c>
      <c r="K40" s="9">
        <v>12966</v>
      </c>
      <c r="L40" s="9">
        <v>12177</v>
      </c>
      <c r="M40" s="9">
        <v>12475</v>
      </c>
      <c r="N40" s="9">
        <v>14845</v>
      </c>
      <c r="O40" s="9">
        <v>14445</v>
      </c>
      <c r="P40" s="9">
        <v>13582</v>
      </c>
      <c r="Q40" s="9">
        <v>15320</v>
      </c>
      <c r="R40" s="9">
        <v>14810</v>
      </c>
      <c r="S40" s="9">
        <v>14838</v>
      </c>
      <c r="T40" s="9">
        <v>15206</v>
      </c>
      <c r="U40" s="9">
        <v>14450</v>
      </c>
      <c r="V40" s="9">
        <v>14399</v>
      </c>
      <c r="W40" s="9"/>
      <c r="X40" s="5">
        <v>570</v>
      </c>
      <c r="Y40" s="3">
        <f t="shared" si="0"/>
        <v>4323</v>
      </c>
      <c r="Z40" s="3">
        <f t="shared" si="1"/>
        <v>37.749172176353746</v>
      </c>
      <c r="AA40" s="3">
        <f t="shared" si="2"/>
        <v>4524.333333333333</v>
      </c>
      <c r="AB40" s="3">
        <f t="shared" si="3"/>
        <v>266.98751531360659</v>
      </c>
      <c r="AC40" s="3">
        <f t="shared" si="4"/>
        <v>8429</v>
      </c>
      <c r="AD40" s="3">
        <f t="shared" si="5"/>
        <v>176.31505891443305</v>
      </c>
      <c r="AE40" s="3">
        <f t="shared" si="6"/>
        <v>12795.666666666666</v>
      </c>
      <c r="AF40" s="3">
        <f t="shared" si="7"/>
        <v>541.43913169749135</v>
      </c>
      <c r="AG40" s="3">
        <f t="shared" si="8"/>
        <v>14738</v>
      </c>
      <c r="AH40" s="3">
        <f t="shared" si="9"/>
        <v>659.53923310141306</v>
      </c>
      <c r="AI40" s="3">
        <f t="shared" si="10"/>
        <v>15366.333333333334</v>
      </c>
      <c r="AJ40" s="3">
        <f t="shared" si="11"/>
        <v>262.22382297063194</v>
      </c>
      <c r="AK40" s="3">
        <f t="shared" si="12"/>
        <v>15102.333333333334</v>
      </c>
      <c r="AL40" s="3">
        <f t="shared" si="13"/>
        <v>438.5046559996066</v>
      </c>
    </row>
    <row r="41" spans="1:77" x14ac:dyDescent="0.35">
      <c r="A41" s="5">
        <v>574</v>
      </c>
      <c r="B41" s="9">
        <v>4356</v>
      </c>
      <c r="C41" s="9">
        <v>4387</v>
      </c>
      <c r="D41" s="9">
        <v>4317</v>
      </c>
      <c r="E41" s="9">
        <v>4673</v>
      </c>
      <c r="F41" s="9">
        <v>4534</v>
      </c>
      <c r="G41" s="9">
        <v>4153</v>
      </c>
      <c r="H41" s="9">
        <v>8371</v>
      </c>
      <c r="I41" s="9">
        <v>7992</v>
      </c>
      <c r="J41" s="9">
        <v>8095</v>
      </c>
      <c r="K41" s="9">
        <v>12766</v>
      </c>
      <c r="L41" s="9">
        <v>11951</v>
      </c>
      <c r="M41" s="9">
        <v>12163</v>
      </c>
      <c r="N41" s="9">
        <v>14545</v>
      </c>
      <c r="O41" s="9">
        <v>14049</v>
      </c>
      <c r="P41" s="9">
        <v>13255</v>
      </c>
      <c r="Q41" s="9">
        <v>14888</v>
      </c>
      <c r="R41" s="9">
        <v>14415</v>
      </c>
      <c r="S41" s="9">
        <v>14565</v>
      </c>
      <c r="T41" s="9">
        <v>14883</v>
      </c>
      <c r="U41" s="9">
        <v>14109</v>
      </c>
      <c r="V41" s="9">
        <v>14130</v>
      </c>
      <c r="W41" s="9"/>
      <c r="X41" s="5">
        <v>572</v>
      </c>
      <c r="Y41" s="3">
        <f t="shared" si="0"/>
        <v>4331</v>
      </c>
      <c r="Z41" s="3">
        <f t="shared" si="1"/>
        <v>22.538855339169288</v>
      </c>
      <c r="AA41" s="3">
        <f t="shared" si="2"/>
        <v>4518.333333333333</v>
      </c>
      <c r="AB41" s="3">
        <f t="shared" si="3"/>
        <v>238.49598179703852</v>
      </c>
      <c r="AC41" s="3">
        <f t="shared" si="4"/>
        <v>8253.3333333333339</v>
      </c>
      <c r="AD41" s="3">
        <f t="shared" si="5"/>
        <v>262.43157838441113</v>
      </c>
      <c r="AE41" s="3">
        <f t="shared" si="6"/>
        <v>12539.333333333334</v>
      </c>
      <c r="AF41" s="3">
        <f t="shared" si="7"/>
        <v>398.41477549575558</v>
      </c>
      <c r="AG41" s="3">
        <f t="shared" si="8"/>
        <v>14290.666666666666</v>
      </c>
      <c r="AH41" s="3">
        <f t="shared" si="9"/>
        <v>645.4892201526942</v>
      </c>
      <c r="AI41" s="3">
        <f t="shared" si="10"/>
        <v>14989.333333333334</v>
      </c>
      <c r="AJ41" s="3">
        <f t="shared" si="11"/>
        <v>286.70774899422116</v>
      </c>
      <c r="AK41" s="3">
        <f t="shared" si="12"/>
        <v>14685</v>
      </c>
      <c r="AL41" s="3">
        <f t="shared" si="13"/>
        <v>451.91924057291476</v>
      </c>
    </row>
    <row r="42" spans="1:77" x14ac:dyDescent="0.35">
      <c r="A42" s="5">
        <v>576</v>
      </c>
      <c r="B42" s="9">
        <v>4425</v>
      </c>
      <c r="C42" s="9">
        <v>4368</v>
      </c>
      <c r="D42" s="9">
        <v>4390</v>
      </c>
      <c r="E42" s="9">
        <v>4668</v>
      </c>
      <c r="F42" s="9">
        <v>4533</v>
      </c>
      <c r="G42" s="9">
        <v>4237</v>
      </c>
      <c r="H42" s="9">
        <v>8165</v>
      </c>
      <c r="I42" s="9">
        <v>7853</v>
      </c>
      <c r="J42" s="9">
        <v>7963</v>
      </c>
      <c r="K42" s="9">
        <v>12514</v>
      </c>
      <c r="L42" s="9">
        <v>11645</v>
      </c>
      <c r="M42" s="9">
        <v>11852</v>
      </c>
      <c r="N42" s="9">
        <v>14079</v>
      </c>
      <c r="O42" s="9">
        <v>13796</v>
      </c>
      <c r="P42" s="9">
        <v>13036</v>
      </c>
      <c r="Q42" s="9">
        <v>14780</v>
      </c>
      <c r="R42" s="9">
        <v>14269</v>
      </c>
      <c r="S42" s="9">
        <v>14316</v>
      </c>
      <c r="T42" s="9">
        <v>14546</v>
      </c>
      <c r="U42" s="9">
        <v>13845</v>
      </c>
      <c r="V42" s="9">
        <v>13776</v>
      </c>
      <c r="W42" s="9"/>
      <c r="X42" s="5">
        <v>574</v>
      </c>
      <c r="Y42" s="3">
        <f t="shared" si="0"/>
        <v>4353.333333333333</v>
      </c>
      <c r="Z42" s="3">
        <f t="shared" si="1"/>
        <v>35.076107727815717</v>
      </c>
      <c r="AA42" s="3">
        <f t="shared" si="2"/>
        <v>4453.333333333333</v>
      </c>
      <c r="AB42" s="3">
        <f t="shared" si="3"/>
        <v>269.22171779656509</v>
      </c>
      <c r="AC42" s="3">
        <f t="shared" si="4"/>
        <v>8152.666666666667</v>
      </c>
      <c r="AD42" s="3">
        <f t="shared" si="5"/>
        <v>195.97023583527508</v>
      </c>
      <c r="AE42" s="3">
        <f t="shared" si="6"/>
        <v>12293.333333333334</v>
      </c>
      <c r="AF42" s="3">
        <f t="shared" si="7"/>
        <v>422.84315453053432</v>
      </c>
      <c r="AG42" s="3">
        <f t="shared" si="8"/>
        <v>13949.666666666666</v>
      </c>
      <c r="AH42" s="3">
        <f t="shared" si="9"/>
        <v>650.71140556573414</v>
      </c>
      <c r="AI42" s="3">
        <f t="shared" si="10"/>
        <v>14622.666666666666</v>
      </c>
      <c r="AJ42" s="3">
        <f t="shared" si="11"/>
        <v>241.71539738571337</v>
      </c>
      <c r="AK42" s="3">
        <f t="shared" si="12"/>
        <v>14374</v>
      </c>
      <c r="AL42" s="3">
        <f t="shared" si="13"/>
        <v>440.93196754147914</v>
      </c>
    </row>
    <row r="43" spans="1:77" x14ac:dyDescent="0.35">
      <c r="A43" s="5">
        <v>578</v>
      </c>
      <c r="B43" s="9">
        <v>4393</v>
      </c>
      <c r="C43" s="9">
        <v>4421</v>
      </c>
      <c r="D43" s="9">
        <v>4419</v>
      </c>
      <c r="E43" s="9">
        <v>4665</v>
      </c>
      <c r="F43" s="9">
        <v>4538</v>
      </c>
      <c r="G43" s="9">
        <v>4220</v>
      </c>
      <c r="H43" s="9">
        <v>8129</v>
      </c>
      <c r="I43" s="9">
        <v>7731</v>
      </c>
      <c r="J43" s="9">
        <v>7840</v>
      </c>
      <c r="K43" s="9">
        <v>12093</v>
      </c>
      <c r="L43" s="9">
        <v>11369</v>
      </c>
      <c r="M43" s="9">
        <v>11624</v>
      </c>
      <c r="N43" s="9">
        <v>13915</v>
      </c>
      <c r="O43" s="9">
        <v>13332</v>
      </c>
      <c r="P43" s="9">
        <v>12731</v>
      </c>
      <c r="Q43" s="9">
        <v>14284</v>
      </c>
      <c r="R43" s="9">
        <v>13803</v>
      </c>
      <c r="S43" s="9">
        <v>13784</v>
      </c>
      <c r="T43" s="9">
        <v>14212</v>
      </c>
      <c r="U43" s="9">
        <v>13612</v>
      </c>
      <c r="V43" s="9">
        <v>13551</v>
      </c>
      <c r="W43" s="9"/>
      <c r="X43" s="5">
        <v>576</v>
      </c>
      <c r="Y43" s="3">
        <f t="shared" si="0"/>
        <v>4394.333333333333</v>
      </c>
      <c r="Z43" s="3">
        <f t="shared" si="1"/>
        <v>28.746014216467181</v>
      </c>
      <c r="AA43" s="3">
        <f t="shared" si="2"/>
        <v>4479.333333333333</v>
      </c>
      <c r="AB43" s="3">
        <f t="shared" si="3"/>
        <v>220.45483286454242</v>
      </c>
      <c r="AC43" s="3">
        <f t="shared" si="4"/>
        <v>7993.666666666667</v>
      </c>
      <c r="AD43" s="3">
        <f t="shared" si="5"/>
        <v>158.24453650389745</v>
      </c>
      <c r="AE43" s="3">
        <f t="shared" si="6"/>
        <v>12003.666666666666</v>
      </c>
      <c r="AF43" s="3">
        <f t="shared" si="7"/>
        <v>453.91886205943604</v>
      </c>
      <c r="AG43" s="3">
        <f t="shared" si="8"/>
        <v>13637</v>
      </c>
      <c r="AH43" s="3">
        <f t="shared" si="9"/>
        <v>539.37278388884249</v>
      </c>
      <c r="AI43" s="3">
        <f t="shared" si="10"/>
        <v>14455</v>
      </c>
      <c r="AJ43" s="3">
        <f t="shared" si="11"/>
        <v>282.43760372868201</v>
      </c>
      <c r="AK43" s="3">
        <f t="shared" si="12"/>
        <v>14055.666666666666</v>
      </c>
      <c r="AL43" s="3">
        <f t="shared" si="13"/>
        <v>426.04029543381608</v>
      </c>
    </row>
    <row r="44" spans="1:77" x14ac:dyDescent="0.35">
      <c r="A44" s="5">
        <v>580</v>
      </c>
      <c r="B44" s="9">
        <v>4389</v>
      </c>
      <c r="C44" s="9">
        <v>4440</v>
      </c>
      <c r="D44" s="9">
        <v>4399</v>
      </c>
      <c r="E44" s="9">
        <v>4707</v>
      </c>
      <c r="F44" s="9">
        <v>4646</v>
      </c>
      <c r="G44" s="9">
        <v>4168</v>
      </c>
      <c r="H44" s="9">
        <v>8011</v>
      </c>
      <c r="I44" s="9">
        <v>7648</v>
      </c>
      <c r="J44" s="9">
        <v>7810</v>
      </c>
      <c r="K44" s="9">
        <v>11912</v>
      </c>
      <c r="L44" s="9">
        <v>11297</v>
      </c>
      <c r="M44" s="9">
        <v>11311</v>
      </c>
      <c r="N44" s="9">
        <v>13531</v>
      </c>
      <c r="O44" s="9">
        <v>13017</v>
      </c>
      <c r="P44" s="9">
        <v>12411</v>
      </c>
      <c r="Q44" s="9">
        <v>13970</v>
      </c>
      <c r="R44" s="9">
        <v>13515</v>
      </c>
      <c r="S44" s="9">
        <v>13585</v>
      </c>
      <c r="T44" s="9">
        <v>13930</v>
      </c>
      <c r="U44" s="9">
        <v>13358</v>
      </c>
      <c r="V44" s="9">
        <v>13011</v>
      </c>
      <c r="W44" s="9"/>
      <c r="X44" s="5">
        <v>578</v>
      </c>
      <c r="Y44" s="3">
        <f t="shared" si="0"/>
        <v>4411</v>
      </c>
      <c r="Z44" s="3">
        <f t="shared" si="1"/>
        <v>15.620499351813308</v>
      </c>
      <c r="AA44" s="3">
        <f t="shared" si="2"/>
        <v>4474.333333333333</v>
      </c>
      <c r="AB44" s="3">
        <f t="shared" si="3"/>
        <v>229.22987007223409</v>
      </c>
      <c r="AC44" s="3">
        <f t="shared" si="4"/>
        <v>7900</v>
      </c>
      <c r="AD44" s="3">
        <f t="shared" si="5"/>
        <v>205.67206908085501</v>
      </c>
      <c r="AE44" s="3">
        <f t="shared" si="6"/>
        <v>11695.333333333334</v>
      </c>
      <c r="AF44" s="3">
        <f t="shared" si="7"/>
        <v>367.23334997428179</v>
      </c>
      <c r="AG44" s="3">
        <f t="shared" si="8"/>
        <v>13326</v>
      </c>
      <c r="AH44" s="3">
        <f t="shared" si="9"/>
        <v>592.02280361486078</v>
      </c>
      <c r="AI44" s="3">
        <f t="shared" si="10"/>
        <v>13957</v>
      </c>
      <c r="AJ44" s="3">
        <f t="shared" si="11"/>
        <v>283.34960737576466</v>
      </c>
      <c r="AK44" s="3">
        <f t="shared" si="12"/>
        <v>13791.666666666666</v>
      </c>
      <c r="AL44" s="3">
        <f t="shared" si="13"/>
        <v>365.29485807130294</v>
      </c>
    </row>
    <row r="45" spans="1:77" x14ac:dyDescent="0.35">
      <c r="A45" s="5">
        <v>582</v>
      </c>
      <c r="B45" s="9">
        <v>4373</v>
      </c>
      <c r="C45" s="9">
        <v>4398</v>
      </c>
      <c r="D45" s="9">
        <v>4392</v>
      </c>
      <c r="E45" s="9">
        <v>4694</v>
      </c>
      <c r="F45" s="9">
        <v>4549</v>
      </c>
      <c r="G45" s="9">
        <v>4218</v>
      </c>
      <c r="H45" s="9">
        <v>7888</v>
      </c>
      <c r="I45" s="9">
        <v>7509</v>
      </c>
      <c r="J45" s="9">
        <v>7579</v>
      </c>
      <c r="K45" s="9">
        <v>11528</v>
      </c>
      <c r="L45" s="9">
        <v>10800</v>
      </c>
      <c r="M45" s="9">
        <v>11188</v>
      </c>
      <c r="N45" s="9">
        <v>13130</v>
      </c>
      <c r="O45" s="9">
        <v>12779</v>
      </c>
      <c r="P45" s="9">
        <v>12148</v>
      </c>
      <c r="Q45" s="9">
        <v>13742</v>
      </c>
      <c r="R45" s="9">
        <v>13207</v>
      </c>
      <c r="S45" s="9">
        <v>13301</v>
      </c>
      <c r="T45" s="9">
        <v>13518</v>
      </c>
      <c r="U45" s="9">
        <v>12896</v>
      </c>
      <c r="V45" s="9">
        <v>12888</v>
      </c>
      <c r="W45" s="9"/>
      <c r="X45" s="5">
        <v>580</v>
      </c>
      <c r="Y45" s="3">
        <f t="shared" si="0"/>
        <v>4409.333333333333</v>
      </c>
      <c r="Z45" s="3">
        <f t="shared" si="1"/>
        <v>27.024680078279061</v>
      </c>
      <c r="AA45" s="3">
        <f t="shared" si="2"/>
        <v>4507</v>
      </c>
      <c r="AB45" s="3">
        <f t="shared" si="3"/>
        <v>295.16266701600324</v>
      </c>
      <c r="AC45" s="3">
        <f t="shared" si="4"/>
        <v>7823</v>
      </c>
      <c r="AD45" s="3">
        <f t="shared" si="5"/>
        <v>181.84883832458209</v>
      </c>
      <c r="AE45" s="3">
        <f t="shared" si="6"/>
        <v>11506.666666666666</v>
      </c>
      <c r="AF45" s="3">
        <f t="shared" si="7"/>
        <v>351.09875154055067</v>
      </c>
      <c r="AG45" s="3">
        <f t="shared" si="8"/>
        <v>12986.333333333334</v>
      </c>
      <c r="AH45" s="3">
        <f t="shared" si="9"/>
        <v>560.62940819522953</v>
      </c>
      <c r="AI45" s="3">
        <f t="shared" si="10"/>
        <v>13690</v>
      </c>
      <c r="AJ45" s="3">
        <f t="shared" si="11"/>
        <v>245</v>
      </c>
      <c r="AK45" s="3">
        <f t="shared" si="12"/>
        <v>13433</v>
      </c>
      <c r="AL45" s="3">
        <f t="shared" si="13"/>
        <v>464.06788296541271</v>
      </c>
    </row>
    <row r="46" spans="1:77" x14ac:dyDescent="0.35">
      <c r="A46" s="5">
        <v>584</v>
      </c>
      <c r="B46" s="9">
        <v>4491</v>
      </c>
      <c r="C46" s="9">
        <v>4421</v>
      </c>
      <c r="D46" s="9">
        <v>4426</v>
      </c>
      <c r="E46" s="9">
        <v>4599</v>
      </c>
      <c r="F46" s="9">
        <v>4478</v>
      </c>
      <c r="G46" s="9">
        <v>4248</v>
      </c>
      <c r="H46" s="9">
        <v>7711</v>
      </c>
      <c r="I46" s="9">
        <v>7303</v>
      </c>
      <c r="J46" s="9">
        <v>7435</v>
      </c>
      <c r="K46" s="9">
        <v>11244</v>
      </c>
      <c r="L46" s="9">
        <v>10642</v>
      </c>
      <c r="M46" s="9">
        <v>10727</v>
      </c>
      <c r="N46" s="9">
        <v>12851</v>
      </c>
      <c r="O46" s="9">
        <v>12442</v>
      </c>
      <c r="P46" s="9">
        <v>11699</v>
      </c>
      <c r="Q46" s="9">
        <v>13347</v>
      </c>
      <c r="R46" s="9">
        <v>12878</v>
      </c>
      <c r="S46" s="9">
        <v>13001</v>
      </c>
      <c r="T46" s="9">
        <v>13353</v>
      </c>
      <c r="U46" s="9">
        <v>12797</v>
      </c>
      <c r="V46" s="9">
        <v>12620</v>
      </c>
      <c r="W46" s="9"/>
      <c r="X46" s="5">
        <v>582</v>
      </c>
      <c r="Y46" s="3">
        <f t="shared" si="0"/>
        <v>4387.666666666667</v>
      </c>
      <c r="Z46" s="3">
        <f t="shared" si="1"/>
        <v>13.051181300301263</v>
      </c>
      <c r="AA46" s="3">
        <f t="shared" si="2"/>
        <v>4487</v>
      </c>
      <c r="AB46" s="3">
        <f t="shared" si="3"/>
        <v>243.98155668000808</v>
      </c>
      <c r="AC46" s="3">
        <f t="shared" si="4"/>
        <v>7658.666666666667</v>
      </c>
      <c r="AD46" s="3">
        <f t="shared" si="5"/>
        <v>201.668870511374</v>
      </c>
      <c r="AE46" s="3">
        <f t="shared" si="6"/>
        <v>11172</v>
      </c>
      <c r="AF46" s="3">
        <f t="shared" si="7"/>
        <v>364.26364078782279</v>
      </c>
      <c r="AG46" s="3">
        <f t="shared" si="8"/>
        <v>12685.666666666666</v>
      </c>
      <c r="AH46" s="3">
        <f t="shared" si="9"/>
        <v>497.60861460924622</v>
      </c>
      <c r="AI46" s="3">
        <f t="shared" si="10"/>
        <v>13416.666666666666</v>
      </c>
      <c r="AJ46" s="3">
        <f t="shared" si="11"/>
        <v>285.64021658956455</v>
      </c>
      <c r="AK46" s="3">
        <f t="shared" si="12"/>
        <v>13100.666666666666</v>
      </c>
      <c r="AL46" s="3">
        <f t="shared" si="13"/>
        <v>361.44340266953736</v>
      </c>
    </row>
    <row r="47" spans="1:77" x14ac:dyDescent="0.35">
      <c r="A47" s="5">
        <v>586</v>
      </c>
      <c r="B47" s="9">
        <v>4389</v>
      </c>
      <c r="C47" s="9">
        <v>4481</v>
      </c>
      <c r="D47" s="9">
        <v>4457</v>
      </c>
      <c r="E47" s="9">
        <v>4704</v>
      </c>
      <c r="F47" s="9">
        <v>4624</v>
      </c>
      <c r="G47" s="9">
        <v>4220</v>
      </c>
      <c r="H47" s="9">
        <v>7589</v>
      </c>
      <c r="I47" s="9">
        <v>7251</v>
      </c>
      <c r="J47" s="9">
        <v>7461</v>
      </c>
      <c r="K47" s="9">
        <v>11123</v>
      </c>
      <c r="L47" s="9">
        <v>10392</v>
      </c>
      <c r="M47" s="9">
        <v>10526</v>
      </c>
      <c r="N47" s="9">
        <v>12511</v>
      </c>
      <c r="O47" s="9">
        <v>12237</v>
      </c>
      <c r="P47" s="9">
        <v>11308</v>
      </c>
      <c r="Q47" s="9">
        <v>13124</v>
      </c>
      <c r="R47" s="9">
        <v>12560</v>
      </c>
      <c r="S47" s="9">
        <v>12656</v>
      </c>
      <c r="T47" s="9">
        <v>12979</v>
      </c>
      <c r="U47" s="9">
        <v>12448</v>
      </c>
      <c r="V47" s="9">
        <v>12310</v>
      </c>
      <c r="W47" s="9"/>
      <c r="X47" s="5">
        <v>584</v>
      </c>
      <c r="Y47" s="3">
        <f t="shared" si="0"/>
        <v>4446</v>
      </c>
      <c r="Z47" s="3">
        <f t="shared" si="1"/>
        <v>39.05124837953327</v>
      </c>
      <c r="AA47" s="3">
        <f t="shared" si="2"/>
        <v>4441.666666666667</v>
      </c>
      <c r="AB47" s="3">
        <f t="shared" si="3"/>
        <v>178.29843895371977</v>
      </c>
      <c r="AC47" s="3">
        <f t="shared" si="4"/>
        <v>7483</v>
      </c>
      <c r="AD47" s="3">
        <f t="shared" si="5"/>
        <v>208.19221887476968</v>
      </c>
      <c r="AE47" s="3">
        <f t="shared" si="6"/>
        <v>10871</v>
      </c>
      <c r="AF47" s="3">
        <f t="shared" si="7"/>
        <v>325.81129507738063</v>
      </c>
      <c r="AG47" s="3">
        <f t="shared" si="8"/>
        <v>12330.666666666666</v>
      </c>
      <c r="AH47" s="3">
        <f t="shared" si="9"/>
        <v>584.01398385084349</v>
      </c>
      <c r="AI47" s="3">
        <f t="shared" si="10"/>
        <v>13075.333333333334</v>
      </c>
      <c r="AJ47" s="3">
        <f t="shared" si="11"/>
        <v>243.17551960124058</v>
      </c>
      <c r="AK47" s="3">
        <f t="shared" si="12"/>
        <v>12923.333333333334</v>
      </c>
      <c r="AL47" s="3">
        <f t="shared" si="13"/>
        <v>382.48180784624685</v>
      </c>
    </row>
    <row r="48" spans="1:77" x14ac:dyDescent="0.35">
      <c r="A48" s="5">
        <v>588</v>
      </c>
      <c r="B48" s="9">
        <v>4453</v>
      </c>
      <c r="C48" s="9">
        <v>4490</v>
      </c>
      <c r="D48" s="9">
        <v>4452</v>
      </c>
      <c r="E48" s="9">
        <v>4679</v>
      </c>
      <c r="F48" s="9">
        <v>4524</v>
      </c>
      <c r="G48" s="9">
        <v>4210</v>
      </c>
      <c r="H48" s="9">
        <v>7523</v>
      </c>
      <c r="I48" s="9">
        <v>7210</v>
      </c>
      <c r="J48" s="9">
        <v>7340</v>
      </c>
      <c r="K48" s="9">
        <v>10776</v>
      </c>
      <c r="L48" s="9">
        <v>10150</v>
      </c>
      <c r="M48" s="9">
        <v>10259</v>
      </c>
      <c r="N48" s="9">
        <v>12125</v>
      </c>
      <c r="O48" s="9">
        <v>11968</v>
      </c>
      <c r="P48" s="9">
        <v>11187</v>
      </c>
      <c r="Q48" s="9">
        <v>12691</v>
      </c>
      <c r="R48" s="9">
        <v>12221</v>
      </c>
      <c r="S48" s="9">
        <v>12333</v>
      </c>
      <c r="T48" s="9">
        <v>12598</v>
      </c>
      <c r="U48" s="9">
        <v>12145</v>
      </c>
      <c r="V48" s="9">
        <v>11915</v>
      </c>
      <c r="W48" s="9"/>
      <c r="X48" s="5">
        <v>586</v>
      </c>
      <c r="Y48" s="3">
        <f t="shared" si="0"/>
        <v>4442.333333333333</v>
      </c>
      <c r="Z48" s="3">
        <f t="shared" si="1"/>
        <v>47.72141378179542</v>
      </c>
      <c r="AA48" s="3">
        <f t="shared" si="2"/>
        <v>4516</v>
      </c>
      <c r="AB48" s="3">
        <f t="shared" si="3"/>
        <v>259.44556269090441</v>
      </c>
      <c r="AC48" s="3">
        <f t="shared" si="4"/>
        <v>7433.666666666667</v>
      </c>
      <c r="AD48" s="3">
        <f t="shared" si="5"/>
        <v>170.64973874381798</v>
      </c>
      <c r="AE48" s="3">
        <f t="shared" si="6"/>
        <v>10680.333333333334</v>
      </c>
      <c r="AF48" s="3">
        <f t="shared" si="7"/>
        <v>389.17134187056138</v>
      </c>
      <c r="AG48" s="3">
        <f t="shared" si="8"/>
        <v>12018.666666666666</v>
      </c>
      <c r="AH48" s="3">
        <f t="shared" si="9"/>
        <v>630.51909830974455</v>
      </c>
      <c r="AI48" s="3">
        <f t="shared" si="10"/>
        <v>12780</v>
      </c>
      <c r="AJ48" s="3">
        <f t="shared" si="11"/>
        <v>301.75486740067674</v>
      </c>
      <c r="AK48" s="3">
        <f t="shared" si="12"/>
        <v>12579</v>
      </c>
      <c r="AL48" s="3">
        <f t="shared" si="13"/>
        <v>353.21523183464217</v>
      </c>
    </row>
    <row r="49" spans="1:38" x14ac:dyDescent="0.35">
      <c r="A49" s="5">
        <v>590</v>
      </c>
      <c r="B49" s="9">
        <v>4448</v>
      </c>
      <c r="C49" s="9">
        <v>4571</v>
      </c>
      <c r="D49" s="9">
        <v>4513</v>
      </c>
      <c r="E49" s="9">
        <v>4663</v>
      </c>
      <c r="F49" s="9">
        <v>4661</v>
      </c>
      <c r="G49" s="9">
        <v>4205</v>
      </c>
      <c r="H49" s="9">
        <v>7336</v>
      </c>
      <c r="I49" s="9">
        <v>7140</v>
      </c>
      <c r="J49" s="9">
        <v>7217</v>
      </c>
      <c r="K49" s="9">
        <v>10693</v>
      </c>
      <c r="L49" s="9">
        <v>9955</v>
      </c>
      <c r="M49" s="9">
        <v>10075</v>
      </c>
      <c r="N49" s="9">
        <v>11927</v>
      </c>
      <c r="O49" s="9">
        <v>11567</v>
      </c>
      <c r="P49" s="9">
        <v>10910</v>
      </c>
      <c r="Q49" s="9">
        <v>12461</v>
      </c>
      <c r="R49" s="9">
        <v>12037</v>
      </c>
      <c r="S49" s="9">
        <v>11958</v>
      </c>
      <c r="T49" s="9">
        <v>12207</v>
      </c>
      <c r="U49" s="9">
        <v>11928</v>
      </c>
      <c r="V49" s="9">
        <v>11735</v>
      </c>
      <c r="W49" s="9"/>
      <c r="X49" s="5">
        <v>588</v>
      </c>
      <c r="Y49" s="3">
        <f t="shared" si="0"/>
        <v>4465</v>
      </c>
      <c r="Z49" s="3">
        <f t="shared" si="1"/>
        <v>21.656407827707714</v>
      </c>
      <c r="AA49" s="3">
        <f t="shared" si="2"/>
        <v>4471</v>
      </c>
      <c r="AB49" s="3">
        <f t="shared" si="3"/>
        <v>238.949785519887</v>
      </c>
      <c r="AC49" s="3">
        <f t="shared" si="4"/>
        <v>7357.666666666667</v>
      </c>
      <c r="AD49" s="3">
        <f t="shared" si="5"/>
        <v>157.24609163134497</v>
      </c>
      <c r="AE49" s="3">
        <f t="shared" si="6"/>
        <v>10395</v>
      </c>
      <c r="AF49" s="3">
        <f t="shared" si="7"/>
        <v>334.42637455798848</v>
      </c>
      <c r="AG49" s="3">
        <f t="shared" si="8"/>
        <v>11760</v>
      </c>
      <c r="AH49" s="3">
        <f t="shared" si="9"/>
        <v>502.40322451194521</v>
      </c>
      <c r="AI49" s="3">
        <f t="shared" si="10"/>
        <v>12415</v>
      </c>
      <c r="AJ49" s="3">
        <f t="shared" si="11"/>
        <v>245.49541747250598</v>
      </c>
      <c r="AK49" s="3">
        <f t="shared" si="12"/>
        <v>12219.333333333334</v>
      </c>
      <c r="AL49" s="3">
        <f t="shared" si="13"/>
        <v>347.51450809042967</v>
      </c>
    </row>
    <row r="50" spans="1:38" x14ac:dyDescent="0.35">
      <c r="A50" s="5">
        <v>592</v>
      </c>
      <c r="B50" s="9">
        <v>4513</v>
      </c>
      <c r="C50" s="9">
        <v>4584</v>
      </c>
      <c r="D50" s="9">
        <v>4510</v>
      </c>
      <c r="E50" s="9">
        <v>4600</v>
      </c>
      <c r="F50" s="9">
        <v>4447</v>
      </c>
      <c r="G50" s="9">
        <v>4319</v>
      </c>
      <c r="H50" s="9">
        <v>7296</v>
      </c>
      <c r="I50" s="9">
        <v>7107</v>
      </c>
      <c r="J50" s="9">
        <v>7100</v>
      </c>
      <c r="K50" s="9">
        <v>10286</v>
      </c>
      <c r="L50" s="9">
        <v>9667</v>
      </c>
      <c r="M50" s="9">
        <v>9979</v>
      </c>
      <c r="N50" s="9">
        <v>11480</v>
      </c>
      <c r="O50" s="9">
        <v>11255</v>
      </c>
      <c r="P50" s="9">
        <v>10587</v>
      </c>
      <c r="Q50" s="9">
        <v>12014</v>
      </c>
      <c r="R50" s="9">
        <v>11727</v>
      </c>
      <c r="S50" s="9">
        <v>11704</v>
      </c>
      <c r="T50" s="9">
        <v>11967</v>
      </c>
      <c r="U50" s="9">
        <v>11573</v>
      </c>
      <c r="V50" s="9">
        <v>11396</v>
      </c>
      <c r="W50" s="9"/>
      <c r="X50" s="5">
        <v>590</v>
      </c>
      <c r="Y50" s="3">
        <f t="shared" si="0"/>
        <v>4510.666666666667</v>
      </c>
      <c r="Z50" s="3">
        <f t="shared" si="1"/>
        <v>61.533188876681287</v>
      </c>
      <c r="AA50" s="3">
        <f t="shared" si="2"/>
        <v>4509.666666666667</v>
      </c>
      <c r="AB50" s="3">
        <f t="shared" si="3"/>
        <v>263.85096803561919</v>
      </c>
      <c r="AC50" s="3">
        <f t="shared" si="4"/>
        <v>7231</v>
      </c>
      <c r="AD50" s="3">
        <f t="shared" si="5"/>
        <v>98.747151857661194</v>
      </c>
      <c r="AE50" s="3">
        <f t="shared" si="6"/>
        <v>10241</v>
      </c>
      <c r="AF50" s="3">
        <f t="shared" si="7"/>
        <v>396.0151512253035</v>
      </c>
      <c r="AG50" s="3">
        <f t="shared" si="8"/>
        <v>11468</v>
      </c>
      <c r="AH50" s="3">
        <f t="shared" si="9"/>
        <v>515.67722462796439</v>
      </c>
      <c r="AI50" s="3">
        <f t="shared" si="10"/>
        <v>12152</v>
      </c>
      <c r="AJ50" s="3">
        <f t="shared" si="11"/>
        <v>270.50138631807414</v>
      </c>
      <c r="AK50" s="3">
        <f t="shared" si="12"/>
        <v>11956.666666666666</v>
      </c>
      <c r="AL50" s="3">
        <f t="shared" si="13"/>
        <v>237.30219833228122</v>
      </c>
    </row>
    <row r="51" spans="1:38" x14ac:dyDescent="0.35">
      <c r="A51" s="5">
        <v>594</v>
      </c>
      <c r="B51" s="9">
        <v>4469</v>
      </c>
      <c r="C51" s="9">
        <v>4597</v>
      </c>
      <c r="D51" s="9">
        <v>4451</v>
      </c>
      <c r="E51" s="9">
        <v>4618</v>
      </c>
      <c r="F51" s="9">
        <v>4499</v>
      </c>
      <c r="G51" s="9">
        <v>4277</v>
      </c>
      <c r="H51" s="9">
        <v>7232</v>
      </c>
      <c r="I51" s="9">
        <v>6877</v>
      </c>
      <c r="J51" s="9">
        <v>7041</v>
      </c>
      <c r="K51" s="9">
        <v>10071</v>
      </c>
      <c r="L51" s="9">
        <v>9466</v>
      </c>
      <c r="M51" s="9">
        <v>9628</v>
      </c>
      <c r="N51" s="9">
        <v>11201</v>
      </c>
      <c r="O51" s="9">
        <v>10966</v>
      </c>
      <c r="P51" s="9">
        <v>10378</v>
      </c>
      <c r="Q51" s="9">
        <v>11810</v>
      </c>
      <c r="R51" s="9">
        <v>11432</v>
      </c>
      <c r="S51" s="9">
        <v>11446</v>
      </c>
      <c r="T51" s="9">
        <v>11607</v>
      </c>
      <c r="U51" s="9">
        <v>11376</v>
      </c>
      <c r="V51" s="9">
        <v>11194</v>
      </c>
      <c r="W51" s="9"/>
      <c r="X51" s="5">
        <v>592</v>
      </c>
      <c r="Y51" s="3">
        <f t="shared" si="0"/>
        <v>4535.666666666667</v>
      </c>
      <c r="Z51" s="3">
        <f t="shared" si="1"/>
        <v>41.884762543594938</v>
      </c>
      <c r="AA51" s="3">
        <f t="shared" si="2"/>
        <v>4455.333333333333</v>
      </c>
      <c r="AB51" s="3">
        <f t="shared" si="3"/>
        <v>140.685227843343</v>
      </c>
      <c r="AC51" s="3">
        <f t="shared" si="4"/>
        <v>7167.666666666667</v>
      </c>
      <c r="AD51" s="3">
        <f t="shared" si="5"/>
        <v>111.19502386947597</v>
      </c>
      <c r="AE51" s="3">
        <f t="shared" si="6"/>
        <v>9977.3333333333339</v>
      </c>
      <c r="AF51" s="3">
        <f t="shared" si="7"/>
        <v>309.50336562521147</v>
      </c>
      <c r="AG51" s="3">
        <f t="shared" si="8"/>
        <v>11107.333333333334</v>
      </c>
      <c r="AH51" s="3">
        <f t="shared" si="9"/>
        <v>464.45272454075808</v>
      </c>
      <c r="AI51" s="3">
        <f t="shared" si="10"/>
        <v>11815</v>
      </c>
      <c r="AJ51" s="3">
        <f t="shared" si="11"/>
        <v>172.72232050317064</v>
      </c>
      <c r="AK51" s="3">
        <f t="shared" si="12"/>
        <v>11645.333333333334</v>
      </c>
      <c r="AL51" s="3">
        <f t="shared" si="13"/>
        <v>292.29152114512891</v>
      </c>
    </row>
    <row r="52" spans="1:38" x14ac:dyDescent="0.35">
      <c r="A52" s="5">
        <v>596</v>
      </c>
      <c r="B52" s="9">
        <v>4506</v>
      </c>
      <c r="C52" s="9">
        <v>4576</v>
      </c>
      <c r="D52" s="9">
        <v>4529</v>
      </c>
      <c r="E52" s="9">
        <v>4571</v>
      </c>
      <c r="F52" s="9">
        <v>4569</v>
      </c>
      <c r="G52" s="9">
        <v>4282</v>
      </c>
      <c r="H52" s="9">
        <v>7106</v>
      </c>
      <c r="I52" s="9">
        <v>6851</v>
      </c>
      <c r="J52" s="9">
        <v>6865</v>
      </c>
      <c r="K52" s="9">
        <v>9738</v>
      </c>
      <c r="L52" s="9">
        <v>9197</v>
      </c>
      <c r="M52" s="9">
        <v>9412</v>
      </c>
      <c r="N52" s="9">
        <v>10833</v>
      </c>
      <c r="O52" s="9">
        <v>10626</v>
      </c>
      <c r="P52" s="9">
        <v>10098</v>
      </c>
      <c r="Q52" s="9">
        <v>11452</v>
      </c>
      <c r="R52" s="9">
        <v>11121</v>
      </c>
      <c r="S52" s="9">
        <v>11092</v>
      </c>
      <c r="T52" s="9">
        <v>11381</v>
      </c>
      <c r="U52" s="9">
        <v>10888</v>
      </c>
      <c r="V52" s="9">
        <v>10813</v>
      </c>
      <c r="W52" s="9"/>
      <c r="X52" s="5">
        <v>594</v>
      </c>
      <c r="Y52" s="3">
        <f t="shared" si="0"/>
        <v>4505.666666666667</v>
      </c>
      <c r="Z52" s="3">
        <f t="shared" si="1"/>
        <v>79.60736984308258</v>
      </c>
      <c r="AA52" s="3">
        <f t="shared" si="2"/>
        <v>4464.666666666667</v>
      </c>
      <c r="AB52" s="3">
        <f t="shared" si="3"/>
        <v>173.07320223920667</v>
      </c>
      <c r="AC52" s="3">
        <f t="shared" si="4"/>
        <v>7050</v>
      </c>
      <c r="AD52" s="3">
        <f t="shared" si="5"/>
        <v>177.67104434881898</v>
      </c>
      <c r="AE52" s="3">
        <f t="shared" si="6"/>
        <v>9721.6666666666661</v>
      </c>
      <c r="AF52" s="3">
        <f t="shared" si="7"/>
        <v>313.18737735313238</v>
      </c>
      <c r="AG52" s="3">
        <f t="shared" si="8"/>
        <v>10848.333333333334</v>
      </c>
      <c r="AH52" s="3">
        <f t="shared" si="9"/>
        <v>423.92963252565079</v>
      </c>
      <c r="AI52" s="3">
        <f t="shared" si="10"/>
        <v>11562.666666666666</v>
      </c>
      <c r="AJ52" s="3">
        <f t="shared" si="11"/>
        <v>214.31130005982732</v>
      </c>
      <c r="AK52" s="3">
        <f t="shared" si="12"/>
        <v>11392.333333333334</v>
      </c>
      <c r="AL52" s="3">
        <f t="shared" si="13"/>
        <v>206.98389631402083</v>
      </c>
    </row>
    <row r="53" spans="1:38" x14ac:dyDescent="0.35">
      <c r="A53" s="5">
        <v>598</v>
      </c>
      <c r="B53" s="9">
        <v>4467</v>
      </c>
      <c r="C53" s="9">
        <v>4483</v>
      </c>
      <c r="D53" s="9">
        <v>4467</v>
      </c>
      <c r="E53" s="9">
        <v>4613</v>
      </c>
      <c r="F53" s="9">
        <v>4543</v>
      </c>
      <c r="G53" s="9">
        <v>4313</v>
      </c>
      <c r="H53" s="9">
        <v>6967</v>
      </c>
      <c r="I53" s="9">
        <v>6655</v>
      </c>
      <c r="J53" s="9">
        <v>6767</v>
      </c>
      <c r="K53" s="9">
        <v>9603</v>
      </c>
      <c r="L53" s="9">
        <v>9075</v>
      </c>
      <c r="M53" s="9">
        <v>9166</v>
      </c>
      <c r="N53" s="9">
        <v>10668</v>
      </c>
      <c r="O53" s="9">
        <v>10370</v>
      </c>
      <c r="P53" s="9">
        <v>9868</v>
      </c>
      <c r="Q53" s="9">
        <v>11187</v>
      </c>
      <c r="R53" s="9">
        <v>10841</v>
      </c>
      <c r="S53" s="9">
        <v>10831</v>
      </c>
      <c r="T53" s="9">
        <v>11129</v>
      </c>
      <c r="U53" s="9">
        <v>10710</v>
      </c>
      <c r="V53" s="9">
        <v>10473</v>
      </c>
      <c r="W53" s="9"/>
      <c r="X53" s="5">
        <v>596</v>
      </c>
      <c r="Y53" s="3">
        <f t="shared" si="0"/>
        <v>4537</v>
      </c>
      <c r="Z53" s="3">
        <f t="shared" si="1"/>
        <v>35.679125549822544</v>
      </c>
      <c r="AA53" s="3">
        <f t="shared" si="2"/>
        <v>4474</v>
      </c>
      <c r="AB53" s="3">
        <f t="shared" si="3"/>
        <v>166.27988453207442</v>
      </c>
      <c r="AC53" s="3">
        <f t="shared" si="4"/>
        <v>6940.666666666667</v>
      </c>
      <c r="AD53" s="3">
        <f t="shared" si="5"/>
        <v>143.35387449711058</v>
      </c>
      <c r="AE53" s="3">
        <f t="shared" si="6"/>
        <v>9449</v>
      </c>
      <c r="AF53" s="3">
        <f t="shared" si="7"/>
        <v>272.39126270862653</v>
      </c>
      <c r="AG53" s="3">
        <f t="shared" si="8"/>
        <v>10519</v>
      </c>
      <c r="AH53" s="3">
        <f t="shared" si="9"/>
        <v>379.00263851324308</v>
      </c>
      <c r="AI53" s="3">
        <f t="shared" si="10"/>
        <v>11221.666666666666</v>
      </c>
      <c r="AJ53" s="3">
        <f t="shared" si="11"/>
        <v>200.00083333159725</v>
      </c>
      <c r="AK53" s="3">
        <f t="shared" si="12"/>
        <v>11027.333333333334</v>
      </c>
      <c r="AL53" s="3">
        <f t="shared" si="13"/>
        <v>308.57143959435609</v>
      </c>
    </row>
    <row r="54" spans="1:38" x14ac:dyDescent="0.35">
      <c r="A54" s="5">
        <v>600</v>
      </c>
      <c r="B54" s="9">
        <v>4464</v>
      </c>
      <c r="C54" s="9">
        <v>4539</v>
      </c>
      <c r="D54" s="9">
        <v>4416</v>
      </c>
      <c r="E54" s="9">
        <v>4572</v>
      </c>
      <c r="F54" s="9">
        <v>4503</v>
      </c>
      <c r="G54" s="9">
        <v>4287</v>
      </c>
      <c r="H54" s="9">
        <v>6917</v>
      </c>
      <c r="I54" s="9">
        <v>6612</v>
      </c>
      <c r="J54" s="9">
        <v>6684</v>
      </c>
      <c r="K54" s="9">
        <v>9343</v>
      </c>
      <c r="L54" s="9">
        <v>8800</v>
      </c>
      <c r="M54" s="9">
        <v>9037</v>
      </c>
      <c r="N54" s="9">
        <v>10442</v>
      </c>
      <c r="O54" s="9">
        <v>10125</v>
      </c>
      <c r="P54" s="9">
        <v>9517</v>
      </c>
      <c r="Q54" s="9">
        <v>10992</v>
      </c>
      <c r="R54" s="9">
        <v>10495</v>
      </c>
      <c r="S54" s="9">
        <v>10575</v>
      </c>
      <c r="T54" s="9">
        <v>10739</v>
      </c>
      <c r="U54" s="9">
        <v>10422</v>
      </c>
      <c r="V54" s="9">
        <v>10241</v>
      </c>
      <c r="W54" s="9"/>
      <c r="X54" s="5">
        <v>598</v>
      </c>
      <c r="Y54" s="3">
        <f t="shared" si="0"/>
        <v>4472.333333333333</v>
      </c>
      <c r="Z54" s="3">
        <f t="shared" si="1"/>
        <v>9.2376043070340135</v>
      </c>
      <c r="AA54" s="3">
        <f t="shared" si="2"/>
        <v>4489.666666666667</v>
      </c>
      <c r="AB54" s="3">
        <f t="shared" si="3"/>
        <v>156.95009822658071</v>
      </c>
      <c r="AC54" s="3">
        <f t="shared" si="4"/>
        <v>6796.333333333333</v>
      </c>
      <c r="AD54" s="3">
        <f t="shared" si="5"/>
        <v>158.05484280253273</v>
      </c>
      <c r="AE54" s="3">
        <f t="shared" si="6"/>
        <v>9281.3333333333339</v>
      </c>
      <c r="AF54" s="3">
        <f t="shared" si="7"/>
        <v>282.26287983603748</v>
      </c>
      <c r="AG54" s="3">
        <f t="shared" si="8"/>
        <v>10302</v>
      </c>
      <c r="AH54" s="3">
        <f t="shared" si="9"/>
        <v>404.31176089745401</v>
      </c>
      <c r="AI54" s="3">
        <f t="shared" si="10"/>
        <v>10953</v>
      </c>
      <c r="AJ54" s="3">
        <f t="shared" si="11"/>
        <v>202.71161782196896</v>
      </c>
      <c r="AK54" s="3">
        <f t="shared" si="12"/>
        <v>10770.666666666666</v>
      </c>
      <c r="AL54" s="3">
        <f t="shared" si="13"/>
        <v>332.18117546503646</v>
      </c>
    </row>
    <row r="55" spans="1:38" x14ac:dyDescent="0.35">
      <c r="A55" s="5">
        <v>602</v>
      </c>
      <c r="B55" s="9">
        <v>4458</v>
      </c>
      <c r="C55" s="9">
        <v>4585</v>
      </c>
      <c r="D55" s="9">
        <v>4470</v>
      </c>
      <c r="E55" s="9">
        <v>4597</v>
      </c>
      <c r="F55" s="9">
        <v>4498</v>
      </c>
      <c r="G55" s="9">
        <v>4277</v>
      </c>
      <c r="H55" s="9">
        <v>6795</v>
      </c>
      <c r="I55" s="9">
        <v>6551</v>
      </c>
      <c r="J55" s="9">
        <v>6541</v>
      </c>
      <c r="K55" s="9">
        <v>9239</v>
      </c>
      <c r="L55" s="9">
        <v>8638</v>
      </c>
      <c r="M55" s="9">
        <v>8796</v>
      </c>
      <c r="N55" s="9">
        <v>10164</v>
      </c>
      <c r="O55" s="9">
        <v>9810</v>
      </c>
      <c r="P55" s="9">
        <v>9350</v>
      </c>
      <c r="Q55" s="9">
        <v>10522</v>
      </c>
      <c r="R55" s="9">
        <v>10336</v>
      </c>
      <c r="S55" s="9">
        <v>10179</v>
      </c>
      <c r="T55" s="9">
        <v>10430</v>
      </c>
      <c r="U55" s="9">
        <v>10081</v>
      </c>
      <c r="V55" s="9">
        <v>9979</v>
      </c>
      <c r="W55" s="9"/>
      <c r="X55" s="5">
        <v>600</v>
      </c>
      <c r="Y55" s="3">
        <f t="shared" si="0"/>
        <v>4473</v>
      </c>
      <c r="Z55" s="3">
        <f t="shared" si="1"/>
        <v>61.991934959315472</v>
      </c>
      <c r="AA55" s="3">
        <f t="shared" si="2"/>
        <v>4454</v>
      </c>
      <c r="AB55" s="3">
        <f t="shared" si="3"/>
        <v>148.68422915696203</v>
      </c>
      <c r="AC55" s="3">
        <f t="shared" si="4"/>
        <v>6737.666666666667</v>
      </c>
      <c r="AD55" s="3">
        <f t="shared" si="5"/>
        <v>159.42500849406701</v>
      </c>
      <c r="AE55" s="3">
        <f t="shared" si="6"/>
        <v>9060</v>
      </c>
      <c r="AF55" s="3">
        <f t="shared" si="7"/>
        <v>272.22968243745942</v>
      </c>
      <c r="AG55" s="3">
        <f t="shared" si="8"/>
        <v>10028</v>
      </c>
      <c r="AH55" s="3">
        <f t="shared" si="9"/>
        <v>470.06701649871161</v>
      </c>
      <c r="AI55" s="3">
        <f t="shared" si="10"/>
        <v>10687.333333333334</v>
      </c>
      <c r="AJ55" s="3">
        <f t="shared" si="11"/>
        <v>266.86388540477583</v>
      </c>
      <c r="AK55" s="3">
        <f t="shared" si="12"/>
        <v>10467.333333333334</v>
      </c>
      <c r="AL55" s="3">
        <f t="shared" si="13"/>
        <v>252.07604672664425</v>
      </c>
    </row>
    <row r="56" spans="1:38" x14ac:dyDescent="0.35">
      <c r="A56" s="5">
        <v>604</v>
      </c>
      <c r="B56" s="9">
        <v>4493</v>
      </c>
      <c r="C56" s="9">
        <v>4554</v>
      </c>
      <c r="D56" s="9">
        <v>4506</v>
      </c>
      <c r="E56" s="9">
        <v>4471</v>
      </c>
      <c r="F56" s="9">
        <v>4471</v>
      </c>
      <c r="G56" s="9">
        <v>4194</v>
      </c>
      <c r="H56" s="9">
        <v>6663</v>
      </c>
      <c r="I56" s="9">
        <v>6392</v>
      </c>
      <c r="J56" s="9">
        <v>6463</v>
      </c>
      <c r="K56" s="9">
        <v>8899</v>
      </c>
      <c r="L56" s="9">
        <v>8439</v>
      </c>
      <c r="M56" s="9">
        <v>8645</v>
      </c>
      <c r="N56" s="9">
        <v>9713</v>
      </c>
      <c r="O56" s="9">
        <v>9661</v>
      </c>
      <c r="P56" s="9">
        <v>9103</v>
      </c>
      <c r="Q56" s="9">
        <v>10300</v>
      </c>
      <c r="R56" s="9">
        <v>9995</v>
      </c>
      <c r="S56" s="9">
        <v>9991</v>
      </c>
      <c r="T56" s="9">
        <v>10237</v>
      </c>
      <c r="U56" s="9">
        <v>9775</v>
      </c>
      <c r="V56" s="9">
        <v>9781</v>
      </c>
      <c r="W56" s="9"/>
      <c r="X56" s="5">
        <v>602</v>
      </c>
      <c r="Y56" s="3">
        <f t="shared" si="0"/>
        <v>4504.333333333333</v>
      </c>
      <c r="Z56" s="3">
        <f t="shared" si="1"/>
        <v>70.116569606144694</v>
      </c>
      <c r="AA56" s="3">
        <f t="shared" si="2"/>
        <v>4457.333333333333</v>
      </c>
      <c r="AB56" s="3">
        <f t="shared" si="3"/>
        <v>163.83019664681274</v>
      </c>
      <c r="AC56" s="3">
        <f t="shared" si="4"/>
        <v>6629</v>
      </c>
      <c r="AD56" s="3">
        <f t="shared" si="5"/>
        <v>143.8471410908121</v>
      </c>
      <c r="AE56" s="3">
        <f t="shared" si="6"/>
        <v>8891</v>
      </c>
      <c r="AF56" s="3">
        <f t="shared" si="7"/>
        <v>311.55898317975038</v>
      </c>
      <c r="AG56" s="3">
        <f t="shared" si="8"/>
        <v>9774.6666666666661</v>
      </c>
      <c r="AH56" s="3">
        <f t="shared" si="9"/>
        <v>408.14866572528854</v>
      </c>
      <c r="AI56" s="3">
        <f t="shared" si="10"/>
        <v>10345.666666666666</v>
      </c>
      <c r="AJ56" s="3">
        <f t="shared" si="11"/>
        <v>171.7042030159231</v>
      </c>
      <c r="AK56" s="3">
        <f t="shared" si="12"/>
        <v>10163.333333333334</v>
      </c>
      <c r="AL56" s="3">
        <f t="shared" si="13"/>
        <v>236.50440446920504</v>
      </c>
    </row>
    <row r="57" spans="1:38" x14ac:dyDescent="0.35">
      <c r="A57" s="5">
        <v>606</v>
      </c>
      <c r="B57" s="9">
        <v>4595</v>
      </c>
      <c r="C57" s="9">
        <v>4553</v>
      </c>
      <c r="D57" s="9">
        <v>4542</v>
      </c>
      <c r="E57" s="9">
        <v>4582</v>
      </c>
      <c r="F57" s="9">
        <v>4451</v>
      </c>
      <c r="G57" s="9">
        <v>4216</v>
      </c>
      <c r="H57" s="9">
        <v>6590</v>
      </c>
      <c r="I57" s="9">
        <v>6385</v>
      </c>
      <c r="J57" s="9">
        <v>6339</v>
      </c>
      <c r="K57" s="9">
        <v>8709</v>
      </c>
      <c r="L57" s="9">
        <v>8311</v>
      </c>
      <c r="M57" s="9">
        <v>8395</v>
      </c>
      <c r="N57" s="9">
        <v>9577</v>
      </c>
      <c r="O57" s="9">
        <v>9335</v>
      </c>
      <c r="P57" s="9">
        <v>8885</v>
      </c>
      <c r="Q57" s="9">
        <v>10201</v>
      </c>
      <c r="R57" s="9">
        <v>9792</v>
      </c>
      <c r="S57" s="9">
        <v>9749</v>
      </c>
      <c r="T57" s="9">
        <v>10085</v>
      </c>
      <c r="U57" s="9">
        <v>9614</v>
      </c>
      <c r="V57" s="9">
        <v>9494</v>
      </c>
      <c r="W57" s="9"/>
      <c r="X57" s="5">
        <v>604</v>
      </c>
      <c r="Y57" s="3">
        <f t="shared" si="0"/>
        <v>4517.666666666667</v>
      </c>
      <c r="Z57" s="3">
        <f t="shared" si="1"/>
        <v>32.129944496269104</v>
      </c>
      <c r="AA57" s="3">
        <f t="shared" si="2"/>
        <v>4378.666666666667</v>
      </c>
      <c r="AB57" s="3">
        <f t="shared" si="3"/>
        <v>159.92602456552635</v>
      </c>
      <c r="AC57" s="3">
        <f t="shared" si="4"/>
        <v>6506</v>
      </c>
      <c r="AD57" s="3">
        <f t="shared" si="5"/>
        <v>140.52401929919313</v>
      </c>
      <c r="AE57" s="3">
        <f t="shared" si="6"/>
        <v>8661</v>
      </c>
      <c r="AF57" s="3">
        <f t="shared" si="7"/>
        <v>230.41701326073994</v>
      </c>
      <c r="AG57" s="3">
        <f t="shared" si="8"/>
        <v>9492.3333333333339</v>
      </c>
      <c r="AH57" s="3">
        <f t="shared" si="9"/>
        <v>338.17352547668975</v>
      </c>
      <c r="AI57" s="3">
        <f t="shared" si="10"/>
        <v>10095.333333333334</v>
      </c>
      <c r="AJ57" s="3">
        <f t="shared" si="11"/>
        <v>177.25781600068677</v>
      </c>
      <c r="AK57" s="3">
        <f t="shared" si="12"/>
        <v>9931</v>
      </c>
      <c r="AL57" s="3">
        <f t="shared" si="13"/>
        <v>265.02075390429331</v>
      </c>
    </row>
    <row r="58" spans="1:38" x14ac:dyDescent="0.35">
      <c r="A58" s="5">
        <v>608</v>
      </c>
      <c r="B58" s="9">
        <v>4524</v>
      </c>
      <c r="C58" s="9">
        <v>4538</v>
      </c>
      <c r="D58" s="9">
        <v>4474</v>
      </c>
      <c r="E58" s="9">
        <v>4488</v>
      </c>
      <c r="F58" s="9">
        <v>4513</v>
      </c>
      <c r="G58" s="9">
        <v>4185</v>
      </c>
      <c r="H58" s="9">
        <v>6477</v>
      </c>
      <c r="I58" s="9">
        <v>6280</v>
      </c>
      <c r="J58" s="9">
        <v>6347</v>
      </c>
      <c r="K58" s="9">
        <v>8528</v>
      </c>
      <c r="L58" s="9">
        <v>8061</v>
      </c>
      <c r="M58" s="9">
        <v>8318</v>
      </c>
      <c r="N58" s="9">
        <v>9326</v>
      </c>
      <c r="O58" s="9">
        <v>9087</v>
      </c>
      <c r="P58" s="9">
        <v>8677</v>
      </c>
      <c r="Q58" s="9">
        <v>9817</v>
      </c>
      <c r="R58" s="9">
        <v>9564</v>
      </c>
      <c r="S58" s="9">
        <v>9492</v>
      </c>
      <c r="T58" s="9">
        <v>9896</v>
      </c>
      <c r="U58" s="9">
        <v>9358</v>
      </c>
      <c r="V58" s="9">
        <v>9254</v>
      </c>
      <c r="W58" s="9"/>
      <c r="X58" s="5">
        <v>606</v>
      </c>
      <c r="Y58" s="3">
        <f t="shared" si="0"/>
        <v>4563.333333333333</v>
      </c>
      <c r="Z58" s="3">
        <f t="shared" si="1"/>
        <v>27.970222261064233</v>
      </c>
      <c r="AA58" s="3">
        <f t="shared" si="2"/>
        <v>4416.333333333333</v>
      </c>
      <c r="AB58" s="3">
        <f t="shared" si="3"/>
        <v>185.44630849206283</v>
      </c>
      <c r="AC58" s="3">
        <f t="shared" si="4"/>
        <v>6438</v>
      </c>
      <c r="AD58" s="3">
        <f t="shared" si="5"/>
        <v>133.63008643265931</v>
      </c>
      <c r="AE58" s="3">
        <f t="shared" si="6"/>
        <v>8471.6666666666661</v>
      </c>
      <c r="AF58" s="3">
        <f t="shared" si="7"/>
        <v>209.78401591478158</v>
      </c>
      <c r="AG58" s="3">
        <f t="shared" si="8"/>
        <v>9265.6666666666661</v>
      </c>
      <c r="AH58" s="3">
        <f t="shared" si="9"/>
        <v>351.17137316890359</v>
      </c>
      <c r="AI58" s="3">
        <f t="shared" si="10"/>
        <v>9914</v>
      </c>
      <c r="AJ58" s="3">
        <f t="shared" si="11"/>
        <v>249.47745389112819</v>
      </c>
      <c r="AK58" s="3">
        <f t="shared" si="12"/>
        <v>9731</v>
      </c>
      <c r="AL58" s="3">
        <f t="shared" si="13"/>
        <v>312.38918035040842</v>
      </c>
    </row>
    <row r="59" spans="1:38" x14ac:dyDescent="0.35">
      <c r="A59" s="5">
        <v>610</v>
      </c>
      <c r="B59" s="9">
        <v>4469</v>
      </c>
      <c r="C59" s="9">
        <v>4611</v>
      </c>
      <c r="D59" s="9">
        <v>4513</v>
      </c>
      <c r="E59" s="9">
        <v>4519</v>
      </c>
      <c r="F59" s="9">
        <v>4479</v>
      </c>
      <c r="G59" s="9">
        <v>4278</v>
      </c>
      <c r="H59" s="9">
        <v>6411</v>
      </c>
      <c r="I59" s="9">
        <v>6143</v>
      </c>
      <c r="J59" s="9">
        <v>6176</v>
      </c>
      <c r="K59" s="9">
        <v>8267</v>
      </c>
      <c r="L59" s="9">
        <v>7931</v>
      </c>
      <c r="M59" s="9">
        <v>8051</v>
      </c>
      <c r="N59" s="9">
        <v>9091</v>
      </c>
      <c r="O59" s="9">
        <v>8769</v>
      </c>
      <c r="P59" s="9">
        <v>8383</v>
      </c>
      <c r="Q59" s="9">
        <v>9595</v>
      </c>
      <c r="R59" s="9">
        <v>9238</v>
      </c>
      <c r="S59" s="9">
        <v>9351</v>
      </c>
      <c r="T59" s="9">
        <v>9357</v>
      </c>
      <c r="U59" s="9">
        <v>9076</v>
      </c>
      <c r="V59" s="9">
        <v>8988</v>
      </c>
      <c r="W59" s="9"/>
      <c r="X59" s="5">
        <v>608</v>
      </c>
      <c r="Y59" s="3">
        <f t="shared" si="0"/>
        <v>4512</v>
      </c>
      <c r="Z59" s="3">
        <f t="shared" si="1"/>
        <v>33.645207682521445</v>
      </c>
      <c r="AA59" s="3">
        <f t="shared" si="2"/>
        <v>4395.333333333333</v>
      </c>
      <c r="AB59" s="3">
        <f t="shared" si="3"/>
        <v>182.5824014885699</v>
      </c>
      <c r="AC59" s="3">
        <f t="shared" si="4"/>
        <v>6368</v>
      </c>
      <c r="AD59" s="3">
        <f t="shared" si="5"/>
        <v>100.16486409914407</v>
      </c>
      <c r="AE59" s="3">
        <f t="shared" si="6"/>
        <v>8302.3333333333339</v>
      </c>
      <c r="AF59" s="3">
        <f t="shared" si="7"/>
        <v>233.89385056758832</v>
      </c>
      <c r="AG59" s="3">
        <f t="shared" si="8"/>
        <v>9030</v>
      </c>
      <c r="AH59" s="3">
        <f t="shared" si="9"/>
        <v>328.23314884392772</v>
      </c>
      <c r="AI59" s="3">
        <f t="shared" si="10"/>
        <v>9624.3333333333339</v>
      </c>
      <c r="AJ59" s="3">
        <f t="shared" si="11"/>
        <v>170.69368275754476</v>
      </c>
      <c r="AK59" s="3">
        <f t="shared" si="12"/>
        <v>9502.6666666666661</v>
      </c>
      <c r="AL59" s="3">
        <f t="shared" si="13"/>
        <v>344.58283958046042</v>
      </c>
    </row>
    <row r="60" spans="1:38" x14ac:dyDescent="0.35">
      <c r="A60" s="5">
        <v>612</v>
      </c>
      <c r="B60" s="9">
        <v>4497</v>
      </c>
      <c r="C60" s="9">
        <v>4542</v>
      </c>
      <c r="D60" s="9">
        <v>4507</v>
      </c>
      <c r="E60" s="9">
        <v>4569</v>
      </c>
      <c r="F60" s="9">
        <v>4522</v>
      </c>
      <c r="G60" s="9">
        <v>4267</v>
      </c>
      <c r="H60" s="9">
        <v>6303</v>
      </c>
      <c r="I60" s="9">
        <v>6117</v>
      </c>
      <c r="J60" s="9">
        <v>6101</v>
      </c>
      <c r="K60" s="9">
        <v>8037</v>
      </c>
      <c r="L60" s="9">
        <v>7727</v>
      </c>
      <c r="M60" s="9">
        <v>7838</v>
      </c>
      <c r="N60" s="9">
        <v>8910</v>
      </c>
      <c r="O60" s="9">
        <v>8746</v>
      </c>
      <c r="P60" s="9">
        <v>8291</v>
      </c>
      <c r="Q60" s="9">
        <v>9352</v>
      </c>
      <c r="R60" s="9">
        <v>9230</v>
      </c>
      <c r="S60" s="9">
        <v>9095</v>
      </c>
      <c r="T60" s="9">
        <v>9259</v>
      </c>
      <c r="U60" s="9">
        <v>8931</v>
      </c>
      <c r="V60" s="9">
        <v>8796</v>
      </c>
      <c r="W60" s="9"/>
      <c r="X60" s="5">
        <v>610</v>
      </c>
      <c r="Y60" s="3">
        <f t="shared" si="0"/>
        <v>4531</v>
      </c>
      <c r="Z60" s="3">
        <f t="shared" si="1"/>
        <v>72.691127381544987</v>
      </c>
      <c r="AA60" s="3">
        <f t="shared" si="2"/>
        <v>4425.333333333333</v>
      </c>
      <c r="AB60" s="3">
        <f t="shared" si="3"/>
        <v>129.15236479961695</v>
      </c>
      <c r="AC60" s="3">
        <f t="shared" si="4"/>
        <v>6243.333333333333</v>
      </c>
      <c r="AD60" s="3">
        <f t="shared" si="5"/>
        <v>146.13806257554305</v>
      </c>
      <c r="AE60" s="3">
        <f t="shared" si="6"/>
        <v>8083</v>
      </c>
      <c r="AF60" s="3">
        <f t="shared" si="7"/>
        <v>170.2703732303421</v>
      </c>
      <c r="AG60" s="3">
        <f t="shared" si="8"/>
        <v>8747.6666666666661</v>
      </c>
      <c r="AH60" s="3">
        <f t="shared" si="9"/>
        <v>354.4817813842248</v>
      </c>
      <c r="AI60" s="3">
        <f t="shared" si="10"/>
        <v>9394.6666666666661</v>
      </c>
      <c r="AJ60" s="3">
        <f t="shared" si="11"/>
        <v>182.46186816245563</v>
      </c>
      <c r="AK60" s="3">
        <f t="shared" si="12"/>
        <v>9140.3333333333339</v>
      </c>
      <c r="AL60" s="3">
        <f t="shared" si="13"/>
        <v>192.72865208197078</v>
      </c>
    </row>
    <row r="61" spans="1:38" x14ac:dyDescent="0.35">
      <c r="A61" s="5">
        <v>614</v>
      </c>
      <c r="B61" s="9">
        <v>4504</v>
      </c>
      <c r="C61" s="9">
        <v>4533</v>
      </c>
      <c r="D61" s="9">
        <v>4546</v>
      </c>
      <c r="E61" s="9">
        <v>4449</v>
      </c>
      <c r="F61" s="9">
        <v>4508</v>
      </c>
      <c r="G61" s="9">
        <v>4251</v>
      </c>
      <c r="H61" s="9">
        <v>6124</v>
      </c>
      <c r="I61" s="9">
        <v>6017</v>
      </c>
      <c r="J61" s="9">
        <v>6034</v>
      </c>
      <c r="K61" s="9">
        <v>7992</v>
      </c>
      <c r="L61" s="9">
        <v>7499</v>
      </c>
      <c r="M61" s="9">
        <v>7681</v>
      </c>
      <c r="N61" s="9">
        <v>8651</v>
      </c>
      <c r="O61" s="9">
        <v>8465</v>
      </c>
      <c r="P61" s="9">
        <v>8044</v>
      </c>
      <c r="Q61" s="9">
        <v>9112</v>
      </c>
      <c r="R61" s="9">
        <v>8762</v>
      </c>
      <c r="S61" s="9">
        <v>8844</v>
      </c>
      <c r="T61" s="9">
        <v>9074</v>
      </c>
      <c r="U61" s="9">
        <v>8643</v>
      </c>
      <c r="V61" s="9">
        <v>8517</v>
      </c>
      <c r="W61" s="9"/>
      <c r="X61" s="5">
        <v>612</v>
      </c>
      <c r="Y61" s="3">
        <f t="shared" si="0"/>
        <v>4515.333333333333</v>
      </c>
      <c r="Z61" s="3">
        <f t="shared" si="1"/>
        <v>23.629078131263039</v>
      </c>
      <c r="AA61" s="3">
        <f t="shared" si="2"/>
        <v>4452.666666666667</v>
      </c>
      <c r="AB61" s="3">
        <f t="shared" si="3"/>
        <v>162.50025641005413</v>
      </c>
      <c r="AC61" s="3">
        <f t="shared" si="4"/>
        <v>6173.666666666667</v>
      </c>
      <c r="AD61" s="3">
        <f t="shared" si="5"/>
        <v>112.29128787814901</v>
      </c>
      <c r="AE61" s="3">
        <f t="shared" si="6"/>
        <v>7867.333333333333</v>
      </c>
      <c r="AF61" s="3">
        <f t="shared" si="7"/>
        <v>157.06792585799727</v>
      </c>
      <c r="AG61" s="3">
        <f t="shared" si="8"/>
        <v>8649</v>
      </c>
      <c r="AH61" s="3">
        <f t="shared" si="9"/>
        <v>320.69767694824355</v>
      </c>
      <c r="AI61" s="3">
        <f t="shared" si="10"/>
        <v>9225.6666666666661</v>
      </c>
      <c r="AJ61" s="3">
        <f t="shared" si="11"/>
        <v>128.5547872828287</v>
      </c>
      <c r="AK61" s="3">
        <f t="shared" si="12"/>
        <v>8995.3333333333339</v>
      </c>
      <c r="AL61" s="3">
        <f t="shared" si="13"/>
        <v>238.10991859503318</v>
      </c>
    </row>
    <row r="62" spans="1:38" x14ac:dyDescent="0.35">
      <c r="A62" s="5">
        <v>616</v>
      </c>
      <c r="B62" s="9">
        <v>4415</v>
      </c>
      <c r="C62" s="9">
        <v>4550</v>
      </c>
      <c r="D62" s="9">
        <v>4409</v>
      </c>
      <c r="E62" s="9">
        <v>4456</v>
      </c>
      <c r="F62" s="9">
        <v>4506</v>
      </c>
      <c r="G62" s="9">
        <v>4220</v>
      </c>
      <c r="H62" s="9">
        <v>6078</v>
      </c>
      <c r="I62" s="9">
        <v>5890</v>
      </c>
      <c r="J62" s="9">
        <v>5946</v>
      </c>
      <c r="K62" s="9">
        <v>7815</v>
      </c>
      <c r="L62" s="9">
        <v>7513</v>
      </c>
      <c r="M62" s="9">
        <v>7442</v>
      </c>
      <c r="N62" s="9">
        <v>8358</v>
      </c>
      <c r="O62" s="9">
        <v>8276</v>
      </c>
      <c r="P62" s="9">
        <v>7860</v>
      </c>
      <c r="Q62" s="9">
        <v>8779</v>
      </c>
      <c r="R62" s="9">
        <v>8617</v>
      </c>
      <c r="S62" s="9">
        <v>8533</v>
      </c>
      <c r="T62" s="9">
        <v>8733</v>
      </c>
      <c r="U62" s="9">
        <v>8397</v>
      </c>
      <c r="V62" s="9">
        <v>8350</v>
      </c>
      <c r="W62" s="9"/>
      <c r="X62" s="5">
        <v>614</v>
      </c>
      <c r="Y62" s="3">
        <f t="shared" si="0"/>
        <v>4527.666666666667</v>
      </c>
      <c r="Z62" s="3">
        <f t="shared" si="1"/>
        <v>21.501937897160182</v>
      </c>
      <c r="AA62" s="3">
        <f t="shared" si="2"/>
        <v>4402.666666666667</v>
      </c>
      <c r="AB62" s="3">
        <f t="shared" si="3"/>
        <v>134.61921606269044</v>
      </c>
      <c r="AC62" s="3">
        <f t="shared" si="4"/>
        <v>6058.333333333333</v>
      </c>
      <c r="AD62" s="3">
        <f t="shared" si="5"/>
        <v>57.500724633115141</v>
      </c>
      <c r="AE62" s="3">
        <f t="shared" si="6"/>
        <v>7724</v>
      </c>
      <c r="AF62" s="3">
        <f t="shared" si="7"/>
        <v>249.29701161466016</v>
      </c>
      <c r="AG62" s="3">
        <f t="shared" si="8"/>
        <v>8386.6666666666661</v>
      </c>
      <c r="AH62" s="3">
        <f t="shared" si="9"/>
        <v>310.9892817016904</v>
      </c>
      <c r="AI62" s="3">
        <f t="shared" si="10"/>
        <v>8906</v>
      </c>
      <c r="AJ62" s="3">
        <f t="shared" si="11"/>
        <v>183.05190520723897</v>
      </c>
      <c r="AK62" s="3">
        <f t="shared" si="12"/>
        <v>8744.6666666666661</v>
      </c>
      <c r="AL62" s="3">
        <f t="shared" si="13"/>
        <v>292.08617449878273</v>
      </c>
    </row>
    <row r="63" spans="1:38" x14ac:dyDescent="0.35">
      <c r="A63" s="5">
        <v>618</v>
      </c>
      <c r="B63" s="9">
        <v>4458</v>
      </c>
      <c r="C63" s="9">
        <v>4482</v>
      </c>
      <c r="D63" s="9">
        <v>4414</v>
      </c>
      <c r="E63" s="9">
        <v>4414</v>
      </c>
      <c r="F63" s="9">
        <v>4498</v>
      </c>
      <c r="G63" s="9">
        <v>4167</v>
      </c>
      <c r="H63" s="9">
        <v>5907</v>
      </c>
      <c r="I63" s="9">
        <v>5918</v>
      </c>
      <c r="J63" s="9">
        <v>5934</v>
      </c>
      <c r="K63" s="9">
        <v>7543</v>
      </c>
      <c r="L63" s="9">
        <v>7233</v>
      </c>
      <c r="M63" s="9">
        <v>7310</v>
      </c>
      <c r="N63" s="9">
        <v>8230</v>
      </c>
      <c r="O63" s="9">
        <v>8010</v>
      </c>
      <c r="P63" s="9">
        <v>7694</v>
      </c>
      <c r="Q63" s="9">
        <v>8605</v>
      </c>
      <c r="R63" s="9">
        <v>8362</v>
      </c>
      <c r="S63" s="9">
        <v>8277</v>
      </c>
      <c r="T63" s="9">
        <v>8447</v>
      </c>
      <c r="U63" s="9">
        <v>8201</v>
      </c>
      <c r="V63" s="9">
        <v>8075</v>
      </c>
      <c r="W63" s="9"/>
      <c r="X63" s="5">
        <v>616</v>
      </c>
      <c r="Y63" s="3">
        <f t="shared" si="0"/>
        <v>4458</v>
      </c>
      <c r="Z63" s="3">
        <f t="shared" si="1"/>
        <v>79.730797061110579</v>
      </c>
      <c r="AA63" s="3">
        <f t="shared" si="2"/>
        <v>4394</v>
      </c>
      <c r="AB63" s="3">
        <f t="shared" si="3"/>
        <v>152.7481587450402</v>
      </c>
      <c r="AC63" s="3">
        <f t="shared" si="4"/>
        <v>5971.333333333333</v>
      </c>
      <c r="AD63" s="3">
        <f t="shared" si="5"/>
        <v>96.52633492127076</v>
      </c>
      <c r="AE63" s="3">
        <f t="shared" si="6"/>
        <v>7590</v>
      </c>
      <c r="AF63" s="3">
        <f t="shared" si="7"/>
        <v>198.06312125178681</v>
      </c>
      <c r="AG63" s="3">
        <f t="shared" si="8"/>
        <v>8164.666666666667</v>
      </c>
      <c r="AH63" s="3">
        <f t="shared" si="9"/>
        <v>267.01560503710891</v>
      </c>
      <c r="AI63" s="3">
        <f t="shared" si="10"/>
        <v>8643</v>
      </c>
      <c r="AJ63" s="3">
        <f t="shared" si="11"/>
        <v>125.04399225872469</v>
      </c>
      <c r="AK63" s="3">
        <f t="shared" si="12"/>
        <v>8493.3333333333339</v>
      </c>
      <c r="AL63" s="3">
        <f t="shared" si="13"/>
        <v>208.88354012064553</v>
      </c>
    </row>
    <row r="64" spans="1:38" x14ac:dyDescent="0.35">
      <c r="A64" s="5">
        <v>620</v>
      </c>
      <c r="B64" s="9">
        <v>4382</v>
      </c>
      <c r="C64" s="9">
        <v>4542</v>
      </c>
      <c r="D64" s="9">
        <v>4388</v>
      </c>
      <c r="E64" s="9">
        <v>4450</v>
      </c>
      <c r="F64" s="9">
        <v>4355</v>
      </c>
      <c r="G64" s="9">
        <v>4244</v>
      </c>
      <c r="H64" s="9">
        <v>5963</v>
      </c>
      <c r="I64" s="9">
        <v>5644</v>
      </c>
      <c r="J64" s="9">
        <v>5757</v>
      </c>
      <c r="K64" s="9">
        <v>7397</v>
      </c>
      <c r="L64" s="9">
        <v>6992</v>
      </c>
      <c r="M64" s="9">
        <v>7159</v>
      </c>
      <c r="N64" s="9">
        <v>7978</v>
      </c>
      <c r="O64" s="9">
        <v>7761</v>
      </c>
      <c r="P64" s="9">
        <v>7373</v>
      </c>
      <c r="Q64" s="9">
        <v>8282</v>
      </c>
      <c r="R64" s="9">
        <v>8101</v>
      </c>
      <c r="S64" s="9">
        <v>8025</v>
      </c>
      <c r="T64" s="9">
        <v>8244</v>
      </c>
      <c r="U64" s="9">
        <v>7851</v>
      </c>
      <c r="V64" s="9">
        <v>7752</v>
      </c>
      <c r="W64" s="9"/>
      <c r="X64" s="5">
        <v>618</v>
      </c>
      <c r="Y64" s="3">
        <f t="shared" si="0"/>
        <v>4451.333333333333</v>
      </c>
      <c r="Z64" s="3">
        <f t="shared" si="1"/>
        <v>34.486712417006835</v>
      </c>
      <c r="AA64" s="3">
        <f t="shared" si="2"/>
        <v>4359.666666666667</v>
      </c>
      <c r="AB64" s="3">
        <f t="shared" si="3"/>
        <v>172.05909837417298</v>
      </c>
      <c r="AC64" s="3">
        <f t="shared" si="4"/>
        <v>5919.666666666667</v>
      </c>
      <c r="AD64" s="3">
        <f t="shared" si="5"/>
        <v>13.576941236277534</v>
      </c>
      <c r="AE64" s="3">
        <f t="shared" si="6"/>
        <v>7362</v>
      </c>
      <c r="AF64" s="3">
        <f t="shared" si="7"/>
        <v>161.40941732129511</v>
      </c>
      <c r="AG64" s="3">
        <f t="shared" si="8"/>
        <v>7978</v>
      </c>
      <c r="AH64" s="3">
        <f t="shared" si="9"/>
        <v>269.42902590478258</v>
      </c>
      <c r="AI64" s="3">
        <f t="shared" si="10"/>
        <v>8414.6666666666661</v>
      </c>
      <c r="AJ64" s="3">
        <f t="shared" si="11"/>
        <v>170.22436175040673</v>
      </c>
      <c r="AK64" s="3">
        <f t="shared" si="12"/>
        <v>8241</v>
      </c>
      <c r="AL64" s="3">
        <f t="shared" si="13"/>
        <v>189.19830866051632</v>
      </c>
    </row>
    <row r="65" spans="1:38" x14ac:dyDescent="0.35">
      <c r="A65" s="5">
        <v>622</v>
      </c>
      <c r="B65" s="9">
        <v>4481</v>
      </c>
      <c r="C65" s="9">
        <v>4494</v>
      </c>
      <c r="D65" s="9">
        <v>4367</v>
      </c>
      <c r="E65" s="9">
        <v>4416</v>
      </c>
      <c r="F65" s="9">
        <v>4425</v>
      </c>
      <c r="G65" s="9">
        <v>4214</v>
      </c>
      <c r="H65" s="9">
        <v>5786</v>
      </c>
      <c r="I65" s="9">
        <v>5668</v>
      </c>
      <c r="J65" s="9">
        <v>5616</v>
      </c>
      <c r="K65" s="9">
        <v>7213</v>
      </c>
      <c r="L65" s="9">
        <v>6875</v>
      </c>
      <c r="M65" s="9">
        <v>6978</v>
      </c>
      <c r="N65" s="9">
        <v>7762</v>
      </c>
      <c r="O65" s="9">
        <v>7610</v>
      </c>
      <c r="P65" s="9">
        <v>7132</v>
      </c>
      <c r="Q65" s="9">
        <v>8084</v>
      </c>
      <c r="R65" s="9">
        <v>7936</v>
      </c>
      <c r="S65" s="9">
        <v>7940</v>
      </c>
      <c r="T65" s="9">
        <v>7949</v>
      </c>
      <c r="U65" s="9">
        <v>7692</v>
      </c>
      <c r="V65" s="9">
        <v>7647</v>
      </c>
      <c r="W65" s="9"/>
      <c r="X65" s="5">
        <v>620</v>
      </c>
      <c r="Y65" s="3">
        <f t="shared" si="0"/>
        <v>4437.333333333333</v>
      </c>
      <c r="Z65" s="3">
        <f t="shared" si="1"/>
        <v>90.693623443621078</v>
      </c>
      <c r="AA65" s="3">
        <f t="shared" si="2"/>
        <v>4349.666666666667</v>
      </c>
      <c r="AB65" s="3">
        <f t="shared" si="3"/>
        <v>103.10350786143667</v>
      </c>
      <c r="AC65" s="3">
        <f t="shared" si="4"/>
        <v>5788</v>
      </c>
      <c r="AD65" s="3">
        <f t="shared" si="5"/>
        <v>161.74362429474616</v>
      </c>
      <c r="AE65" s="3">
        <f t="shared" si="6"/>
        <v>7182.666666666667</v>
      </c>
      <c r="AF65" s="3">
        <f t="shared" si="7"/>
        <v>203.53459984320438</v>
      </c>
      <c r="AG65" s="3">
        <f t="shared" si="8"/>
        <v>7704</v>
      </c>
      <c r="AH65" s="3">
        <f t="shared" si="9"/>
        <v>306.50122348858577</v>
      </c>
      <c r="AI65" s="3">
        <f t="shared" si="10"/>
        <v>8136</v>
      </c>
      <c r="AJ65" s="3">
        <f t="shared" si="11"/>
        <v>132.02651248896942</v>
      </c>
      <c r="AK65" s="3">
        <f t="shared" si="12"/>
        <v>7949</v>
      </c>
      <c r="AL65" s="3">
        <f t="shared" si="13"/>
        <v>260.22874552977424</v>
      </c>
    </row>
    <row r="66" spans="1:38" x14ac:dyDescent="0.35">
      <c r="A66" s="5">
        <v>624</v>
      </c>
      <c r="B66" s="9">
        <v>4394</v>
      </c>
      <c r="C66" s="9">
        <v>4407</v>
      </c>
      <c r="D66" s="9">
        <v>4326</v>
      </c>
      <c r="E66" s="9">
        <v>4346</v>
      </c>
      <c r="F66" s="9">
        <v>4469</v>
      </c>
      <c r="G66" s="9">
        <v>4189</v>
      </c>
      <c r="H66" s="9">
        <v>5767</v>
      </c>
      <c r="I66" s="9">
        <v>5534</v>
      </c>
      <c r="J66" s="9">
        <v>5621</v>
      </c>
      <c r="K66" s="9">
        <v>7067</v>
      </c>
      <c r="L66" s="9">
        <v>6741</v>
      </c>
      <c r="M66" s="9">
        <v>6806</v>
      </c>
      <c r="N66" s="9">
        <v>7529</v>
      </c>
      <c r="O66" s="9">
        <v>7403</v>
      </c>
      <c r="P66" s="9">
        <v>6999</v>
      </c>
      <c r="Q66" s="9">
        <v>7869</v>
      </c>
      <c r="R66" s="9">
        <v>7744</v>
      </c>
      <c r="S66" s="9">
        <v>7515</v>
      </c>
      <c r="T66" s="9">
        <v>7690</v>
      </c>
      <c r="U66" s="9">
        <v>7465</v>
      </c>
      <c r="V66" s="9">
        <v>7332</v>
      </c>
      <c r="W66" s="9"/>
      <c r="X66" s="5">
        <v>622</v>
      </c>
      <c r="Y66" s="3">
        <f t="shared" si="0"/>
        <v>4447.333333333333</v>
      </c>
      <c r="Z66" s="3">
        <f t="shared" si="1"/>
        <v>69.873695575182893</v>
      </c>
      <c r="AA66" s="3">
        <f t="shared" si="2"/>
        <v>4351.666666666667</v>
      </c>
      <c r="AB66" s="3">
        <f t="shared" si="3"/>
        <v>119.30772537155057</v>
      </c>
      <c r="AC66" s="3">
        <f t="shared" si="4"/>
        <v>5690</v>
      </c>
      <c r="AD66" s="3">
        <f t="shared" si="5"/>
        <v>87.109126961530265</v>
      </c>
      <c r="AE66" s="3">
        <f t="shared" si="6"/>
        <v>7022</v>
      </c>
      <c r="AF66" s="3">
        <f t="shared" si="7"/>
        <v>173.24260445975753</v>
      </c>
      <c r="AG66" s="3">
        <f t="shared" si="8"/>
        <v>7501.333333333333</v>
      </c>
      <c r="AH66" s="3">
        <f t="shared" si="9"/>
        <v>328.75725594020486</v>
      </c>
      <c r="AI66" s="3">
        <f t="shared" si="10"/>
        <v>7986.666666666667</v>
      </c>
      <c r="AJ66" s="3">
        <f t="shared" si="11"/>
        <v>84.316862686732676</v>
      </c>
      <c r="AK66" s="3">
        <f t="shared" si="12"/>
        <v>7762.666666666667</v>
      </c>
      <c r="AL66" s="3">
        <f t="shared" si="13"/>
        <v>162.93045551195556</v>
      </c>
    </row>
    <row r="67" spans="1:38" x14ac:dyDescent="0.35">
      <c r="A67" s="5">
        <v>626</v>
      </c>
      <c r="B67" s="9">
        <v>4390</v>
      </c>
      <c r="C67" s="9">
        <v>4386</v>
      </c>
      <c r="D67" s="9">
        <v>4319</v>
      </c>
      <c r="E67" s="9">
        <v>4385</v>
      </c>
      <c r="F67" s="9">
        <v>4356</v>
      </c>
      <c r="G67" s="9">
        <v>4179</v>
      </c>
      <c r="H67" s="9">
        <v>5631</v>
      </c>
      <c r="I67" s="9">
        <v>5439</v>
      </c>
      <c r="J67" s="9">
        <v>5508</v>
      </c>
      <c r="K67" s="9">
        <v>6820</v>
      </c>
      <c r="L67" s="9">
        <v>6546</v>
      </c>
      <c r="M67" s="9">
        <v>6664</v>
      </c>
      <c r="N67" s="9">
        <v>7310</v>
      </c>
      <c r="O67" s="9">
        <v>7176</v>
      </c>
      <c r="P67" s="9">
        <v>6887</v>
      </c>
      <c r="Q67" s="9">
        <v>7455</v>
      </c>
      <c r="R67" s="9">
        <v>7474</v>
      </c>
      <c r="S67" s="9">
        <v>7406</v>
      </c>
      <c r="T67" s="9">
        <v>7516</v>
      </c>
      <c r="U67" s="9">
        <v>7249</v>
      </c>
      <c r="V67" s="9">
        <v>7091</v>
      </c>
      <c r="W67" s="9"/>
      <c r="X67" s="5">
        <v>624</v>
      </c>
      <c r="Y67" s="3">
        <f t="shared" si="0"/>
        <v>4375.666666666667</v>
      </c>
      <c r="Z67" s="3">
        <f t="shared" si="1"/>
        <v>43.500957843860554</v>
      </c>
      <c r="AA67" s="3">
        <f t="shared" si="2"/>
        <v>4334.666666666667</v>
      </c>
      <c r="AB67" s="3">
        <f t="shared" si="3"/>
        <v>140.34362590917098</v>
      </c>
      <c r="AC67" s="3">
        <f t="shared" si="4"/>
        <v>5640.666666666667</v>
      </c>
      <c r="AD67" s="3">
        <f t="shared" si="5"/>
        <v>117.73841061154738</v>
      </c>
      <c r="AE67" s="3">
        <f t="shared" si="6"/>
        <v>6871.333333333333</v>
      </c>
      <c r="AF67" s="3">
        <f t="shared" si="7"/>
        <v>172.54081642710904</v>
      </c>
      <c r="AG67" s="3">
        <f t="shared" si="8"/>
        <v>7310.333333333333</v>
      </c>
      <c r="AH67" s="3">
        <f t="shared" si="9"/>
        <v>276.88505436973901</v>
      </c>
      <c r="AI67" s="3">
        <f t="shared" si="10"/>
        <v>7709.333333333333</v>
      </c>
      <c r="AJ67" s="3">
        <f t="shared" si="11"/>
        <v>179.52808508234398</v>
      </c>
      <c r="AK67" s="3">
        <f t="shared" si="12"/>
        <v>7495.666666666667</v>
      </c>
      <c r="AL67" s="3">
        <f t="shared" si="13"/>
        <v>180.95947981062869</v>
      </c>
    </row>
    <row r="68" spans="1:38" x14ac:dyDescent="0.35">
      <c r="A68" s="5">
        <v>628</v>
      </c>
      <c r="B68" s="9">
        <v>4362</v>
      </c>
      <c r="C68" s="9">
        <v>4343</v>
      </c>
      <c r="D68" s="9">
        <v>4362</v>
      </c>
      <c r="E68" s="9">
        <v>4310</v>
      </c>
      <c r="F68" s="9">
        <v>4378</v>
      </c>
      <c r="G68" s="9">
        <v>4046</v>
      </c>
      <c r="H68" s="9">
        <v>5502</v>
      </c>
      <c r="I68" s="9">
        <v>5337</v>
      </c>
      <c r="J68" s="9">
        <v>5456</v>
      </c>
      <c r="K68" s="9">
        <v>6664</v>
      </c>
      <c r="L68" s="9">
        <v>6492</v>
      </c>
      <c r="M68" s="9">
        <v>6591</v>
      </c>
      <c r="N68" s="9">
        <v>7150</v>
      </c>
      <c r="O68" s="9">
        <v>6966</v>
      </c>
      <c r="P68" s="9">
        <v>6571</v>
      </c>
      <c r="Q68" s="9">
        <v>7396</v>
      </c>
      <c r="R68" s="9">
        <v>7274</v>
      </c>
      <c r="S68" s="9">
        <v>7086</v>
      </c>
      <c r="T68" s="9">
        <v>7279</v>
      </c>
      <c r="U68" s="9">
        <v>6952</v>
      </c>
      <c r="V68" s="9">
        <v>6955</v>
      </c>
      <c r="W68" s="9"/>
      <c r="X68" s="5">
        <v>626</v>
      </c>
      <c r="Y68" s="3">
        <f t="shared" si="0"/>
        <v>4365</v>
      </c>
      <c r="Z68" s="3">
        <f t="shared" si="1"/>
        <v>39.887341350358263</v>
      </c>
      <c r="AA68" s="3">
        <f t="shared" si="2"/>
        <v>4306.666666666667</v>
      </c>
      <c r="AB68" s="3">
        <f t="shared" si="3"/>
        <v>111.50934191059211</v>
      </c>
      <c r="AC68" s="3">
        <f t="shared" si="4"/>
        <v>5526</v>
      </c>
      <c r="AD68" s="3">
        <f t="shared" si="5"/>
        <v>97.257390464683965</v>
      </c>
      <c r="AE68" s="3">
        <f t="shared" si="6"/>
        <v>6676.666666666667</v>
      </c>
      <c r="AF68" s="3">
        <f t="shared" si="7"/>
        <v>137.43847108191119</v>
      </c>
      <c r="AG68" s="3">
        <f t="shared" si="8"/>
        <v>7124.333333333333</v>
      </c>
      <c r="AH68" s="3">
        <f t="shared" si="9"/>
        <v>216.18125111427523</v>
      </c>
      <c r="AI68" s="3">
        <f t="shared" si="10"/>
        <v>7445</v>
      </c>
      <c r="AJ68" s="3">
        <f t="shared" si="11"/>
        <v>35.085609585697668</v>
      </c>
      <c r="AK68" s="3">
        <f t="shared" si="12"/>
        <v>7285.333333333333</v>
      </c>
      <c r="AL68" s="3">
        <f t="shared" si="13"/>
        <v>214.8169763620495</v>
      </c>
    </row>
    <row r="69" spans="1:38" x14ac:dyDescent="0.35">
      <c r="A69" s="5">
        <v>630</v>
      </c>
      <c r="B69" s="9">
        <v>4294</v>
      </c>
      <c r="C69" s="9">
        <v>4352</v>
      </c>
      <c r="D69" s="9">
        <v>4304</v>
      </c>
      <c r="E69" s="9">
        <v>4174</v>
      </c>
      <c r="F69" s="9">
        <v>4332</v>
      </c>
      <c r="G69" s="9">
        <v>4080</v>
      </c>
      <c r="H69" s="9">
        <v>5414</v>
      </c>
      <c r="I69" s="9">
        <v>5326</v>
      </c>
      <c r="J69" s="9">
        <v>5395</v>
      </c>
      <c r="K69" s="9">
        <v>6480</v>
      </c>
      <c r="L69" s="9">
        <v>6236</v>
      </c>
      <c r="M69" s="9">
        <v>6423</v>
      </c>
      <c r="N69" s="9">
        <v>6817</v>
      </c>
      <c r="O69" s="9">
        <v>6792</v>
      </c>
      <c r="P69" s="9">
        <v>6475</v>
      </c>
      <c r="Q69" s="9">
        <v>7249</v>
      </c>
      <c r="R69" s="9">
        <v>7045</v>
      </c>
      <c r="S69" s="9">
        <v>7000</v>
      </c>
      <c r="T69" s="9">
        <v>7018</v>
      </c>
      <c r="U69" s="9">
        <v>6795</v>
      </c>
      <c r="V69" s="9">
        <v>6806</v>
      </c>
      <c r="W69" s="9"/>
      <c r="X69" s="5">
        <v>628</v>
      </c>
      <c r="Y69" s="3">
        <f t="shared" si="0"/>
        <v>4355.666666666667</v>
      </c>
      <c r="Z69" s="3">
        <f t="shared" si="1"/>
        <v>10.96965511460289</v>
      </c>
      <c r="AA69" s="3">
        <f t="shared" si="2"/>
        <v>4244.666666666667</v>
      </c>
      <c r="AB69" s="3">
        <f t="shared" si="3"/>
        <v>175.37768767244404</v>
      </c>
      <c r="AC69" s="3">
        <f t="shared" si="4"/>
        <v>5431.666666666667</v>
      </c>
      <c r="AD69" s="3">
        <f t="shared" si="5"/>
        <v>85.148889207865381</v>
      </c>
      <c r="AE69" s="3">
        <f t="shared" si="6"/>
        <v>6582.333333333333</v>
      </c>
      <c r="AF69" s="3">
        <f t="shared" si="7"/>
        <v>86.326898087058211</v>
      </c>
      <c r="AG69" s="3">
        <f t="shared" si="8"/>
        <v>6895.666666666667</v>
      </c>
      <c r="AH69" s="3">
        <f t="shared" si="9"/>
        <v>295.83835676486126</v>
      </c>
      <c r="AI69" s="3">
        <f t="shared" si="10"/>
        <v>7252</v>
      </c>
      <c r="AJ69" s="3">
        <f t="shared" si="11"/>
        <v>156.16657773031974</v>
      </c>
      <c r="AK69" s="3">
        <f t="shared" si="12"/>
        <v>7062</v>
      </c>
      <c r="AL69" s="3">
        <f t="shared" si="13"/>
        <v>187.9334988765973</v>
      </c>
    </row>
    <row r="70" spans="1:38" x14ac:dyDescent="0.35">
      <c r="A70" s="5">
        <v>632</v>
      </c>
      <c r="B70" s="9">
        <v>4283</v>
      </c>
      <c r="C70" s="9">
        <v>4351</v>
      </c>
      <c r="D70" s="9">
        <v>4309</v>
      </c>
      <c r="E70" s="9">
        <v>4242</v>
      </c>
      <c r="F70" s="9">
        <v>4236</v>
      </c>
      <c r="G70" s="9">
        <v>4004</v>
      </c>
      <c r="H70" s="9">
        <v>5331</v>
      </c>
      <c r="I70" s="9">
        <v>5315</v>
      </c>
      <c r="J70" s="9">
        <v>5242</v>
      </c>
      <c r="K70" s="9">
        <v>6293</v>
      </c>
      <c r="L70" s="9">
        <v>6143</v>
      </c>
      <c r="M70" s="9">
        <v>6251</v>
      </c>
      <c r="N70" s="9">
        <v>6780</v>
      </c>
      <c r="O70" s="9">
        <v>6651</v>
      </c>
      <c r="P70" s="9">
        <v>6399</v>
      </c>
      <c r="Q70" s="9">
        <v>6887</v>
      </c>
      <c r="R70" s="9">
        <v>6855</v>
      </c>
      <c r="S70" s="9">
        <v>6735</v>
      </c>
      <c r="T70" s="9">
        <v>6753</v>
      </c>
      <c r="U70" s="9">
        <v>6691</v>
      </c>
      <c r="V70" s="9">
        <v>6551</v>
      </c>
      <c r="W70" s="9"/>
      <c r="X70" s="5">
        <v>630</v>
      </c>
      <c r="Y70" s="3">
        <f t="shared" ref="Y70:Y133" si="15">AVERAGE(B69:D69)</f>
        <v>4316.666666666667</v>
      </c>
      <c r="Z70" s="3">
        <f t="shared" ref="Z70:Z133" si="16">_xlfn.STDEV.S(B69:D69)</f>
        <v>31.005375877955959</v>
      </c>
      <c r="AA70" s="3">
        <f t="shared" ref="AA70:AA133" si="17">AVERAGE(E69:G69)</f>
        <v>4195.333333333333</v>
      </c>
      <c r="AB70" s="3">
        <f t="shared" ref="AB70:AB133" si="18">_xlfn.STDEV.S(E69:G69)</f>
        <v>127.34729417358398</v>
      </c>
      <c r="AC70" s="3">
        <f t="shared" ref="AC70:AC133" si="19">AVERAGE(H69:J69)</f>
        <v>5378.333333333333</v>
      </c>
      <c r="AD70" s="3">
        <f t="shared" ref="AD70:AD133" si="20">_xlfn.STDEV.S(H69:J69)</f>
        <v>46.306946923040968</v>
      </c>
      <c r="AE70" s="3">
        <f t="shared" ref="AE70:AE133" si="21">AVERAGE(K69:M69)</f>
        <v>6379.666666666667</v>
      </c>
      <c r="AF70" s="3">
        <f t="shared" ref="AF70:AF133" si="22">_xlfn.STDEV.S(K69:M69)</f>
        <v>127.64142483274516</v>
      </c>
      <c r="AG70" s="3">
        <f t="shared" ref="AG70:AG133" si="23">AVERAGE(N69:P69)</f>
        <v>6694.666666666667</v>
      </c>
      <c r="AH70" s="3">
        <f t="shared" ref="AH70:AH133" si="24">_xlfn.STDEV.S(N69:P69)</f>
        <v>190.647143522617</v>
      </c>
      <c r="AI70" s="3">
        <f t="shared" ref="AI70:AI133" si="25">AVERAGE(Q69:S69)</f>
        <v>7098</v>
      </c>
      <c r="AJ70" s="3">
        <f t="shared" ref="AJ70:AJ133" si="26">_xlfn.STDEV.S(Q69:S69)</f>
        <v>132.69137123415373</v>
      </c>
      <c r="AK70" s="3">
        <f t="shared" ref="AK70:AK133" si="27">AVERAGE(T69:V69)</f>
        <v>6873</v>
      </c>
      <c r="AL70" s="3">
        <f t="shared" ref="AL70:AL133" si="28">_xlfn.STDEV.S(T69:V69)</f>
        <v>125.69407305040282</v>
      </c>
    </row>
    <row r="71" spans="1:38" x14ac:dyDescent="0.35">
      <c r="A71" s="5">
        <v>634</v>
      </c>
      <c r="B71" s="9">
        <v>4217</v>
      </c>
      <c r="C71" s="9">
        <v>4296</v>
      </c>
      <c r="D71" s="9">
        <v>4225</v>
      </c>
      <c r="E71" s="9">
        <v>4198</v>
      </c>
      <c r="F71" s="9">
        <v>4282</v>
      </c>
      <c r="G71" s="9">
        <v>4033</v>
      </c>
      <c r="H71" s="9">
        <v>5321</v>
      </c>
      <c r="I71" s="9">
        <v>5108</v>
      </c>
      <c r="J71" s="9">
        <v>5248</v>
      </c>
      <c r="K71" s="9">
        <v>6204</v>
      </c>
      <c r="L71" s="9">
        <v>5999</v>
      </c>
      <c r="M71" s="9">
        <v>6084</v>
      </c>
      <c r="N71" s="9">
        <v>6688</v>
      </c>
      <c r="O71" s="9">
        <v>6512</v>
      </c>
      <c r="P71" s="9">
        <v>6214</v>
      </c>
      <c r="Q71" s="9">
        <v>6749</v>
      </c>
      <c r="R71" s="9">
        <v>6621</v>
      </c>
      <c r="S71" s="9">
        <v>6637</v>
      </c>
      <c r="T71" s="9">
        <v>6699</v>
      </c>
      <c r="U71" s="9">
        <v>6496</v>
      </c>
      <c r="V71" s="9">
        <v>6383</v>
      </c>
      <c r="W71" s="9"/>
      <c r="X71" s="5">
        <v>632</v>
      </c>
      <c r="Y71" s="3">
        <f t="shared" si="15"/>
        <v>4314.333333333333</v>
      </c>
      <c r="Z71" s="3">
        <f t="shared" si="16"/>
        <v>34.312291286554057</v>
      </c>
      <c r="AA71" s="3">
        <f t="shared" si="17"/>
        <v>4160.666666666667</v>
      </c>
      <c r="AB71" s="3">
        <f t="shared" si="18"/>
        <v>135.7104761370077</v>
      </c>
      <c r="AC71" s="3">
        <f t="shared" si="19"/>
        <v>5296</v>
      </c>
      <c r="AD71" s="3">
        <f t="shared" si="20"/>
        <v>47.444704657105831</v>
      </c>
      <c r="AE71" s="3">
        <f t="shared" si="21"/>
        <v>6229</v>
      </c>
      <c r="AF71" s="3">
        <f t="shared" si="22"/>
        <v>77.382168488612407</v>
      </c>
      <c r="AG71" s="3">
        <f t="shared" si="23"/>
        <v>6610</v>
      </c>
      <c r="AH71" s="3">
        <f t="shared" si="24"/>
        <v>193.78080400287331</v>
      </c>
      <c r="AI71" s="3">
        <f t="shared" si="25"/>
        <v>6825.666666666667</v>
      </c>
      <c r="AJ71" s="3">
        <f t="shared" si="26"/>
        <v>80.133222407022501</v>
      </c>
      <c r="AK71" s="3">
        <f t="shared" si="27"/>
        <v>6665</v>
      </c>
      <c r="AL71" s="3">
        <f t="shared" si="28"/>
        <v>103.47946656221224</v>
      </c>
    </row>
    <row r="72" spans="1:38" x14ac:dyDescent="0.35">
      <c r="A72" s="5">
        <v>636</v>
      </c>
      <c r="B72" s="9">
        <v>4266</v>
      </c>
      <c r="C72" s="9">
        <v>4287</v>
      </c>
      <c r="D72" s="9">
        <v>4266</v>
      </c>
      <c r="E72" s="9">
        <v>4168</v>
      </c>
      <c r="F72" s="9">
        <v>4181</v>
      </c>
      <c r="G72" s="9">
        <v>3938</v>
      </c>
      <c r="H72" s="9">
        <v>5179</v>
      </c>
      <c r="I72" s="9">
        <v>5170</v>
      </c>
      <c r="J72" s="9">
        <v>5145</v>
      </c>
      <c r="K72" s="9">
        <v>6170</v>
      </c>
      <c r="L72" s="9">
        <v>5809</v>
      </c>
      <c r="M72" s="9">
        <v>5977</v>
      </c>
      <c r="N72" s="9">
        <v>6437</v>
      </c>
      <c r="O72" s="9">
        <v>6335</v>
      </c>
      <c r="P72" s="9">
        <v>6052</v>
      </c>
      <c r="Q72" s="9">
        <v>6658</v>
      </c>
      <c r="R72" s="9">
        <v>6425</v>
      </c>
      <c r="S72" s="9">
        <v>6449</v>
      </c>
      <c r="T72" s="9">
        <v>6498</v>
      </c>
      <c r="U72" s="9">
        <v>6295</v>
      </c>
      <c r="V72" s="9">
        <v>6242</v>
      </c>
      <c r="W72" s="9"/>
      <c r="X72" s="5">
        <v>634</v>
      </c>
      <c r="Y72" s="3">
        <f t="shared" si="15"/>
        <v>4246</v>
      </c>
      <c r="Z72" s="3">
        <f t="shared" si="16"/>
        <v>43.485629810317796</v>
      </c>
      <c r="AA72" s="3">
        <f t="shared" si="17"/>
        <v>4171</v>
      </c>
      <c r="AB72" s="3">
        <f t="shared" si="18"/>
        <v>126.67675398430448</v>
      </c>
      <c r="AC72" s="3">
        <f t="shared" si="19"/>
        <v>5225.666666666667</v>
      </c>
      <c r="AD72" s="3">
        <f t="shared" si="20"/>
        <v>108.24201279232263</v>
      </c>
      <c r="AE72" s="3">
        <f t="shared" si="21"/>
        <v>6095.666666666667</v>
      </c>
      <c r="AF72" s="3">
        <f t="shared" si="22"/>
        <v>102.9967637032025</v>
      </c>
      <c r="AG72" s="3">
        <f t="shared" si="23"/>
        <v>6471.333333333333</v>
      </c>
      <c r="AH72" s="3">
        <f t="shared" si="24"/>
        <v>239.6024485128091</v>
      </c>
      <c r="AI72" s="3">
        <f t="shared" si="25"/>
        <v>6669</v>
      </c>
      <c r="AJ72" s="3">
        <f t="shared" si="26"/>
        <v>69.742383096650784</v>
      </c>
      <c r="AK72" s="3">
        <f t="shared" si="27"/>
        <v>6526</v>
      </c>
      <c r="AL72" s="3">
        <f t="shared" si="28"/>
        <v>160.12182861808691</v>
      </c>
    </row>
    <row r="73" spans="1:38" x14ac:dyDescent="0.35">
      <c r="A73" s="5">
        <v>638</v>
      </c>
      <c r="B73" s="9">
        <v>4183</v>
      </c>
      <c r="C73" s="9">
        <v>4349</v>
      </c>
      <c r="D73" s="9">
        <v>4243</v>
      </c>
      <c r="E73" s="9">
        <v>4243</v>
      </c>
      <c r="F73" s="9">
        <v>4194</v>
      </c>
      <c r="G73" s="9">
        <v>3993</v>
      </c>
      <c r="H73" s="9">
        <v>5153</v>
      </c>
      <c r="I73" s="9">
        <v>5020</v>
      </c>
      <c r="J73" s="9">
        <v>5129</v>
      </c>
      <c r="K73" s="9">
        <v>6043</v>
      </c>
      <c r="L73" s="9">
        <v>5782</v>
      </c>
      <c r="M73" s="9">
        <v>6002</v>
      </c>
      <c r="N73" s="9">
        <v>6297</v>
      </c>
      <c r="O73" s="9">
        <v>6169</v>
      </c>
      <c r="P73" s="9">
        <v>5846</v>
      </c>
      <c r="Q73" s="9">
        <v>6405</v>
      </c>
      <c r="R73" s="9">
        <v>6319</v>
      </c>
      <c r="S73" s="9">
        <v>6186</v>
      </c>
      <c r="T73" s="9">
        <v>6363</v>
      </c>
      <c r="U73" s="9">
        <v>6049</v>
      </c>
      <c r="V73" s="9">
        <v>6111</v>
      </c>
      <c r="W73" s="9"/>
      <c r="X73" s="5">
        <v>636</v>
      </c>
      <c r="Y73" s="3">
        <f t="shared" si="15"/>
        <v>4273</v>
      </c>
      <c r="Z73" s="3">
        <f t="shared" si="16"/>
        <v>12.124355652982141</v>
      </c>
      <c r="AA73" s="3">
        <f t="shared" si="17"/>
        <v>4095.6666666666665</v>
      </c>
      <c r="AB73" s="3">
        <f t="shared" si="18"/>
        <v>136.6979638960776</v>
      </c>
      <c r="AC73" s="3">
        <f t="shared" si="19"/>
        <v>5164.666666666667</v>
      </c>
      <c r="AD73" s="3">
        <f t="shared" si="20"/>
        <v>17.616280348965084</v>
      </c>
      <c r="AE73" s="3">
        <f t="shared" si="21"/>
        <v>5985.333333333333</v>
      </c>
      <c r="AF73" s="3">
        <f t="shared" si="22"/>
        <v>180.644217547458</v>
      </c>
      <c r="AG73" s="3">
        <f t="shared" si="23"/>
        <v>6274.666666666667</v>
      </c>
      <c r="AH73" s="3">
        <f t="shared" si="24"/>
        <v>199.46511808668032</v>
      </c>
      <c r="AI73" s="3">
        <f t="shared" si="25"/>
        <v>6510.666666666667</v>
      </c>
      <c r="AJ73" s="3">
        <f t="shared" si="26"/>
        <v>128.15745523898849</v>
      </c>
      <c r="AK73" s="3">
        <f t="shared" si="27"/>
        <v>6345</v>
      </c>
      <c r="AL73" s="3">
        <f t="shared" si="28"/>
        <v>135.12586724976089</v>
      </c>
    </row>
    <row r="74" spans="1:38" x14ac:dyDescent="0.35">
      <c r="A74" s="5">
        <v>640</v>
      </c>
      <c r="B74" s="9">
        <v>4229</v>
      </c>
      <c r="C74" s="9">
        <v>4296</v>
      </c>
      <c r="D74" s="9">
        <v>4176</v>
      </c>
      <c r="E74" s="9">
        <v>4182</v>
      </c>
      <c r="F74" s="9">
        <v>4202</v>
      </c>
      <c r="G74" s="9">
        <v>3922</v>
      </c>
      <c r="H74" s="9">
        <v>5074</v>
      </c>
      <c r="I74" s="9">
        <v>4934</v>
      </c>
      <c r="J74" s="9">
        <v>5116</v>
      </c>
      <c r="K74" s="9">
        <v>5888</v>
      </c>
      <c r="L74" s="9">
        <v>5660</v>
      </c>
      <c r="M74" s="9">
        <v>5784</v>
      </c>
      <c r="N74" s="9">
        <v>6153</v>
      </c>
      <c r="O74" s="9">
        <v>6045</v>
      </c>
      <c r="P74" s="9">
        <v>5795</v>
      </c>
      <c r="Q74" s="9">
        <v>6229</v>
      </c>
      <c r="R74" s="9">
        <v>6222</v>
      </c>
      <c r="S74" s="9">
        <v>6121</v>
      </c>
      <c r="T74" s="9">
        <v>6185</v>
      </c>
      <c r="U74" s="9">
        <v>5986</v>
      </c>
      <c r="V74" s="9">
        <v>5921</v>
      </c>
      <c r="W74" s="9"/>
      <c r="X74" s="5">
        <v>638</v>
      </c>
      <c r="Y74" s="3">
        <f t="shared" si="15"/>
        <v>4258.333333333333</v>
      </c>
      <c r="Z74" s="3">
        <f t="shared" si="16"/>
        <v>84.055537196149871</v>
      </c>
      <c r="AA74" s="3">
        <f t="shared" si="17"/>
        <v>4143.333333333333</v>
      </c>
      <c r="AB74" s="3">
        <f t="shared" si="18"/>
        <v>132.47767107453743</v>
      </c>
      <c r="AC74" s="3">
        <f t="shared" si="19"/>
        <v>5100.666666666667</v>
      </c>
      <c r="AD74" s="3">
        <f t="shared" si="20"/>
        <v>70.882531933709402</v>
      </c>
      <c r="AE74" s="3">
        <f t="shared" si="21"/>
        <v>5942.333333333333</v>
      </c>
      <c r="AF74" s="3">
        <f t="shared" si="22"/>
        <v>140.3578759219921</v>
      </c>
      <c r="AG74" s="3">
        <f t="shared" si="23"/>
        <v>6104</v>
      </c>
      <c r="AH74" s="3">
        <f t="shared" si="24"/>
        <v>232.41987866789708</v>
      </c>
      <c r="AI74" s="3">
        <f t="shared" si="25"/>
        <v>6303.333333333333</v>
      </c>
      <c r="AJ74" s="3">
        <f t="shared" si="26"/>
        <v>110.33736145718427</v>
      </c>
      <c r="AK74" s="3">
        <f t="shared" si="27"/>
        <v>6174.333333333333</v>
      </c>
      <c r="AL74" s="3">
        <f t="shared" si="28"/>
        <v>166.30494079651791</v>
      </c>
    </row>
    <row r="75" spans="1:38" x14ac:dyDescent="0.35">
      <c r="A75" s="5">
        <v>642</v>
      </c>
      <c r="B75" s="9">
        <v>4186</v>
      </c>
      <c r="C75" s="9">
        <v>4312</v>
      </c>
      <c r="D75" s="9">
        <v>4145</v>
      </c>
      <c r="E75" s="9">
        <v>4137</v>
      </c>
      <c r="F75" s="9">
        <v>4200</v>
      </c>
      <c r="G75" s="9">
        <v>3966</v>
      </c>
      <c r="H75" s="9">
        <v>5038</v>
      </c>
      <c r="I75" s="9">
        <v>4923</v>
      </c>
      <c r="J75" s="9">
        <v>4988</v>
      </c>
      <c r="K75" s="9">
        <v>5633</v>
      </c>
      <c r="L75" s="9">
        <v>5572</v>
      </c>
      <c r="M75" s="9">
        <v>5642</v>
      </c>
      <c r="N75" s="9">
        <v>6033</v>
      </c>
      <c r="O75" s="9">
        <v>5933</v>
      </c>
      <c r="P75" s="9">
        <v>5552</v>
      </c>
      <c r="Q75" s="9">
        <v>6094</v>
      </c>
      <c r="R75" s="9">
        <v>5941</v>
      </c>
      <c r="S75" s="9">
        <v>5962</v>
      </c>
      <c r="T75" s="9">
        <v>5973</v>
      </c>
      <c r="U75" s="9">
        <v>5847</v>
      </c>
      <c r="V75" s="9">
        <v>5730</v>
      </c>
      <c r="W75" s="9"/>
      <c r="X75" s="5">
        <v>640</v>
      </c>
      <c r="Y75" s="3">
        <f t="shared" si="15"/>
        <v>4233.666666666667</v>
      </c>
      <c r="Z75" s="3">
        <f t="shared" si="16"/>
        <v>60.135957075058954</v>
      </c>
      <c r="AA75" s="3">
        <f t="shared" si="17"/>
        <v>4102</v>
      </c>
      <c r="AB75" s="3">
        <f t="shared" si="18"/>
        <v>156.20499351813308</v>
      </c>
      <c r="AC75" s="3">
        <f t="shared" si="19"/>
        <v>5041.333333333333</v>
      </c>
      <c r="AD75" s="3">
        <f t="shared" si="20"/>
        <v>95.296029997756648</v>
      </c>
      <c r="AE75" s="3">
        <f t="shared" si="21"/>
        <v>5777.333333333333</v>
      </c>
      <c r="AF75" s="3">
        <f t="shared" si="22"/>
        <v>114.14610520439729</v>
      </c>
      <c r="AG75" s="3">
        <f t="shared" si="23"/>
        <v>5997.666666666667</v>
      </c>
      <c r="AH75" s="3">
        <f t="shared" si="24"/>
        <v>183.6336933499224</v>
      </c>
      <c r="AI75" s="3">
        <f t="shared" si="25"/>
        <v>6190.666666666667</v>
      </c>
      <c r="AJ75" s="3">
        <f t="shared" si="26"/>
        <v>60.434537586824753</v>
      </c>
      <c r="AK75" s="3">
        <f t="shared" si="27"/>
        <v>6030.666666666667</v>
      </c>
      <c r="AL75" s="3">
        <f t="shared" si="28"/>
        <v>137.55120258773943</v>
      </c>
    </row>
    <row r="76" spans="1:38" x14ac:dyDescent="0.35">
      <c r="A76" s="5">
        <v>644</v>
      </c>
      <c r="B76" s="9">
        <v>4259</v>
      </c>
      <c r="C76" s="9">
        <v>4276</v>
      </c>
      <c r="D76" s="9">
        <v>4247</v>
      </c>
      <c r="E76" s="9">
        <v>4213</v>
      </c>
      <c r="F76" s="9">
        <v>4223</v>
      </c>
      <c r="G76" s="9">
        <v>3981</v>
      </c>
      <c r="H76" s="9">
        <v>5127</v>
      </c>
      <c r="I76" s="9">
        <v>4942</v>
      </c>
      <c r="J76" s="9">
        <v>4973</v>
      </c>
      <c r="K76" s="9">
        <v>5732</v>
      </c>
      <c r="L76" s="9">
        <v>5438</v>
      </c>
      <c r="M76" s="9">
        <v>5566</v>
      </c>
      <c r="N76" s="9">
        <v>5848</v>
      </c>
      <c r="O76" s="9">
        <v>5806</v>
      </c>
      <c r="P76" s="9">
        <v>5452</v>
      </c>
      <c r="Q76" s="9">
        <v>6026</v>
      </c>
      <c r="R76" s="9">
        <v>5919</v>
      </c>
      <c r="S76" s="9">
        <v>5841</v>
      </c>
      <c r="T76" s="9">
        <v>5916</v>
      </c>
      <c r="U76" s="9">
        <v>5736</v>
      </c>
      <c r="V76" s="9">
        <v>5726</v>
      </c>
      <c r="W76" s="9"/>
      <c r="X76" s="5">
        <v>642</v>
      </c>
      <c r="Y76" s="3">
        <f t="shared" si="15"/>
        <v>4214.333333333333</v>
      </c>
      <c r="Z76" s="3">
        <f t="shared" si="16"/>
        <v>87.030645943445307</v>
      </c>
      <c r="AA76" s="3">
        <f t="shared" si="17"/>
        <v>4101</v>
      </c>
      <c r="AB76" s="3">
        <f t="shared" si="18"/>
        <v>121.0826164236634</v>
      </c>
      <c r="AC76" s="3">
        <f t="shared" si="19"/>
        <v>4983</v>
      </c>
      <c r="AD76" s="3">
        <f t="shared" si="20"/>
        <v>57.662812973353979</v>
      </c>
      <c r="AE76" s="3">
        <f t="shared" si="21"/>
        <v>5615.666666666667</v>
      </c>
      <c r="AF76" s="3">
        <f t="shared" si="22"/>
        <v>38.083242158898884</v>
      </c>
      <c r="AG76" s="3">
        <f t="shared" si="23"/>
        <v>5839.333333333333</v>
      </c>
      <c r="AH76" s="3">
        <f t="shared" si="24"/>
        <v>253.81160992620752</v>
      </c>
      <c r="AI76" s="3">
        <f t="shared" si="25"/>
        <v>5999</v>
      </c>
      <c r="AJ76" s="3">
        <f t="shared" si="26"/>
        <v>82.939737158975859</v>
      </c>
      <c r="AK76" s="3">
        <f t="shared" si="27"/>
        <v>5850</v>
      </c>
      <c r="AL76" s="3">
        <f t="shared" si="28"/>
        <v>121.52777460317456</v>
      </c>
    </row>
    <row r="77" spans="1:38" x14ac:dyDescent="0.35">
      <c r="A77" s="5">
        <v>646</v>
      </c>
      <c r="B77" s="9">
        <v>4178</v>
      </c>
      <c r="C77" s="9">
        <v>4295</v>
      </c>
      <c r="D77" s="9">
        <v>4177</v>
      </c>
      <c r="E77" s="9">
        <v>4189</v>
      </c>
      <c r="F77" s="9">
        <v>4270</v>
      </c>
      <c r="G77" s="9">
        <v>4010</v>
      </c>
      <c r="H77" s="9">
        <v>4997</v>
      </c>
      <c r="I77" s="9">
        <v>4843</v>
      </c>
      <c r="J77" s="9">
        <v>4897</v>
      </c>
      <c r="K77" s="9">
        <v>5686</v>
      </c>
      <c r="L77" s="9">
        <v>5438</v>
      </c>
      <c r="M77" s="9">
        <v>5566</v>
      </c>
      <c r="N77" s="9">
        <v>5908</v>
      </c>
      <c r="O77" s="9">
        <v>5665</v>
      </c>
      <c r="P77" s="9">
        <v>5439</v>
      </c>
      <c r="Q77" s="9">
        <v>5955</v>
      </c>
      <c r="R77" s="9">
        <v>5738</v>
      </c>
      <c r="S77" s="9">
        <v>5756</v>
      </c>
      <c r="T77" s="9">
        <v>5741</v>
      </c>
      <c r="U77" s="9">
        <v>5584</v>
      </c>
      <c r="V77" s="9">
        <v>5589</v>
      </c>
      <c r="W77" s="9"/>
      <c r="X77" s="5">
        <v>644</v>
      </c>
      <c r="Y77" s="3">
        <f t="shared" si="15"/>
        <v>4260.666666666667</v>
      </c>
      <c r="Z77" s="3">
        <f t="shared" si="16"/>
        <v>14.571661996262929</v>
      </c>
      <c r="AA77" s="3">
        <f t="shared" si="17"/>
        <v>4139</v>
      </c>
      <c r="AB77" s="3">
        <f t="shared" si="18"/>
        <v>136.92333621410194</v>
      </c>
      <c r="AC77" s="3">
        <f t="shared" si="19"/>
        <v>5014</v>
      </c>
      <c r="AD77" s="3">
        <f t="shared" si="20"/>
        <v>99.080775128175091</v>
      </c>
      <c r="AE77" s="3">
        <f t="shared" si="21"/>
        <v>5578.666666666667</v>
      </c>
      <c r="AF77" s="3">
        <f t="shared" si="22"/>
        <v>147.40872882340901</v>
      </c>
      <c r="AG77" s="3">
        <f t="shared" si="23"/>
        <v>5702</v>
      </c>
      <c r="AH77" s="3">
        <f t="shared" si="24"/>
        <v>217.52241263833022</v>
      </c>
      <c r="AI77" s="3">
        <f t="shared" si="25"/>
        <v>5928.666666666667</v>
      </c>
      <c r="AJ77" s="3">
        <f t="shared" si="26"/>
        <v>92.878056252988699</v>
      </c>
      <c r="AK77" s="3">
        <f t="shared" si="27"/>
        <v>5792.666666666667</v>
      </c>
      <c r="AL77" s="3">
        <f t="shared" si="28"/>
        <v>106.92676621563626</v>
      </c>
    </row>
    <row r="78" spans="1:38" x14ac:dyDescent="0.35">
      <c r="A78" s="5">
        <v>648</v>
      </c>
      <c r="B78" s="9">
        <v>4180</v>
      </c>
      <c r="C78" s="9">
        <v>4274</v>
      </c>
      <c r="D78" s="9">
        <v>4259</v>
      </c>
      <c r="E78" s="9">
        <v>4192</v>
      </c>
      <c r="F78" s="9">
        <v>4180</v>
      </c>
      <c r="G78" s="9">
        <v>4077</v>
      </c>
      <c r="H78" s="9">
        <v>4976</v>
      </c>
      <c r="I78" s="9">
        <v>4902</v>
      </c>
      <c r="J78" s="9">
        <v>4931</v>
      </c>
      <c r="K78" s="9">
        <v>5534</v>
      </c>
      <c r="L78" s="9">
        <v>5423</v>
      </c>
      <c r="M78" s="9">
        <v>5500</v>
      </c>
      <c r="N78" s="9">
        <v>5734</v>
      </c>
      <c r="O78" s="9">
        <v>5500</v>
      </c>
      <c r="P78" s="9">
        <v>5381</v>
      </c>
      <c r="Q78" s="9">
        <v>5916</v>
      </c>
      <c r="R78" s="9">
        <v>5624</v>
      </c>
      <c r="S78" s="9">
        <v>5739</v>
      </c>
      <c r="T78" s="9">
        <v>5741</v>
      </c>
      <c r="U78" s="9">
        <v>5479</v>
      </c>
      <c r="V78" s="9">
        <v>5490</v>
      </c>
      <c r="W78" s="9"/>
      <c r="X78" s="5">
        <v>646</v>
      </c>
      <c r="Y78" s="3">
        <f t="shared" si="15"/>
        <v>4216.666666666667</v>
      </c>
      <c r="Z78" s="3">
        <f t="shared" si="16"/>
        <v>67.840499211999713</v>
      </c>
      <c r="AA78" s="3">
        <f t="shared" si="17"/>
        <v>4156.333333333333</v>
      </c>
      <c r="AB78" s="3">
        <f t="shared" si="18"/>
        <v>133.04259969398274</v>
      </c>
      <c r="AC78" s="3">
        <f t="shared" si="19"/>
        <v>4912.333333333333</v>
      </c>
      <c r="AD78" s="3">
        <f t="shared" si="20"/>
        <v>78.136632467321846</v>
      </c>
      <c r="AE78" s="3">
        <f t="shared" si="21"/>
        <v>5563.333333333333</v>
      </c>
      <c r="AF78" s="3">
        <f t="shared" si="22"/>
        <v>124.02150351182384</v>
      </c>
      <c r="AG78" s="3">
        <f t="shared" si="23"/>
        <v>5670.666666666667</v>
      </c>
      <c r="AH78" s="3">
        <f t="shared" si="24"/>
        <v>234.55134476982502</v>
      </c>
      <c r="AI78" s="3">
        <f t="shared" si="25"/>
        <v>5816.333333333333</v>
      </c>
      <c r="AJ78" s="3">
        <f t="shared" si="26"/>
        <v>120.42563403749773</v>
      </c>
      <c r="AK78" s="3">
        <f t="shared" si="27"/>
        <v>5638</v>
      </c>
      <c r="AL78" s="3">
        <f t="shared" si="28"/>
        <v>89.235643102966435</v>
      </c>
    </row>
    <row r="79" spans="1:38" x14ac:dyDescent="0.35">
      <c r="A79" s="5">
        <v>650</v>
      </c>
      <c r="B79" s="9">
        <v>4215</v>
      </c>
      <c r="C79" s="9">
        <v>4327</v>
      </c>
      <c r="D79" s="9">
        <v>4238</v>
      </c>
      <c r="E79" s="9">
        <v>4292</v>
      </c>
      <c r="F79" s="9">
        <v>4269</v>
      </c>
      <c r="G79" s="9">
        <v>4003</v>
      </c>
      <c r="H79" s="9">
        <v>4912</v>
      </c>
      <c r="I79" s="9">
        <v>4965</v>
      </c>
      <c r="J79" s="9">
        <v>4895</v>
      </c>
      <c r="K79" s="9">
        <v>5515</v>
      </c>
      <c r="L79" s="9">
        <v>5292</v>
      </c>
      <c r="M79" s="9">
        <v>5433</v>
      </c>
      <c r="N79" s="9">
        <v>5643</v>
      </c>
      <c r="O79" s="9">
        <v>5538</v>
      </c>
      <c r="P79" s="9">
        <v>5281</v>
      </c>
      <c r="Q79" s="9">
        <v>5663</v>
      </c>
      <c r="R79" s="9">
        <v>5572</v>
      </c>
      <c r="S79" s="9">
        <v>5522</v>
      </c>
      <c r="T79" s="9">
        <v>5524</v>
      </c>
      <c r="U79" s="9">
        <v>5406</v>
      </c>
      <c r="V79" s="9">
        <v>5279</v>
      </c>
      <c r="W79" s="9"/>
      <c r="X79" s="5">
        <v>648</v>
      </c>
      <c r="Y79" s="3">
        <f t="shared" si="15"/>
        <v>4237.666666666667</v>
      </c>
      <c r="Z79" s="3">
        <f t="shared" si="16"/>
        <v>50.500825075768155</v>
      </c>
      <c r="AA79" s="3">
        <f t="shared" si="17"/>
        <v>4149.666666666667</v>
      </c>
      <c r="AB79" s="3">
        <f t="shared" si="18"/>
        <v>63.216559012123824</v>
      </c>
      <c r="AC79" s="3">
        <f t="shared" si="19"/>
        <v>4936.333333333333</v>
      </c>
      <c r="AD79" s="3">
        <f t="shared" si="20"/>
        <v>37.28717384481336</v>
      </c>
      <c r="AE79" s="3">
        <f t="shared" si="21"/>
        <v>5485.666666666667</v>
      </c>
      <c r="AF79" s="3">
        <f t="shared" si="22"/>
        <v>56.871199506721624</v>
      </c>
      <c r="AG79" s="3">
        <f t="shared" si="23"/>
        <v>5538.333333333333</v>
      </c>
      <c r="AH79" s="3">
        <f t="shared" si="24"/>
        <v>179.59491455309455</v>
      </c>
      <c r="AI79" s="3">
        <f t="shared" si="25"/>
        <v>5759.666666666667</v>
      </c>
      <c r="AJ79" s="3">
        <f t="shared" si="26"/>
        <v>147.09294114040051</v>
      </c>
      <c r="AK79" s="3">
        <f t="shared" si="27"/>
        <v>5570</v>
      </c>
      <c r="AL79" s="3">
        <f t="shared" si="28"/>
        <v>148.1924424523734</v>
      </c>
    </row>
    <row r="80" spans="1:38" x14ac:dyDescent="0.35">
      <c r="A80" s="5">
        <v>652</v>
      </c>
      <c r="B80" s="9">
        <v>4258</v>
      </c>
      <c r="C80" s="9">
        <v>4326</v>
      </c>
      <c r="D80" s="9">
        <v>4253</v>
      </c>
      <c r="E80" s="9">
        <v>4221</v>
      </c>
      <c r="F80" s="9">
        <v>4280</v>
      </c>
      <c r="G80" s="9">
        <v>4044</v>
      </c>
      <c r="H80" s="9">
        <v>4861</v>
      </c>
      <c r="I80" s="9">
        <v>4794</v>
      </c>
      <c r="J80" s="9">
        <v>4910</v>
      </c>
      <c r="K80" s="9">
        <v>5413</v>
      </c>
      <c r="L80" s="9">
        <v>5194</v>
      </c>
      <c r="M80" s="9">
        <v>5367</v>
      </c>
      <c r="N80" s="9">
        <v>5620</v>
      </c>
      <c r="O80" s="9">
        <v>5493</v>
      </c>
      <c r="P80" s="9">
        <v>5229</v>
      </c>
      <c r="Q80" s="9">
        <v>5523</v>
      </c>
      <c r="R80" s="9">
        <v>5456</v>
      </c>
      <c r="S80" s="9">
        <v>5442</v>
      </c>
      <c r="T80" s="9">
        <v>5436</v>
      </c>
      <c r="U80" s="9">
        <v>5300</v>
      </c>
      <c r="V80" s="9">
        <v>5317</v>
      </c>
      <c r="W80" s="9"/>
      <c r="X80" s="5">
        <v>650</v>
      </c>
      <c r="Y80" s="3">
        <f t="shared" si="15"/>
        <v>4260</v>
      </c>
      <c r="Z80" s="3">
        <f t="shared" si="16"/>
        <v>59.152345684681009</v>
      </c>
      <c r="AA80" s="3">
        <f t="shared" si="17"/>
        <v>4188</v>
      </c>
      <c r="AB80" s="3">
        <f t="shared" si="18"/>
        <v>160.62689687595909</v>
      </c>
      <c r="AC80" s="3">
        <f t="shared" si="19"/>
        <v>4924</v>
      </c>
      <c r="AD80" s="3">
        <f t="shared" si="20"/>
        <v>36.510272527057367</v>
      </c>
      <c r="AE80" s="3">
        <f t="shared" si="21"/>
        <v>5413.333333333333</v>
      </c>
      <c r="AF80" s="3">
        <f t="shared" si="22"/>
        <v>112.79332131528592</v>
      </c>
      <c r="AG80" s="3">
        <f t="shared" si="23"/>
        <v>5487.333333333333</v>
      </c>
      <c r="AH80" s="3">
        <f t="shared" si="24"/>
        <v>186.24267323396467</v>
      </c>
      <c r="AI80" s="3">
        <f t="shared" si="25"/>
        <v>5585.666666666667</v>
      </c>
      <c r="AJ80" s="3">
        <f t="shared" si="26"/>
        <v>71.486595480085171</v>
      </c>
      <c r="AK80" s="3">
        <f t="shared" si="27"/>
        <v>5403</v>
      </c>
      <c r="AL80" s="3">
        <f t="shared" si="28"/>
        <v>122.5275479229059</v>
      </c>
    </row>
    <row r="81" spans="1:38" x14ac:dyDescent="0.35">
      <c r="A81" s="5">
        <v>654</v>
      </c>
      <c r="B81" s="9">
        <v>4300</v>
      </c>
      <c r="C81" s="9">
        <v>4322</v>
      </c>
      <c r="D81" s="9">
        <v>4304</v>
      </c>
      <c r="E81" s="9">
        <v>4268</v>
      </c>
      <c r="F81" s="9">
        <v>4202</v>
      </c>
      <c r="G81" s="9">
        <v>4049</v>
      </c>
      <c r="H81" s="9">
        <v>4898</v>
      </c>
      <c r="I81" s="9">
        <v>4791</v>
      </c>
      <c r="J81" s="9">
        <v>4805</v>
      </c>
      <c r="K81" s="9">
        <v>5362</v>
      </c>
      <c r="L81" s="9">
        <v>5150</v>
      </c>
      <c r="M81" s="9">
        <v>5287</v>
      </c>
      <c r="N81" s="9">
        <v>5567</v>
      </c>
      <c r="O81" s="9">
        <v>5365</v>
      </c>
      <c r="P81" s="9">
        <v>5137</v>
      </c>
      <c r="Q81" s="9">
        <v>5466</v>
      </c>
      <c r="R81" s="9">
        <v>5513</v>
      </c>
      <c r="S81" s="9">
        <v>5410</v>
      </c>
      <c r="T81" s="9">
        <v>5365</v>
      </c>
      <c r="U81" s="9">
        <v>5314</v>
      </c>
      <c r="V81" s="9">
        <v>5165</v>
      </c>
      <c r="W81" s="9"/>
      <c r="X81" s="5">
        <v>652</v>
      </c>
      <c r="Y81" s="3">
        <f t="shared" si="15"/>
        <v>4279</v>
      </c>
      <c r="Z81" s="3">
        <f t="shared" si="16"/>
        <v>40.779897008207364</v>
      </c>
      <c r="AA81" s="3">
        <f t="shared" si="17"/>
        <v>4181.666666666667</v>
      </c>
      <c r="AB81" s="3">
        <f t="shared" si="18"/>
        <v>122.81829396850182</v>
      </c>
      <c r="AC81" s="3">
        <f t="shared" si="19"/>
        <v>4855</v>
      </c>
      <c r="AD81" s="3">
        <f t="shared" si="20"/>
        <v>58.232293446162672</v>
      </c>
      <c r="AE81" s="3">
        <f t="shared" si="21"/>
        <v>5324.666666666667</v>
      </c>
      <c r="AF81" s="3">
        <f t="shared" si="22"/>
        <v>115.47438388375724</v>
      </c>
      <c r="AG81" s="3">
        <f t="shared" si="23"/>
        <v>5447.333333333333</v>
      </c>
      <c r="AH81" s="3">
        <f t="shared" si="24"/>
        <v>199.46010461576856</v>
      </c>
      <c r="AI81" s="3">
        <f t="shared" si="25"/>
        <v>5473.666666666667</v>
      </c>
      <c r="AJ81" s="3">
        <f t="shared" si="26"/>
        <v>43.293571501244074</v>
      </c>
      <c r="AK81" s="3">
        <f t="shared" si="27"/>
        <v>5351</v>
      </c>
      <c r="AL81" s="3">
        <f t="shared" si="28"/>
        <v>74.10128204019145</v>
      </c>
    </row>
    <row r="82" spans="1:38" x14ac:dyDescent="0.35">
      <c r="A82" s="5">
        <v>656</v>
      </c>
      <c r="B82" s="9">
        <v>4386</v>
      </c>
      <c r="C82" s="9">
        <v>4347</v>
      </c>
      <c r="D82" s="9">
        <v>4339</v>
      </c>
      <c r="E82" s="9">
        <v>4272</v>
      </c>
      <c r="F82" s="9">
        <v>4362</v>
      </c>
      <c r="G82" s="9">
        <v>4135</v>
      </c>
      <c r="H82" s="9">
        <v>4938</v>
      </c>
      <c r="I82" s="9">
        <v>4876</v>
      </c>
      <c r="J82" s="9">
        <v>4916</v>
      </c>
      <c r="K82" s="9">
        <v>5357</v>
      </c>
      <c r="L82" s="9">
        <v>5109</v>
      </c>
      <c r="M82" s="9">
        <v>5303</v>
      </c>
      <c r="N82" s="9">
        <v>5418</v>
      </c>
      <c r="O82" s="9">
        <v>5365</v>
      </c>
      <c r="P82" s="9">
        <v>5089</v>
      </c>
      <c r="Q82" s="9">
        <v>5458</v>
      </c>
      <c r="R82" s="9">
        <v>5349</v>
      </c>
      <c r="S82" s="9">
        <v>5342</v>
      </c>
      <c r="T82" s="9">
        <v>5352</v>
      </c>
      <c r="U82" s="9">
        <v>5222</v>
      </c>
      <c r="V82" s="9">
        <v>5105</v>
      </c>
      <c r="W82" s="9"/>
      <c r="X82" s="5">
        <v>654</v>
      </c>
      <c r="Y82" s="3">
        <f t="shared" si="15"/>
        <v>4308.666666666667</v>
      </c>
      <c r="Z82" s="3">
        <f t="shared" si="16"/>
        <v>11.718930554164631</v>
      </c>
      <c r="AA82" s="3">
        <f t="shared" si="17"/>
        <v>4173</v>
      </c>
      <c r="AB82" s="3">
        <f t="shared" si="18"/>
        <v>112.34322409473569</v>
      </c>
      <c r="AC82" s="3">
        <f t="shared" si="19"/>
        <v>4831.333333333333</v>
      </c>
      <c r="AD82" s="3">
        <f t="shared" si="20"/>
        <v>58.157831229623184</v>
      </c>
      <c r="AE82" s="3">
        <f t="shared" si="21"/>
        <v>5266.333333333333</v>
      </c>
      <c r="AF82" s="3">
        <f t="shared" si="22"/>
        <v>107.50038759620048</v>
      </c>
      <c r="AG82" s="3">
        <f t="shared" si="23"/>
        <v>5356.333333333333</v>
      </c>
      <c r="AH82" s="3">
        <f t="shared" si="24"/>
        <v>215.13096786221487</v>
      </c>
      <c r="AI82" s="3">
        <f t="shared" si="25"/>
        <v>5463</v>
      </c>
      <c r="AJ82" s="3">
        <f t="shared" si="26"/>
        <v>51.565492337414952</v>
      </c>
      <c r="AK82" s="3">
        <f t="shared" si="27"/>
        <v>5281.333333333333</v>
      </c>
      <c r="AL82" s="3">
        <f t="shared" si="28"/>
        <v>103.92465219250596</v>
      </c>
    </row>
    <row r="83" spans="1:38" x14ac:dyDescent="0.35">
      <c r="A83" s="5">
        <v>658</v>
      </c>
      <c r="B83" s="9">
        <v>4366</v>
      </c>
      <c r="C83" s="9">
        <v>4477</v>
      </c>
      <c r="D83" s="9">
        <v>4373</v>
      </c>
      <c r="E83" s="9">
        <v>4277</v>
      </c>
      <c r="F83" s="9">
        <v>4243</v>
      </c>
      <c r="G83" s="9">
        <v>4080</v>
      </c>
      <c r="H83" s="9">
        <v>4825</v>
      </c>
      <c r="I83" s="9">
        <v>4889</v>
      </c>
      <c r="J83" s="9">
        <v>4884</v>
      </c>
      <c r="K83" s="9">
        <v>5378</v>
      </c>
      <c r="L83" s="9">
        <v>5089</v>
      </c>
      <c r="M83" s="9">
        <v>5266</v>
      </c>
      <c r="N83" s="9">
        <v>5329</v>
      </c>
      <c r="O83" s="9">
        <v>5267</v>
      </c>
      <c r="P83" s="9">
        <v>4959</v>
      </c>
      <c r="Q83" s="9">
        <v>5385</v>
      </c>
      <c r="R83" s="9">
        <v>5256</v>
      </c>
      <c r="S83" s="9">
        <v>5167</v>
      </c>
      <c r="T83" s="9">
        <v>5252</v>
      </c>
      <c r="U83" s="9">
        <v>5056</v>
      </c>
      <c r="V83" s="9">
        <v>4960</v>
      </c>
      <c r="W83" s="9"/>
      <c r="X83" s="5">
        <v>656</v>
      </c>
      <c r="Y83" s="3">
        <f t="shared" si="15"/>
        <v>4357.333333333333</v>
      </c>
      <c r="Z83" s="3">
        <f t="shared" si="16"/>
        <v>25.146238950056393</v>
      </c>
      <c r="AA83" s="3">
        <f t="shared" si="17"/>
        <v>4256.333333333333</v>
      </c>
      <c r="AB83" s="3">
        <f t="shared" si="18"/>
        <v>114.30806329097408</v>
      </c>
      <c r="AC83" s="3">
        <f t="shared" si="19"/>
        <v>4910</v>
      </c>
      <c r="AD83" s="3">
        <f t="shared" si="20"/>
        <v>31.432467291003423</v>
      </c>
      <c r="AE83" s="3">
        <f t="shared" si="21"/>
        <v>5256.333333333333</v>
      </c>
      <c r="AF83" s="3">
        <f t="shared" si="22"/>
        <v>130.4198348922944</v>
      </c>
      <c r="AG83" s="3">
        <f t="shared" si="23"/>
        <v>5290.666666666667</v>
      </c>
      <c r="AH83" s="3">
        <f t="shared" si="24"/>
        <v>176.64748323520868</v>
      </c>
      <c r="AI83" s="3">
        <f t="shared" si="25"/>
        <v>5383</v>
      </c>
      <c r="AJ83" s="3">
        <f t="shared" si="26"/>
        <v>65.046137471797664</v>
      </c>
      <c r="AK83" s="3">
        <f t="shared" si="27"/>
        <v>5226.333333333333</v>
      </c>
      <c r="AL83" s="3">
        <f t="shared" si="28"/>
        <v>123.5570043879882</v>
      </c>
    </row>
    <row r="84" spans="1:38" x14ac:dyDescent="0.35">
      <c r="A84" s="5">
        <v>660</v>
      </c>
      <c r="B84" s="9">
        <v>4398</v>
      </c>
      <c r="C84" s="9">
        <v>4372</v>
      </c>
      <c r="D84" s="9">
        <v>4398</v>
      </c>
      <c r="E84" s="9">
        <v>4302</v>
      </c>
      <c r="F84" s="9">
        <v>4233</v>
      </c>
      <c r="G84" s="9">
        <v>4149</v>
      </c>
      <c r="H84" s="9">
        <v>4843</v>
      </c>
      <c r="I84" s="9">
        <v>4783</v>
      </c>
      <c r="J84" s="9">
        <v>4775</v>
      </c>
      <c r="K84" s="9">
        <v>5173</v>
      </c>
      <c r="L84" s="9">
        <v>5017</v>
      </c>
      <c r="M84" s="9">
        <v>5149</v>
      </c>
      <c r="N84" s="9">
        <v>5328</v>
      </c>
      <c r="O84" s="9">
        <v>5166</v>
      </c>
      <c r="P84" s="9">
        <v>4952</v>
      </c>
      <c r="Q84" s="9">
        <v>5236</v>
      </c>
      <c r="R84" s="9">
        <v>5180</v>
      </c>
      <c r="S84" s="9">
        <v>5075</v>
      </c>
      <c r="T84" s="9">
        <v>5201</v>
      </c>
      <c r="U84" s="9">
        <v>4942</v>
      </c>
      <c r="V84" s="9">
        <v>5035</v>
      </c>
      <c r="W84" s="9"/>
      <c r="X84" s="5">
        <v>658</v>
      </c>
      <c r="Y84" s="3">
        <f t="shared" si="15"/>
        <v>4405.333333333333</v>
      </c>
      <c r="Z84" s="3">
        <f t="shared" si="16"/>
        <v>62.163762219908584</v>
      </c>
      <c r="AA84" s="3">
        <f t="shared" si="17"/>
        <v>4200</v>
      </c>
      <c r="AB84" s="3">
        <f t="shared" si="18"/>
        <v>105.30432089900205</v>
      </c>
      <c r="AC84" s="3">
        <f t="shared" si="19"/>
        <v>4866</v>
      </c>
      <c r="AD84" s="3">
        <f t="shared" si="20"/>
        <v>35.594943461115371</v>
      </c>
      <c r="AE84" s="3">
        <f t="shared" si="21"/>
        <v>5244.333333333333</v>
      </c>
      <c r="AF84" s="3">
        <f t="shared" si="22"/>
        <v>145.71318860464666</v>
      </c>
      <c r="AG84" s="3">
        <f t="shared" si="23"/>
        <v>5185</v>
      </c>
      <c r="AH84" s="3">
        <f t="shared" si="24"/>
        <v>198.16155025635018</v>
      </c>
      <c r="AI84" s="3">
        <f t="shared" si="25"/>
        <v>5269.333333333333</v>
      </c>
      <c r="AJ84" s="3">
        <f t="shared" si="26"/>
        <v>109.60991439342216</v>
      </c>
      <c r="AK84" s="3">
        <f t="shared" si="27"/>
        <v>5089.333333333333</v>
      </c>
      <c r="AL84" s="3">
        <f t="shared" si="28"/>
        <v>148.82652093405039</v>
      </c>
    </row>
    <row r="85" spans="1:38" x14ac:dyDescent="0.35">
      <c r="A85" s="5">
        <v>662</v>
      </c>
      <c r="B85" s="9">
        <v>4307</v>
      </c>
      <c r="C85" s="9">
        <v>4415</v>
      </c>
      <c r="D85" s="9">
        <v>4306</v>
      </c>
      <c r="E85" s="9">
        <v>4324</v>
      </c>
      <c r="F85" s="9">
        <v>4233</v>
      </c>
      <c r="G85" s="9">
        <v>4134</v>
      </c>
      <c r="H85" s="9">
        <v>4846</v>
      </c>
      <c r="I85" s="9">
        <v>4803</v>
      </c>
      <c r="J85" s="9">
        <v>4844</v>
      </c>
      <c r="K85" s="9">
        <v>5167</v>
      </c>
      <c r="L85" s="9">
        <v>4964</v>
      </c>
      <c r="M85" s="9">
        <v>5080</v>
      </c>
      <c r="N85" s="9">
        <v>5248</v>
      </c>
      <c r="O85" s="9">
        <v>5102</v>
      </c>
      <c r="P85" s="9">
        <v>4859</v>
      </c>
      <c r="Q85" s="9">
        <v>5241</v>
      </c>
      <c r="R85" s="9">
        <v>5105</v>
      </c>
      <c r="S85" s="9">
        <v>5107</v>
      </c>
      <c r="T85" s="9">
        <v>5112</v>
      </c>
      <c r="U85" s="9">
        <v>4951</v>
      </c>
      <c r="V85" s="9">
        <v>4840</v>
      </c>
      <c r="W85" s="9"/>
      <c r="X85" s="5">
        <v>660</v>
      </c>
      <c r="Y85" s="3">
        <f t="shared" si="15"/>
        <v>4389.333333333333</v>
      </c>
      <c r="Z85" s="3">
        <f t="shared" si="16"/>
        <v>15.01110699893027</v>
      </c>
      <c r="AA85" s="3">
        <f t="shared" si="17"/>
        <v>4228</v>
      </c>
      <c r="AB85" s="3">
        <f t="shared" si="18"/>
        <v>76.622451017962092</v>
      </c>
      <c r="AC85" s="3">
        <f t="shared" si="19"/>
        <v>4800.333333333333</v>
      </c>
      <c r="AD85" s="3">
        <f t="shared" si="20"/>
        <v>37.166292972710274</v>
      </c>
      <c r="AE85" s="3">
        <f t="shared" si="21"/>
        <v>5113</v>
      </c>
      <c r="AF85" s="3">
        <f t="shared" si="22"/>
        <v>84</v>
      </c>
      <c r="AG85" s="3">
        <f t="shared" si="23"/>
        <v>5148.666666666667</v>
      </c>
      <c r="AH85" s="3">
        <f t="shared" si="24"/>
        <v>188.5983386282428</v>
      </c>
      <c r="AI85" s="3">
        <f t="shared" si="25"/>
        <v>5163.666666666667</v>
      </c>
      <c r="AJ85" s="3">
        <f t="shared" si="26"/>
        <v>81.733306144639315</v>
      </c>
      <c r="AK85" s="3">
        <f t="shared" si="27"/>
        <v>5059.333333333333</v>
      </c>
      <c r="AL85" s="3">
        <f t="shared" si="28"/>
        <v>131.20340442737503</v>
      </c>
    </row>
    <row r="86" spans="1:38" x14ac:dyDescent="0.35">
      <c r="A86" s="5">
        <v>664</v>
      </c>
      <c r="B86" s="9">
        <v>4376</v>
      </c>
      <c r="C86" s="9">
        <v>4384</v>
      </c>
      <c r="D86" s="9">
        <v>4351</v>
      </c>
      <c r="E86" s="9">
        <v>4352</v>
      </c>
      <c r="F86" s="9">
        <v>4292</v>
      </c>
      <c r="G86" s="9">
        <v>4111</v>
      </c>
      <c r="H86" s="9">
        <v>4780</v>
      </c>
      <c r="I86" s="9">
        <v>4750</v>
      </c>
      <c r="J86" s="9">
        <v>4760</v>
      </c>
      <c r="K86" s="9">
        <v>5123</v>
      </c>
      <c r="L86" s="9">
        <v>4962</v>
      </c>
      <c r="M86" s="9">
        <v>5086</v>
      </c>
      <c r="N86" s="9">
        <v>5149</v>
      </c>
      <c r="O86" s="9">
        <v>5023</v>
      </c>
      <c r="P86" s="9">
        <v>4757</v>
      </c>
      <c r="Q86" s="9">
        <v>5052</v>
      </c>
      <c r="R86" s="9">
        <v>4979</v>
      </c>
      <c r="S86" s="9">
        <v>4925</v>
      </c>
      <c r="T86" s="9">
        <v>5022</v>
      </c>
      <c r="U86" s="9">
        <v>4892</v>
      </c>
      <c r="V86" s="9">
        <v>4855</v>
      </c>
      <c r="W86" s="9"/>
      <c r="X86" s="5">
        <v>662</v>
      </c>
      <c r="Y86" s="3">
        <f t="shared" si="15"/>
        <v>4342.666666666667</v>
      </c>
      <c r="Z86" s="3">
        <f t="shared" si="16"/>
        <v>62.64449962553244</v>
      </c>
      <c r="AA86" s="3">
        <f t="shared" si="17"/>
        <v>4230.333333333333</v>
      </c>
      <c r="AB86" s="3">
        <f t="shared" si="18"/>
        <v>95.028066029638495</v>
      </c>
      <c r="AC86" s="3">
        <f t="shared" si="19"/>
        <v>4831</v>
      </c>
      <c r="AD86" s="3">
        <f t="shared" si="20"/>
        <v>24.269322199023193</v>
      </c>
      <c r="AE86" s="3">
        <f t="shared" si="21"/>
        <v>5070.333333333333</v>
      </c>
      <c r="AF86" s="3">
        <f t="shared" si="22"/>
        <v>101.84465294424315</v>
      </c>
      <c r="AG86" s="3">
        <f t="shared" si="23"/>
        <v>5069.666666666667</v>
      </c>
      <c r="AH86" s="3">
        <f t="shared" si="24"/>
        <v>196.5053010311257</v>
      </c>
      <c r="AI86" s="3">
        <f t="shared" si="25"/>
        <v>5151</v>
      </c>
      <c r="AJ86" s="3">
        <f t="shared" si="26"/>
        <v>77.948701079620307</v>
      </c>
      <c r="AK86" s="3">
        <f t="shared" si="27"/>
        <v>4967.666666666667</v>
      </c>
      <c r="AL86" s="3">
        <f t="shared" si="28"/>
        <v>136.76378662984339</v>
      </c>
    </row>
    <row r="87" spans="1:38" x14ac:dyDescent="0.35">
      <c r="A87" s="5">
        <v>666</v>
      </c>
      <c r="B87" s="9">
        <v>4344</v>
      </c>
      <c r="C87" s="9">
        <v>4440</v>
      </c>
      <c r="D87" s="9">
        <v>4310</v>
      </c>
      <c r="E87" s="9">
        <v>4270</v>
      </c>
      <c r="F87" s="9">
        <v>4337</v>
      </c>
      <c r="G87" s="9">
        <v>4046</v>
      </c>
      <c r="H87" s="9">
        <v>4719</v>
      </c>
      <c r="I87" s="9">
        <v>4657</v>
      </c>
      <c r="J87" s="9">
        <v>4794</v>
      </c>
      <c r="K87" s="9">
        <v>5095</v>
      </c>
      <c r="L87" s="9">
        <v>4876</v>
      </c>
      <c r="M87" s="9">
        <v>4965</v>
      </c>
      <c r="N87" s="9">
        <v>5060</v>
      </c>
      <c r="O87" s="9">
        <v>4873</v>
      </c>
      <c r="P87" s="9">
        <v>4740</v>
      </c>
      <c r="Q87" s="9">
        <v>5008</v>
      </c>
      <c r="R87" s="9">
        <v>4925</v>
      </c>
      <c r="S87" s="9">
        <v>4844</v>
      </c>
      <c r="T87" s="9">
        <v>4921</v>
      </c>
      <c r="U87" s="9">
        <v>4776</v>
      </c>
      <c r="V87" s="9">
        <v>4630</v>
      </c>
      <c r="W87" s="9"/>
      <c r="X87" s="5">
        <v>664</v>
      </c>
      <c r="Y87" s="3">
        <f t="shared" si="15"/>
        <v>4370.333333333333</v>
      </c>
      <c r="Z87" s="3">
        <f t="shared" si="16"/>
        <v>17.214335111567145</v>
      </c>
      <c r="AA87" s="3">
        <f t="shared" si="17"/>
        <v>4251.666666666667</v>
      </c>
      <c r="AB87" s="3">
        <f t="shared" si="18"/>
        <v>125.46048514705072</v>
      </c>
      <c r="AC87" s="3">
        <f t="shared" si="19"/>
        <v>4763.333333333333</v>
      </c>
      <c r="AD87" s="3">
        <f t="shared" si="20"/>
        <v>15.275252316519467</v>
      </c>
      <c r="AE87" s="3">
        <f t="shared" si="21"/>
        <v>5057</v>
      </c>
      <c r="AF87" s="3">
        <f t="shared" si="22"/>
        <v>84.326745460737428</v>
      </c>
      <c r="AG87" s="3">
        <f t="shared" si="23"/>
        <v>4976.333333333333</v>
      </c>
      <c r="AH87" s="3">
        <f t="shared" si="24"/>
        <v>200.12329532898795</v>
      </c>
      <c r="AI87" s="3">
        <f t="shared" si="25"/>
        <v>4985.333333333333</v>
      </c>
      <c r="AJ87" s="3">
        <f t="shared" si="26"/>
        <v>63.73643646559897</v>
      </c>
      <c r="AK87" s="3">
        <f t="shared" si="27"/>
        <v>4923</v>
      </c>
      <c r="AL87" s="3">
        <f t="shared" si="28"/>
        <v>87.709748602991681</v>
      </c>
    </row>
    <row r="88" spans="1:38" x14ac:dyDescent="0.35">
      <c r="A88" s="5">
        <v>668</v>
      </c>
      <c r="B88" s="9">
        <v>4312</v>
      </c>
      <c r="C88" s="9">
        <v>4370</v>
      </c>
      <c r="D88" s="9">
        <v>4334</v>
      </c>
      <c r="E88" s="9">
        <v>4314</v>
      </c>
      <c r="F88" s="9">
        <v>4214</v>
      </c>
      <c r="G88" s="9">
        <v>4076</v>
      </c>
      <c r="H88" s="9">
        <v>4696</v>
      </c>
      <c r="I88" s="9">
        <v>4718</v>
      </c>
      <c r="J88" s="9">
        <v>4701</v>
      </c>
      <c r="K88" s="9">
        <v>4951</v>
      </c>
      <c r="L88" s="9">
        <v>4702</v>
      </c>
      <c r="M88" s="9">
        <v>4844</v>
      </c>
      <c r="N88" s="9">
        <v>5010</v>
      </c>
      <c r="O88" s="9">
        <v>4888</v>
      </c>
      <c r="P88" s="9">
        <v>4637</v>
      </c>
      <c r="Q88" s="9">
        <v>4891</v>
      </c>
      <c r="R88" s="9">
        <v>4764</v>
      </c>
      <c r="S88" s="9">
        <v>4796</v>
      </c>
      <c r="T88" s="9">
        <v>4806</v>
      </c>
      <c r="U88" s="9">
        <v>4660</v>
      </c>
      <c r="V88" s="9">
        <v>4615</v>
      </c>
      <c r="W88" s="9"/>
      <c r="X88" s="5">
        <v>666</v>
      </c>
      <c r="Y88" s="3">
        <f t="shared" si="15"/>
        <v>4364.666666666667</v>
      </c>
      <c r="Z88" s="3">
        <f t="shared" si="16"/>
        <v>67.4190873071813</v>
      </c>
      <c r="AA88" s="3">
        <f t="shared" si="17"/>
        <v>4217.666666666667</v>
      </c>
      <c r="AB88" s="3">
        <f t="shared" si="18"/>
        <v>152.39531926320223</v>
      </c>
      <c r="AC88" s="3">
        <f t="shared" si="19"/>
        <v>4723.333333333333</v>
      </c>
      <c r="AD88" s="3">
        <f t="shared" si="20"/>
        <v>68.60272103447015</v>
      </c>
      <c r="AE88" s="3">
        <f t="shared" si="21"/>
        <v>4978.666666666667</v>
      </c>
      <c r="AF88" s="3">
        <f t="shared" si="22"/>
        <v>110.13779248438446</v>
      </c>
      <c r="AG88" s="3">
        <f t="shared" si="23"/>
        <v>4891</v>
      </c>
      <c r="AH88" s="3">
        <f t="shared" si="24"/>
        <v>160.7575814697397</v>
      </c>
      <c r="AI88" s="3">
        <f t="shared" si="25"/>
        <v>4925.666666666667</v>
      </c>
      <c r="AJ88" s="3">
        <f t="shared" si="26"/>
        <v>82.002032495135964</v>
      </c>
      <c r="AK88" s="3">
        <f t="shared" si="27"/>
        <v>4775.666666666667</v>
      </c>
      <c r="AL88" s="3">
        <f t="shared" si="28"/>
        <v>145.50028636856126</v>
      </c>
    </row>
    <row r="89" spans="1:38" x14ac:dyDescent="0.35">
      <c r="A89" s="5">
        <v>670</v>
      </c>
      <c r="B89" s="9">
        <v>4316</v>
      </c>
      <c r="C89" s="9">
        <v>4372</v>
      </c>
      <c r="D89" s="9">
        <v>4249</v>
      </c>
      <c r="E89" s="9">
        <v>4173</v>
      </c>
      <c r="F89" s="9">
        <v>4165</v>
      </c>
      <c r="G89" s="9">
        <v>4027</v>
      </c>
      <c r="H89" s="9">
        <v>4637</v>
      </c>
      <c r="I89" s="9">
        <v>4632</v>
      </c>
      <c r="J89" s="9">
        <v>4693</v>
      </c>
      <c r="K89" s="9">
        <v>4930</v>
      </c>
      <c r="L89" s="9">
        <v>4703</v>
      </c>
      <c r="M89" s="9">
        <v>4840</v>
      </c>
      <c r="N89" s="9">
        <v>4849</v>
      </c>
      <c r="O89" s="9">
        <v>4817</v>
      </c>
      <c r="P89" s="9">
        <v>4510</v>
      </c>
      <c r="Q89" s="9">
        <v>4720</v>
      </c>
      <c r="R89" s="9">
        <v>4714</v>
      </c>
      <c r="S89" s="9">
        <v>4620</v>
      </c>
      <c r="T89" s="9">
        <v>4721</v>
      </c>
      <c r="U89" s="9">
        <v>4599</v>
      </c>
      <c r="V89" s="9">
        <v>4463</v>
      </c>
      <c r="W89" s="9"/>
      <c r="X89" s="5">
        <v>668</v>
      </c>
      <c r="Y89" s="3">
        <f t="shared" si="15"/>
        <v>4338.666666666667</v>
      </c>
      <c r="Z89" s="3">
        <f t="shared" si="16"/>
        <v>29.280255007996999</v>
      </c>
      <c r="AA89" s="3">
        <f t="shared" si="17"/>
        <v>4201.333333333333</v>
      </c>
      <c r="AB89" s="3">
        <f t="shared" si="18"/>
        <v>119.50453268948979</v>
      </c>
      <c r="AC89" s="3">
        <f t="shared" si="19"/>
        <v>4705</v>
      </c>
      <c r="AD89" s="3">
        <f t="shared" si="20"/>
        <v>11.532562594670797</v>
      </c>
      <c r="AE89" s="3">
        <f t="shared" si="21"/>
        <v>4832.333333333333</v>
      </c>
      <c r="AF89" s="3">
        <f t="shared" si="22"/>
        <v>124.90930042768366</v>
      </c>
      <c r="AG89" s="3">
        <f t="shared" si="23"/>
        <v>4845</v>
      </c>
      <c r="AH89" s="3">
        <f t="shared" si="24"/>
        <v>190.181492264626</v>
      </c>
      <c r="AI89" s="3">
        <f t="shared" si="25"/>
        <v>4817</v>
      </c>
      <c r="AJ89" s="3">
        <f t="shared" si="26"/>
        <v>66.05300901548695</v>
      </c>
      <c r="AK89" s="3">
        <f t="shared" si="27"/>
        <v>4693.666666666667</v>
      </c>
      <c r="AL89" s="3">
        <f t="shared" si="28"/>
        <v>99.851556489287304</v>
      </c>
    </row>
    <row r="90" spans="1:38" x14ac:dyDescent="0.35">
      <c r="A90" s="5">
        <v>672</v>
      </c>
      <c r="B90" s="9">
        <v>4189</v>
      </c>
      <c r="C90" s="9">
        <v>4252</v>
      </c>
      <c r="D90" s="9">
        <v>4136</v>
      </c>
      <c r="E90" s="9">
        <v>4095</v>
      </c>
      <c r="F90" s="9">
        <v>4160</v>
      </c>
      <c r="G90" s="9">
        <v>3945</v>
      </c>
      <c r="H90" s="9">
        <v>4470</v>
      </c>
      <c r="I90" s="9">
        <v>4486</v>
      </c>
      <c r="J90" s="9">
        <v>4492</v>
      </c>
      <c r="K90" s="9">
        <v>4688</v>
      </c>
      <c r="L90" s="9">
        <v>4491</v>
      </c>
      <c r="M90" s="9">
        <v>4640</v>
      </c>
      <c r="N90" s="9">
        <v>4758</v>
      </c>
      <c r="O90" s="9">
        <v>4577</v>
      </c>
      <c r="P90" s="9">
        <v>4412</v>
      </c>
      <c r="Q90" s="9">
        <v>4637</v>
      </c>
      <c r="R90" s="9">
        <v>4592</v>
      </c>
      <c r="S90" s="9">
        <v>4501</v>
      </c>
      <c r="T90" s="9">
        <v>4656</v>
      </c>
      <c r="U90" s="9">
        <v>4450</v>
      </c>
      <c r="V90" s="9">
        <v>4313</v>
      </c>
      <c r="W90" s="9"/>
      <c r="X90" s="5">
        <v>670</v>
      </c>
      <c r="Y90" s="3">
        <f t="shared" si="15"/>
        <v>4312.333333333333</v>
      </c>
      <c r="Z90" s="3">
        <f t="shared" si="16"/>
        <v>61.58192375472963</v>
      </c>
      <c r="AA90" s="3">
        <f t="shared" si="17"/>
        <v>4121.666666666667</v>
      </c>
      <c r="AB90" s="3">
        <f t="shared" si="18"/>
        <v>82.081260549124934</v>
      </c>
      <c r="AC90" s="3">
        <f t="shared" si="19"/>
        <v>4654</v>
      </c>
      <c r="AD90" s="3">
        <f t="shared" si="20"/>
        <v>33.867388443752198</v>
      </c>
      <c r="AE90" s="3">
        <f t="shared" si="21"/>
        <v>4824.333333333333</v>
      </c>
      <c r="AF90" s="3">
        <f t="shared" si="22"/>
        <v>114.30806329097406</v>
      </c>
      <c r="AG90" s="3">
        <f t="shared" si="23"/>
        <v>4725.333333333333</v>
      </c>
      <c r="AH90" s="3">
        <f t="shared" si="24"/>
        <v>187.16926385850144</v>
      </c>
      <c r="AI90" s="3">
        <f t="shared" si="25"/>
        <v>4684.666666666667</v>
      </c>
      <c r="AJ90" s="3">
        <f t="shared" si="26"/>
        <v>56.083271421461617</v>
      </c>
      <c r="AK90" s="3">
        <f t="shared" si="27"/>
        <v>4594.333333333333</v>
      </c>
      <c r="AL90" s="3">
        <f t="shared" si="28"/>
        <v>129.06329196690024</v>
      </c>
    </row>
    <row r="91" spans="1:38" x14ac:dyDescent="0.35">
      <c r="A91" s="5">
        <v>674</v>
      </c>
      <c r="B91" s="9">
        <v>4030</v>
      </c>
      <c r="C91" s="9">
        <v>4120</v>
      </c>
      <c r="D91" s="9">
        <v>4074</v>
      </c>
      <c r="E91" s="9">
        <v>4099</v>
      </c>
      <c r="F91" s="9">
        <v>4036</v>
      </c>
      <c r="G91" s="9">
        <v>3933</v>
      </c>
      <c r="H91" s="9">
        <v>4355</v>
      </c>
      <c r="I91" s="9">
        <v>4335</v>
      </c>
      <c r="J91" s="9">
        <v>4335</v>
      </c>
      <c r="K91" s="9">
        <v>4618</v>
      </c>
      <c r="L91" s="9">
        <v>4335</v>
      </c>
      <c r="M91" s="9">
        <v>4555</v>
      </c>
      <c r="N91" s="9">
        <v>4556</v>
      </c>
      <c r="O91" s="9">
        <v>4450</v>
      </c>
      <c r="P91" s="9">
        <v>4282</v>
      </c>
      <c r="Q91" s="9">
        <v>4432</v>
      </c>
      <c r="R91" s="9">
        <v>4393</v>
      </c>
      <c r="S91" s="9">
        <v>4377</v>
      </c>
      <c r="T91" s="9">
        <v>4311</v>
      </c>
      <c r="U91" s="9">
        <v>4150</v>
      </c>
      <c r="V91" s="9">
        <v>4202</v>
      </c>
      <c r="W91" s="9"/>
      <c r="X91" s="5">
        <v>672</v>
      </c>
      <c r="Y91" s="3">
        <f t="shared" si="15"/>
        <v>4192.333333333333</v>
      </c>
      <c r="Z91" s="3">
        <f t="shared" si="16"/>
        <v>58.071794645364051</v>
      </c>
      <c r="AA91" s="3">
        <f t="shared" si="17"/>
        <v>4066.6666666666665</v>
      </c>
      <c r="AB91" s="3">
        <f t="shared" si="18"/>
        <v>110.26483271348727</v>
      </c>
      <c r="AC91" s="3">
        <f t="shared" si="19"/>
        <v>4482.666666666667</v>
      </c>
      <c r="AD91" s="3">
        <f t="shared" si="20"/>
        <v>11.372481406154654</v>
      </c>
      <c r="AE91" s="3">
        <f t="shared" si="21"/>
        <v>4606.333333333333</v>
      </c>
      <c r="AF91" s="3">
        <f t="shared" si="22"/>
        <v>102.72455078185222</v>
      </c>
      <c r="AG91" s="3">
        <f t="shared" si="23"/>
        <v>4582.333333333333</v>
      </c>
      <c r="AH91" s="3">
        <f t="shared" si="24"/>
        <v>173.06164604941597</v>
      </c>
      <c r="AI91" s="3">
        <f t="shared" si="25"/>
        <v>4576.666666666667</v>
      </c>
      <c r="AJ91" s="3">
        <f t="shared" si="26"/>
        <v>69.284437887113825</v>
      </c>
      <c r="AK91" s="3">
        <f t="shared" si="27"/>
        <v>4473</v>
      </c>
      <c r="AL91" s="3">
        <f t="shared" si="28"/>
        <v>172.65283084849781</v>
      </c>
    </row>
    <row r="92" spans="1:38" x14ac:dyDescent="0.35">
      <c r="A92" s="5">
        <v>676</v>
      </c>
      <c r="B92" s="9">
        <v>3898</v>
      </c>
      <c r="C92" s="9">
        <v>4081</v>
      </c>
      <c r="D92" s="9">
        <v>3937</v>
      </c>
      <c r="E92" s="9">
        <v>3933</v>
      </c>
      <c r="F92" s="9">
        <v>3861</v>
      </c>
      <c r="G92" s="9">
        <v>3728</v>
      </c>
      <c r="H92" s="9">
        <v>4283</v>
      </c>
      <c r="I92" s="9">
        <v>4115</v>
      </c>
      <c r="J92" s="9">
        <v>4218</v>
      </c>
      <c r="K92" s="9">
        <v>4489</v>
      </c>
      <c r="L92" s="9">
        <v>4265</v>
      </c>
      <c r="M92" s="9">
        <v>4413</v>
      </c>
      <c r="N92" s="9">
        <v>4436</v>
      </c>
      <c r="O92" s="9">
        <v>4259</v>
      </c>
      <c r="P92" s="9">
        <v>4116</v>
      </c>
      <c r="Q92" s="9">
        <v>4276</v>
      </c>
      <c r="R92" s="9">
        <v>4370</v>
      </c>
      <c r="S92" s="9">
        <v>4235</v>
      </c>
      <c r="T92" s="9">
        <v>4241</v>
      </c>
      <c r="U92" s="9">
        <v>4004</v>
      </c>
      <c r="V92" s="9">
        <v>4186</v>
      </c>
      <c r="W92" s="9"/>
      <c r="X92" s="5">
        <v>674</v>
      </c>
      <c r="Y92" s="3">
        <f t="shared" si="15"/>
        <v>4074.6666666666665</v>
      </c>
      <c r="Z92" s="3">
        <f t="shared" si="16"/>
        <v>45.003703551300461</v>
      </c>
      <c r="AA92" s="3">
        <f t="shared" si="17"/>
        <v>4022.6666666666665</v>
      </c>
      <c r="AB92" s="3">
        <f t="shared" si="18"/>
        <v>83.799363561624588</v>
      </c>
      <c r="AC92" s="3">
        <f t="shared" si="19"/>
        <v>4341.666666666667</v>
      </c>
      <c r="AD92" s="3">
        <f t="shared" si="20"/>
        <v>11.547005383792516</v>
      </c>
      <c r="AE92" s="3">
        <f t="shared" si="21"/>
        <v>4502.666666666667</v>
      </c>
      <c r="AF92" s="3">
        <f t="shared" si="22"/>
        <v>148.58106653720498</v>
      </c>
      <c r="AG92" s="3">
        <f t="shared" si="23"/>
        <v>4429.333333333333</v>
      </c>
      <c r="AH92" s="3">
        <f t="shared" si="24"/>
        <v>138.16415357585822</v>
      </c>
      <c r="AI92" s="3">
        <f t="shared" si="25"/>
        <v>4400.666666666667</v>
      </c>
      <c r="AJ92" s="3">
        <f t="shared" si="26"/>
        <v>28.290163190291661</v>
      </c>
      <c r="AK92" s="3">
        <f t="shared" si="27"/>
        <v>4221</v>
      </c>
      <c r="AL92" s="3">
        <f t="shared" si="28"/>
        <v>82.164469206585878</v>
      </c>
    </row>
    <row r="93" spans="1:38" x14ac:dyDescent="0.35">
      <c r="A93" s="5">
        <v>678</v>
      </c>
      <c r="B93" s="9">
        <v>3914</v>
      </c>
      <c r="C93" s="9">
        <v>3902</v>
      </c>
      <c r="D93" s="9">
        <v>3865</v>
      </c>
      <c r="E93" s="9">
        <v>3912</v>
      </c>
      <c r="F93" s="9">
        <v>3759</v>
      </c>
      <c r="G93" s="9">
        <v>3657</v>
      </c>
      <c r="H93" s="9">
        <v>4074</v>
      </c>
      <c r="I93" s="9">
        <v>4129</v>
      </c>
      <c r="J93" s="9">
        <v>4146</v>
      </c>
      <c r="K93" s="9">
        <v>4233</v>
      </c>
      <c r="L93" s="9">
        <v>4133</v>
      </c>
      <c r="M93" s="9">
        <v>4243</v>
      </c>
      <c r="N93" s="9">
        <v>4255</v>
      </c>
      <c r="O93" s="9">
        <v>4157</v>
      </c>
      <c r="P93" s="9">
        <v>4050</v>
      </c>
      <c r="Q93" s="9">
        <v>4175</v>
      </c>
      <c r="R93" s="9">
        <v>4101</v>
      </c>
      <c r="S93" s="9">
        <v>4064</v>
      </c>
      <c r="T93" s="9">
        <v>4169</v>
      </c>
      <c r="U93" s="9">
        <v>3902</v>
      </c>
      <c r="V93" s="9">
        <v>3842</v>
      </c>
      <c r="W93" s="9"/>
      <c r="X93" s="5">
        <v>676</v>
      </c>
      <c r="Y93" s="3">
        <f t="shared" si="15"/>
        <v>3972</v>
      </c>
      <c r="Z93" s="3">
        <f t="shared" si="16"/>
        <v>96.389833488807312</v>
      </c>
      <c r="AA93" s="3">
        <f t="shared" si="17"/>
        <v>3840.6666666666665</v>
      </c>
      <c r="AB93" s="3">
        <f t="shared" si="18"/>
        <v>104.00160255175558</v>
      </c>
      <c r="AC93" s="3">
        <f t="shared" si="19"/>
        <v>4205.333333333333</v>
      </c>
      <c r="AD93" s="3">
        <f t="shared" si="20"/>
        <v>84.713241782694951</v>
      </c>
      <c r="AE93" s="3">
        <f t="shared" si="21"/>
        <v>4389</v>
      </c>
      <c r="AF93" s="3">
        <f t="shared" si="22"/>
        <v>113.91224692718514</v>
      </c>
      <c r="AG93" s="3">
        <f t="shared" si="23"/>
        <v>4270.333333333333</v>
      </c>
      <c r="AH93" s="3">
        <f t="shared" si="24"/>
        <v>160.30075899175691</v>
      </c>
      <c r="AI93" s="3">
        <f t="shared" si="25"/>
        <v>4293.666666666667</v>
      </c>
      <c r="AJ93" s="3">
        <f t="shared" si="26"/>
        <v>69.212233986003767</v>
      </c>
      <c r="AK93" s="3">
        <f t="shared" si="27"/>
        <v>4143.666666666667</v>
      </c>
      <c r="AL93" s="3">
        <f t="shared" si="28"/>
        <v>124.04165966856995</v>
      </c>
    </row>
    <row r="94" spans="1:38" x14ac:dyDescent="0.35">
      <c r="A94" s="5">
        <v>680</v>
      </c>
      <c r="B94" s="9">
        <v>3623</v>
      </c>
      <c r="C94" s="9">
        <v>3707</v>
      </c>
      <c r="D94" s="9">
        <v>3708</v>
      </c>
      <c r="E94" s="9">
        <v>3608</v>
      </c>
      <c r="F94" s="9">
        <v>3562</v>
      </c>
      <c r="G94" s="9">
        <v>3451</v>
      </c>
      <c r="H94" s="9">
        <v>3930</v>
      </c>
      <c r="I94" s="9">
        <v>3978</v>
      </c>
      <c r="J94" s="9">
        <v>3912</v>
      </c>
      <c r="K94" s="9">
        <v>4136</v>
      </c>
      <c r="L94" s="9">
        <v>3865</v>
      </c>
      <c r="M94" s="9">
        <v>4015</v>
      </c>
      <c r="N94" s="9">
        <v>4054</v>
      </c>
      <c r="O94" s="9">
        <v>3957</v>
      </c>
      <c r="P94" s="9">
        <v>3805</v>
      </c>
      <c r="Q94" s="9">
        <v>4019</v>
      </c>
      <c r="R94" s="9">
        <v>3929</v>
      </c>
      <c r="S94" s="9">
        <v>3862</v>
      </c>
      <c r="T94" s="9">
        <v>3891</v>
      </c>
      <c r="U94" s="9">
        <v>3780</v>
      </c>
      <c r="V94" s="9">
        <v>3693</v>
      </c>
      <c r="W94" s="9"/>
      <c r="X94" s="5">
        <v>678</v>
      </c>
      <c r="Y94" s="3">
        <f t="shared" si="15"/>
        <v>3893.6666666666665</v>
      </c>
      <c r="Z94" s="3">
        <f t="shared" si="16"/>
        <v>25.540817005987364</v>
      </c>
      <c r="AA94" s="3">
        <f t="shared" si="17"/>
        <v>3776</v>
      </c>
      <c r="AB94" s="3">
        <f t="shared" si="18"/>
        <v>128.34718539960275</v>
      </c>
      <c r="AC94" s="3">
        <f t="shared" si="19"/>
        <v>4116.333333333333</v>
      </c>
      <c r="AD94" s="3">
        <f t="shared" si="20"/>
        <v>37.634204300520736</v>
      </c>
      <c r="AE94" s="3">
        <f t="shared" si="21"/>
        <v>4203</v>
      </c>
      <c r="AF94" s="3">
        <f t="shared" si="22"/>
        <v>60.827625302982199</v>
      </c>
      <c r="AG94" s="3">
        <f t="shared" si="23"/>
        <v>4154</v>
      </c>
      <c r="AH94" s="3">
        <f t="shared" si="24"/>
        <v>102.53292154230269</v>
      </c>
      <c r="AI94" s="3">
        <f t="shared" si="25"/>
        <v>4113.333333333333</v>
      </c>
      <c r="AJ94" s="3">
        <f t="shared" si="26"/>
        <v>56.518433571122024</v>
      </c>
      <c r="AK94" s="3">
        <f t="shared" si="27"/>
        <v>3971</v>
      </c>
      <c r="AL94" s="3">
        <f t="shared" si="28"/>
        <v>174.07756891684809</v>
      </c>
    </row>
    <row r="95" spans="1:38" x14ac:dyDescent="0.35">
      <c r="A95" s="5">
        <v>682</v>
      </c>
      <c r="B95" s="9">
        <v>3498</v>
      </c>
      <c r="C95" s="9">
        <v>3622</v>
      </c>
      <c r="D95" s="9">
        <v>3577</v>
      </c>
      <c r="E95" s="9">
        <v>3522</v>
      </c>
      <c r="F95" s="9">
        <v>3469</v>
      </c>
      <c r="G95" s="9">
        <v>3380</v>
      </c>
      <c r="H95" s="9">
        <v>3724</v>
      </c>
      <c r="I95" s="9">
        <v>3779</v>
      </c>
      <c r="J95" s="9">
        <v>3771</v>
      </c>
      <c r="K95" s="9">
        <v>3840</v>
      </c>
      <c r="L95" s="9">
        <v>3755</v>
      </c>
      <c r="M95" s="9">
        <v>3871</v>
      </c>
      <c r="N95" s="9">
        <v>3843</v>
      </c>
      <c r="O95" s="9">
        <v>3738</v>
      </c>
      <c r="P95" s="9">
        <v>3638</v>
      </c>
      <c r="Q95" s="9">
        <v>3756</v>
      </c>
      <c r="R95" s="9">
        <v>3704</v>
      </c>
      <c r="S95" s="9">
        <v>3599</v>
      </c>
      <c r="T95" s="9">
        <v>3655</v>
      </c>
      <c r="U95" s="9">
        <v>3504</v>
      </c>
      <c r="V95" s="9">
        <v>3571</v>
      </c>
      <c r="W95" s="9"/>
      <c r="X95" s="5">
        <v>680</v>
      </c>
      <c r="Y95" s="3">
        <f t="shared" si="15"/>
        <v>3679.3333333333335</v>
      </c>
      <c r="Z95" s="3">
        <f t="shared" si="16"/>
        <v>48.788659884581101</v>
      </c>
      <c r="AA95" s="3">
        <f t="shared" si="17"/>
        <v>3540.3333333333335</v>
      </c>
      <c r="AB95" s="3">
        <f t="shared" si="18"/>
        <v>80.711420092409071</v>
      </c>
      <c r="AC95" s="3">
        <f t="shared" si="19"/>
        <v>3940</v>
      </c>
      <c r="AD95" s="3">
        <f t="shared" si="20"/>
        <v>34.117444218463959</v>
      </c>
      <c r="AE95" s="3">
        <f t="shared" si="21"/>
        <v>4005.3333333333335</v>
      </c>
      <c r="AF95" s="3">
        <f t="shared" si="22"/>
        <v>135.75836376935797</v>
      </c>
      <c r="AG95" s="3">
        <f t="shared" si="23"/>
        <v>3938.6666666666665</v>
      </c>
      <c r="AH95" s="3">
        <f t="shared" si="24"/>
        <v>125.50829985834933</v>
      </c>
      <c r="AI95" s="3">
        <f t="shared" si="25"/>
        <v>3936.6666666666665</v>
      </c>
      <c r="AJ95" s="3">
        <f t="shared" si="26"/>
        <v>78.780285181848214</v>
      </c>
      <c r="AK95" s="3">
        <f t="shared" si="27"/>
        <v>3788</v>
      </c>
      <c r="AL95" s="3">
        <f t="shared" si="28"/>
        <v>99.242128151304783</v>
      </c>
    </row>
    <row r="96" spans="1:38" x14ac:dyDescent="0.35">
      <c r="A96" s="5">
        <v>684</v>
      </c>
      <c r="B96" s="9">
        <v>3341</v>
      </c>
      <c r="C96" s="9">
        <v>3399</v>
      </c>
      <c r="D96" s="9">
        <v>3331</v>
      </c>
      <c r="E96" s="9">
        <v>3309</v>
      </c>
      <c r="F96" s="9">
        <v>3282</v>
      </c>
      <c r="G96" s="9">
        <v>3163</v>
      </c>
      <c r="H96" s="9">
        <v>3532</v>
      </c>
      <c r="I96" s="9">
        <v>3613</v>
      </c>
      <c r="J96" s="9">
        <v>3555</v>
      </c>
      <c r="K96" s="9">
        <v>3723</v>
      </c>
      <c r="L96" s="9">
        <v>3563</v>
      </c>
      <c r="M96" s="9">
        <v>3629</v>
      </c>
      <c r="N96" s="9">
        <v>3654</v>
      </c>
      <c r="O96" s="9">
        <v>3521</v>
      </c>
      <c r="P96" s="9">
        <v>3516</v>
      </c>
      <c r="Q96" s="9">
        <v>3522</v>
      </c>
      <c r="R96" s="9">
        <v>3575</v>
      </c>
      <c r="S96" s="9">
        <v>3540</v>
      </c>
      <c r="T96" s="9">
        <v>3521</v>
      </c>
      <c r="U96" s="9">
        <v>3454</v>
      </c>
      <c r="V96" s="9">
        <v>3374</v>
      </c>
      <c r="W96" s="9"/>
      <c r="X96" s="5">
        <v>682</v>
      </c>
      <c r="Y96" s="3">
        <f t="shared" si="15"/>
        <v>3565.6666666666665</v>
      </c>
      <c r="Z96" s="3">
        <f t="shared" si="16"/>
        <v>62.772074470526569</v>
      </c>
      <c r="AA96" s="3">
        <f t="shared" si="17"/>
        <v>3457</v>
      </c>
      <c r="AB96" s="3">
        <f t="shared" si="18"/>
        <v>71.756532803640951</v>
      </c>
      <c r="AC96" s="3">
        <f t="shared" si="19"/>
        <v>3758</v>
      </c>
      <c r="AD96" s="3">
        <f t="shared" si="20"/>
        <v>29.715315916207253</v>
      </c>
      <c r="AE96" s="3">
        <f t="shared" si="21"/>
        <v>3822</v>
      </c>
      <c r="AF96" s="3">
        <f t="shared" si="22"/>
        <v>60.058305004387194</v>
      </c>
      <c r="AG96" s="3">
        <f t="shared" si="23"/>
        <v>3739.6666666666665</v>
      </c>
      <c r="AH96" s="3">
        <f t="shared" si="24"/>
        <v>102.51016209787853</v>
      </c>
      <c r="AI96" s="3">
        <f t="shared" si="25"/>
        <v>3686.3333333333335</v>
      </c>
      <c r="AJ96" s="3">
        <f t="shared" si="26"/>
        <v>79.97708005005768</v>
      </c>
      <c r="AK96" s="3">
        <f t="shared" si="27"/>
        <v>3576.6666666666665</v>
      </c>
      <c r="AL96" s="3">
        <f t="shared" si="28"/>
        <v>75.659324166511922</v>
      </c>
    </row>
    <row r="97" spans="1:38" x14ac:dyDescent="0.35">
      <c r="A97" s="5">
        <v>686</v>
      </c>
      <c r="B97" s="9">
        <v>3196</v>
      </c>
      <c r="C97" s="9">
        <v>3243</v>
      </c>
      <c r="D97" s="9">
        <v>3168</v>
      </c>
      <c r="E97" s="9">
        <v>3164</v>
      </c>
      <c r="F97" s="9">
        <v>3189</v>
      </c>
      <c r="G97" s="9">
        <v>2988</v>
      </c>
      <c r="H97" s="9">
        <v>3468</v>
      </c>
      <c r="I97" s="9">
        <v>3349</v>
      </c>
      <c r="J97" s="9">
        <v>3353</v>
      </c>
      <c r="K97" s="9">
        <v>3437</v>
      </c>
      <c r="L97" s="9">
        <v>3439</v>
      </c>
      <c r="M97" s="9">
        <v>3436</v>
      </c>
      <c r="N97" s="9">
        <v>3506</v>
      </c>
      <c r="O97" s="9">
        <v>3333</v>
      </c>
      <c r="P97" s="9">
        <v>3246</v>
      </c>
      <c r="Q97" s="9">
        <v>3424</v>
      </c>
      <c r="R97" s="9">
        <v>3382</v>
      </c>
      <c r="S97" s="9">
        <v>3391</v>
      </c>
      <c r="T97" s="9">
        <v>3266</v>
      </c>
      <c r="U97" s="9">
        <v>3244</v>
      </c>
      <c r="V97" s="9">
        <v>3189</v>
      </c>
      <c r="W97" s="9"/>
      <c r="X97" s="5">
        <v>684</v>
      </c>
      <c r="Y97" s="3">
        <f t="shared" si="15"/>
        <v>3357</v>
      </c>
      <c r="Z97" s="3">
        <f t="shared" si="16"/>
        <v>36.715119501371639</v>
      </c>
      <c r="AA97" s="3">
        <f t="shared" si="17"/>
        <v>3251.3333333333335</v>
      </c>
      <c r="AB97" s="3">
        <f t="shared" si="18"/>
        <v>77.680971500962414</v>
      </c>
      <c r="AC97" s="3">
        <f t="shared" si="19"/>
        <v>3566.6666666666665</v>
      </c>
      <c r="AD97" s="3">
        <f t="shared" si="20"/>
        <v>41.741266551619319</v>
      </c>
      <c r="AE97" s="3">
        <f t="shared" si="21"/>
        <v>3638.3333333333335</v>
      </c>
      <c r="AF97" s="3">
        <f t="shared" si="22"/>
        <v>80.407296517998489</v>
      </c>
      <c r="AG97" s="3">
        <f t="shared" si="23"/>
        <v>3563.6666666666665</v>
      </c>
      <c r="AH97" s="3">
        <f t="shared" si="24"/>
        <v>78.270897103159186</v>
      </c>
      <c r="AI97" s="3">
        <f t="shared" si="25"/>
        <v>3545.6666666666665</v>
      </c>
      <c r="AJ97" s="3">
        <f t="shared" si="26"/>
        <v>26.950572040929547</v>
      </c>
      <c r="AK97" s="3">
        <f t="shared" si="27"/>
        <v>3449.6666666666665</v>
      </c>
      <c r="AL97" s="3">
        <f t="shared" si="28"/>
        <v>73.595742630490079</v>
      </c>
    </row>
    <row r="98" spans="1:38" x14ac:dyDescent="0.35">
      <c r="A98" s="5">
        <v>688</v>
      </c>
      <c r="B98" s="9">
        <v>3022</v>
      </c>
      <c r="C98" s="9">
        <v>3071</v>
      </c>
      <c r="D98" s="9">
        <v>3053</v>
      </c>
      <c r="E98" s="9">
        <v>2976</v>
      </c>
      <c r="F98" s="9">
        <v>2967</v>
      </c>
      <c r="G98" s="9">
        <v>2873</v>
      </c>
      <c r="H98" s="9">
        <v>3299</v>
      </c>
      <c r="I98" s="9">
        <v>3248</v>
      </c>
      <c r="J98" s="9">
        <v>3213</v>
      </c>
      <c r="K98" s="9">
        <v>3355</v>
      </c>
      <c r="L98" s="9">
        <v>3175</v>
      </c>
      <c r="M98" s="9">
        <v>3294</v>
      </c>
      <c r="N98" s="9">
        <v>3341</v>
      </c>
      <c r="O98" s="9">
        <v>3172</v>
      </c>
      <c r="P98" s="9">
        <v>3065</v>
      </c>
      <c r="Q98" s="9">
        <v>3188</v>
      </c>
      <c r="R98" s="9">
        <v>3192</v>
      </c>
      <c r="S98" s="9">
        <v>3116</v>
      </c>
      <c r="T98" s="9">
        <v>3130</v>
      </c>
      <c r="U98" s="9">
        <v>3020</v>
      </c>
      <c r="V98" s="9">
        <v>2990</v>
      </c>
      <c r="W98" s="9"/>
      <c r="X98" s="5">
        <v>686</v>
      </c>
      <c r="Y98" s="3">
        <f t="shared" si="15"/>
        <v>3202.3333333333335</v>
      </c>
      <c r="Z98" s="3">
        <f t="shared" si="16"/>
        <v>37.898988552906438</v>
      </c>
      <c r="AA98" s="3">
        <f t="shared" si="17"/>
        <v>3113.6666666666665</v>
      </c>
      <c r="AB98" s="3">
        <f t="shared" si="18"/>
        <v>109.54603294201637</v>
      </c>
      <c r="AC98" s="3">
        <f t="shared" si="19"/>
        <v>3390</v>
      </c>
      <c r="AD98" s="3">
        <f t="shared" si="20"/>
        <v>67.57958271549181</v>
      </c>
      <c r="AE98" s="3">
        <f t="shared" si="21"/>
        <v>3437.3333333333335</v>
      </c>
      <c r="AF98" s="3">
        <f t="shared" si="22"/>
        <v>1.5275252316519465</v>
      </c>
      <c r="AG98" s="3">
        <f t="shared" si="23"/>
        <v>3361.6666666666665</v>
      </c>
      <c r="AH98" s="3">
        <f t="shared" si="24"/>
        <v>132.34928535255992</v>
      </c>
      <c r="AI98" s="3">
        <f t="shared" si="25"/>
        <v>3399</v>
      </c>
      <c r="AJ98" s="3">
        <f t="shared" si="26"/>
        <v>22.113344387495982</v>
      </c>
      <c r="AK98" s="3">
        <f t="shared" si="27"/>
        <v>3233</v>
      </c>
      <c r="AL98" s="3">
        <f t="shared" si="28"/>
        <v>39.66106403010388</v>
      </c>
    </row>
    <row r="99" spans="1:38" x14ac:dyDescent="0.35">
      <c r="A99" s="5">
        <v>690</v>
      </c>
      <c r="B99" s="9">
        <v>2898</v>
      </c>
      <c r="C99" s="9">
        <v>2989</v>
      </c>
      <c r="D99" s="9">
        <v>2829</v>
      </c>
      <c r="E99" s="9">
        <v>2844</v>
      </c>
      <c r="F99" s="9">
        <v>2883</v>
      </c>
      <c r="G99" s="9">
        <v>2783</v>
      </c>
      <c r="H99" s="9">
        <v>3128</v>
      </c>
      <c r="I99" s="9">
        <v>3130</v>
      </c>
      <c r="J99" s="9">
        <v>3099</v>
      </c>
      <c r="K99" s="9">
        <v>3173</v>
      </c>
      <c r="L99" s="9">
        <v>3073</v>
      </c>
      <c r="M99" s="9">
        <v>3102</v>
      </c>
      <c r="N99" s="9">
        <v>3275</v>
      </c>
      <c r="O99" s="9">
        <v>3141</v>
      </c>
      <c r="P99" s="9">
        <v>2959</v>
      </c>
      <c r="Q99" s="9">
        <v>3016</v>
      </c>
      <c r="R99" s="9">
        <v>3035</v>
      </c>
      <c r="S99" s="9">
        <v>2967</v>
      </c>
      <c r="T99" s="9">
        <v>2974</v>
      </c>
      <c r="U99" s="9">
        <v>2893</v>
      </c>
      <c r="V99" s="9">
        <v>2893</v>
      </c>
      <c r="W99" s="9"/>
      <c r="X99" s="5">
        <v>688</v>
      </c>
      <c r="Y99" s="3">
        <f t="shared" si="15"/>
        <v>3048.6666666666665</v>
      </c>
      <c r="Z99" s="3">
        <f t="shared" si="16"/>
        <v>24.785748593361738</v>
      </c>
      <c r="AA99" s="3">
        <f t="shared" si="17"/>
        <v>2938.6666666666665</v>
      </c>
      <c r="AB99" s="3">
        <f t="shared" si="18"/>
        <v>57.046764442283084</v>
      </c>
      <c r="AC99" s="3">
        <f t="shared" si="19"/>
        <v>3253.3333333333335</v>
      </c>
      <c r="AD99" s="3">
        <f t="shared" si="20"/>
        <v>43.247350593225171</v>
      </c>
      <c r="AE99" s="3">
        <f t="shared" si="21"/>
        <v>3274.6666666666665</v>
      </c>
      <c r="AF99" s="3">
        <f t="shared" si="22"/>
        <v>91.544160563813861</v>
      </c>
      <c r="AG99" s="3">
        <f t="shared" si="23"/>
        <v>3192.6666666666665</v>
      </c>
      <c r="AH99" s="3">
        <f t="shared" si="24"/>
        <v>139.15578799796052</v>
      </c>
      <c r="AI99" s="3">
        <f t="shared" si="25"/>
        <v>3165.3333333333335</v>
      </c>
      <c r="AJ99" s="3">
        <f t="shared" si="26"/>
        <v>42.770706486254511</v>
      </c>
      <c r="AK99" s="3">
        <f t="shared" si="27"/>
        <v>3046.6666666666665</v>
      </c>
      <c r="AL99" s="3">
        <f t="shared" si="28"/>
        <v>73.711147958319941</v>
      </c>
    </row>
    <row r="100" spans="1:38" x14ac:dyDescent="0.35">
      <c r="A100" s="5">
        <v>692</v>
      </c>
      <c r="B100" s="9">
        <v>2792</v>
      </c>
      <c r="C100" s="9">
        <v>2893</v>
      </c>
      <c r="D100" s="9">
        <v>2814</v>
      </c>
      <c r="E100" s="9">
        <v>2754</v>
      </c>
      <c r="F100" s="9">
        <v>2748</v>
      </c>
      <c r="G100" s="9">
        <v>2649</v>
      </c>
      <c r="H100" s="9">
        <v>2896</v>
      </c>
      <c r="I100" s="9">
        <v>2935</v>
      </c>
      <c r="J100" s="9">
        <v>2915</v>
      </c>
      <c r="K100" s="9">
        <v>3059</v>
      </c>
      <c r="L100" s="9">
        <v>2907</v>
      </c>
      <c r="M100" s="9">
        <v>3069</v>
      </c>
      <c r="N100" s="9">
        <v>3059</v>
      </c>
      <c r="O100" s="9">
        <v>2965</v>
      </c>
      <c r="P100" s="9">
        <v>2823</v>
      </c>
      <c r="Q100" s="9">
        <v>2918</v>
      </c>
      <c r="R100" s="9">
        <v>2855</v>
      </c>
      <c r="S100" s="9">
        <v>2848</v>
      </c>
      <c r="T100" s="9">
        <v>2832</v>
      </c>
      <c r="U100" s="9">
        <v>2716</v>
      </c>
      <c r="V100" s="9">
        <v>2724</v>
      </c>
      <c r="W100" s="9"/>
      <c r="X100" s="5">
        <v>690</v>
      </c>
      <c r="Y100" s="3">
        <f t="shared" si="15"/>
        <v>2905.3333333333335</v>
      </c>
      <c r="Z100" s="3">
        <f t="shared" si="16"/>
        <v>80.251687417357985</v>
      </c>
      <c r="AA100" s="3">
        <f t="shared" si="17"/>
        <v>2836.6666666666665</v>
      </c>
      <c r="AB100" s="3">
        <f t="shared" si="18"/>
        <v>50.401719547385817</v>
      </c>
      <c r="AC100" s="3">
        <f t="shared" si="19"/>
        <v>3119</v>
      </c>
      <c r="AD100" s="3">
        <f t="shared" si="20"/>
        <v>17.349351572897472</v>
      </c>
      <c r="AE100" s="3">
        <f t="shared" si="21"/>
        <v>3116</v>
      </c>
      <c r="AF100" s="3">
        <f t="shared" si="22"/>
        <v>51.44900387762624</v>
      </c>
      <c r="AG100" s="3">
        <f t="shared" si="23"/>
        <v>3125</v>
      </c>
      <c r="AH100" s="3">
        <f t="shared" si="24"/>
        <v>158.60643114325472</v>
      </c>
      <c r="AI100" s="3">
        <f t="shared" si="25"/>
        <v>3006</v>
      </c>
      <c r="AJ100" s="3">
        <f t="shared" si="26"/>
        <v>35.085609585697668</v>
      </c>
      <c r="AK100" s="3">
        <f t="shared" si="27"/>
        <v>2920</v>
      </c>
      <c r="AL100" s="3">
        <f t="shared" si="28"/>
        <v>46.765371804359688</v>
      </c>
    </row>
    <row r="101" spans="1:38" x14ac:dyDescent="0.35">
      <c r="A101" s="5">
        <v>694</v>
      </c>
      <c r="B101" s="9">
        <v>2605</v>
      </c>
      <c r="C101" s="9">
        <v>2657</v>
      </c>
      <c r="D101" s="9">
        <v>2613</v>
      </c>
      <c r="E101" s="9">
        <v>2549</v>
      </c>
      <c r="F101" s="9">
        <v>2637</v>
      </c>
      <c r="G101" s="9">
        <v>2598</v>
      </c>
      <c r="H101" s="9">
        <v>2829</v>
      </c>
      <c r="I101" s="9">
        <v>2857</v>
      </c>
      <c r="J101" s="9">
        <v>2853</v>
      </c>
      <c r="K101" s="9">
        <v>2920</v>
      </c>
      <c r="L101" s="9">
        <v>2783</v>
      </c>
      <c r="M101" s="9">
        <v>2854</v>
      </c>
      <c r="N101" s="9">
        <v>2894</v>
      </c>
      <c r="O101" s="9">
        <v>2799</v>
      </c>
      <c r="P101" s="9">
        <v>2632</v>
      </c>
      <c r="Q101" s="9">
        <v>2789</v>
      </c>
      <c r="R101" s="9">
        <v>2673</v>
      </c>
      <c r="S101" s="9">
        <v>2693</v>
      </c>
      <c r="T101" s="9">
        <v>2697</v>
      </c>
      <c r="U101" s="9">
        <v>2622</v>
      </c>
      <c r="V101" s="9">
        <v>2551</v>
      </c>
      <c r="W101" s="9"/>
      <c r="X101" s="5">
        <v>692</v>
      </c>
      <c r="Y101" s="3">
        <f t="shared" si="15"/>
        <v>2833</v>
      </c>
      <c r="Z101" s="3">
        <f t="shared" si="16"/>
        <v>53.113086899558006</v>
      </c>
      <c r="AA101" s="3">
        <f t="shared" si="17"/>
        <v>2717</v>
      </c>
      <c r="AB101" s="3">
        <f t="shared" si="18"/>
        <v>58.966091951222275</v>
      </c>
      <c r="AC101" s="3">
        <f t="shared" si="19"/>
        <v>2915.3333333333335</v>
      </c>
      <c r="AD101" s="3">
        <f t="shared" si="20"/>
        <v>19.502136635080099</v>
      </c>
      <c r="AE101" s="3">
        <f t="shared" si="21"/>
        <v>3011.6666666666665</v>
      </c>
      <c r="AF101" s="3">
        <f t="shared" si="22"/>
        <v>90.781789657030515</v>
      </c>
      <c r="AG101" s="3">
        <f t="shared" si="23"/>
        <v>2949</v>
      </c>
      <c r="AH101" s="3">
        <f t="shared" si="24"/>
        <v>118.81077392223317</v>
      </c>
      <c r="AI101" s="3">
        <f t="shared" si="25"/>
        <v>2873.6666666666665</v>
      </c>
      <c r="AJ101" s="3">
        <f t="shared" si="26"/>
        <v>38.552993831002716</v>
      </c>
      <c r="AK101" s="3">
        <f t="shared" si="27"/>
        <v>2757.3333333333335</v>
      </c>
      <c r="AL101" s="3">
        <f t="shared" si="28"/>
        <v>64.786829937367159</v>
      </c>
    </row>
    <row r="102" spans="1:38" x14ac:dyDescent="0.35">
      <c r="A102" s="5">
        <v>696</v>
      </c>
      <c r="B102" s="9">
        <v>2535</v>
      </c>
      <c r="C102" s="9">
        <v>2516</v>
      </c>
      <c r="D102" s="9">
        <v>2546</v>
      </c>
      <c r="E102" s="9">
        <v>2520</v>
      </c>
      <c r="F102" s="9">
        <v>2435</v>
      </c>
      <c r="G102" s="9">
        <v>2433</v>
      </c>
      <c r="H102" s="9">
        <v>2748</v>
      </c>
      <c r="I102" s="9">
        <v>2736</v>
      </c>
      <c r="J102" s="9">
        <v>2706</v>
      </c>
      <c r="K102" s="9">
        <v>2755</v>
      </c>
      <c r="L102" s="9">
        <v>2733</v>
      </c>
      <c r="M102" s="9">
        <v>2792</v>
      </c>
      <c r="N102" s="9">
        <v>2798</v>
      </c>
      <c r="O102" s="9">
        <v>2697</v>
      </c>
      <c r="P102" s="9">
        <v>2614</v>
      </c>
      <c r="Q102" s="9">
        <v>2693</v>
      </c>
      <c r="R102" s="9">
        <v>2631</v>
      </c>
      <c r="S102" s="9">
        <v>2611</v>
      </c>
      <c r="T102" s="9">
        <v>2681</v>
      </c>
      <c r="U102" s="9">
        <v>2504</v>
      </c>
      <c r="V102" s="9">
        <v>2541</v>
      </c>
      <c r="W102" s="9"/>
      <c r="X102" s="5">
        <v>694</v>
      </c>
      <c r="Y102" s="3">
        <f t="shared" si="15"/>
        <v>2625</v>
      </c>
      <c r="Z102" s="3">
        <f t="shared" si="16"/>
        <v>28</v>
      </c>
      <c r="AA102" s="3">
        <f t="shared" si="17"/>
        <v>2594.6666666666665</v>
      </c>
      <c r="AB102" s="3">
        <f t="shared" si="18"/>
        <v>44.094595284834327</v>
      </c>
      <c r="AC102" s="3">
        <f t="shared" si="19"/>
        <v>2846.3333333333335</v>
      </c>
      <c r="AD102" s="3">
        <f t="shared" si="20"/>
        <v>15.14375558880073</v>
      </c>
      <c r="AE102" s="3">
        <f t="shared" si="21"/>
        <v>2852.3333333333335</v>
      </c>
      <c r="AF102" s="3">
        <f t="shared" si="22"/>
        <v>68.515205125091271</v>
      </c>
      <c r="AG102" s="3">
        <f t="shared" si="23"/>
        <v>2775</v>
      </c>
      <c r="AH102" s="3">
        <f t="shared" si="24"/>
        <v>132.63860674780929</v>
      </c>
      <c r="AI102" s="3">
        <f t="shared" si="25"/>
        <v>2718.3333333333335</v>
      </c>
      <c r="AJ102" s="3">
        <f t="shared" si="26"/>
        <v>62.010751755911919</v>
      </c>
      <c r="AK102" s="3">
        <f t="shared" si="27"/>
        <v>2623.3333333333335</v>
      </c>
      <c r="AL102" s="3">
        <f t="shared" si="28"/>
        <v>73.009131848922394</v>
      </c>
    </row>
    <row r="103" spans="1:38" x14ac:dyDescent="0.35">
      <c r="A103" s="5">
        <v>698</v>
      </c>
      <c r="B103" s="9">
        <v>2555</v>
      </c>
      <c r="C103" s="9">
        <v>2520</v>
      </c>
      <c r="D103" s="9">
        <v>2413</v>
      </c>
      <c r="E103" s="9">
        <v>2389</v>
      </c>
      <c r="F103" s="9">
        <v>2393</v>
      </c>
      <c r="G103" s="9">
        <v>2392</v>
      </c>
      <c r="H103" s="9">
        <v>2563</v>
      </c>
      <c r="I103" s="9">
        <v>2661</v>
      </c>
      <c r="J103" s="9">
        <v>2636</v>
      </c>
      <c r="K103" s="9">
        <v>2702</v>
      </c>
      <c r="L103" s="9">
        <v>2663</v>
      </c>
      <c r="M103" s="9">
        <v>2803</v>
      </c>
      <c r="N103" s="9">
        <v>2723</v>
      </c>
      <c r="O103" s="9">
        <v>2559</v>
      </c>
      <c r="P103" s="9">
        <v>2465</v>
      </c>
      <c r="Q103" s="9">
        <v>2610</v>
      </c>
      <c r="R103" s="9">
        <v>2497</v>
      </c>
      <c r="S103" s="9">
        <v>2433</v>
      </c>
      <c r="T103" s="9">
        <v>2484</v>
      </c>
      <c r="U103" s="9">
        <v>2384</v>
      </c>
      <c r="V103" s="9">
        <v>2430</v>
      </c>
      <c r="W103" s="9"/>
      <c r="X103" s="5">
        <v>696</v>
      </c>
      <c r="Y103" s="3">
        <f t="shared" si="15"/>
        <v>2532.3333333333335</v>
      </c>
      <c r="Z103" s="3">
        <f t="shared" si="16"/>
        <v>15.176736583776281</v>
      </c>
      <c r="AA103" s="3">
        <f t="shared" si="17"/>
        <v>2462.6666666666665</v>
      </c>
      <c r="AB103" s="3">
        <f t="shared" si="18"/>
        <v>49.662192192183113</v>
      </c>
      <c r="AC103" s="3">
        <f t="shared" si="19"/>
        <v>2730</v>
      </c>
      <c r="AD103" s="3">
        <f t="shared" si="20"/>
        <v>21.633307652783937</v>
      </c>
      <c r="AE103" s="3">
        <f t="shared" si="21"/>
        <v>2760</v>
      </c>
      <c r="AF103" s="3">
        <f t="shared" si="22"/>
        <v>29.816103031751148</v>
      </c>
      <c r="AG103" s="3">
        <f t="shared" si="23"/>
        <v>2703</v>
      </c>
      <c r="AH103" s="3">
        <f t="shared" si="24"/>
        <v>92.14662229295223</v>
      </c>
      <c r="AI103" s="3">
        <f t="shared" si="25"/>
        <v>2645</v>
      </c>
      <c r="AJ103" s="3">
        <f t="shared" si="26"/>
        <v>42.755116652863897</v>
      </c>
      <c r="AK103" s="3">
        <f t="shared" si="27"/>
        <v>2575.3333333333335</v>
      </c>
      <c r="AL103" s="3">
        <f t="shared" si="28"/>
        <v>93.36130533220566</v>
      </c>
    </row>
    <row r="104" spans="1:38" x14ac:dyDescent="0.35">
      <c r="A104" s="5">
        <v>700</v>
      </c>
      <c r="B104" s="9">
        <v>2452</v>
      </c>
      <c r="C104" s="9">
        <v>2391</v>
      </c>
      <c r="D104" s="9">
        <v>2326</v>
      </c>
      <c r="E104" s="9">
        <v>2307</v>
      </c>
      <c r="F104" s="9">
        <v>2340</v>
      </c>
      <c r="G104" s="9">
        <v>2247</v>
      </c>
      <c r="H104" s="9">
        <v>2528</v>
      </c>
      <c r="I104" s="9">
        <v>2477</v>
      </c>
      <c r="J104" s="9">
        <v>2488</v>
      </c>
      <c r="K104" s="9">
        <v>2571</v>
      </c>
      <c r="L104" s="9">
        <v>2504</v>
      </c>
      <c r="M104" s="9">
        <v>2513</v>
      </c>
      <c r="N104" s="9">
        <v>2555</v>
      </c>
      <c r="O104" s="9">
        <v>2470</v>
      </c>
      <c r="P104" s="9">
        <v>2423</v>
      </c>
      <c r="Q104" s="9">
        <v>2422</v>
      </c>
      <c r="R104" s="9">
        <v>2444</v>
      </c>
      <c r="S104" s="9">
        <v>2380</v>
      </c>
      <c r="T104" s="9">
        <v>2420</v>
      </c>
      <c r="U104" s="9">
        <v>2276</v>
      </c>
      <c r="V104" s="9">
        <v>2279</v>
      </c>
      <c r="W104" s="9"/>
      <c r="X104" s="5">
        <v>698</v>
      </c>
      <c r="Y104" s="3">
        <f t="shared" si="15"/>
        <v>2496</v>
      </c>
      <c r="Z104" s="3">
        <f t="shared" si="16"/>
        <v>73.979726952726722</v>
      </c>
      <c r="AA104" s="3">
        <f t="shared" si="17"/>
        <v>2391.3333333333335</v>
      </c>
      <c r="AB104" s="3">
        <f t="shared" si="18"/>
        <v>2.0816659994661326</v>
      </c>
      <c r="AC104" s="3">
        <f t="shared" si="19"/>
        <v>2620</v>
      </c>
      <c r="AD104" s="3">
        <f t="shared" si="20"/>
        <v>50.921508225896062</v>
      </c>
      <c r="AE104" s="3">
        <f t="shared" si="21"/>
        <v>2722.6666666666665</v>
      </c>
      <c r="AF104" s="3">
        <f t="shared" si="22"/>
        <v>72.251874254813174</v>
      </c>
      <c r="AG104" s="3">
        <f t="shared" si="23"/>
        <v>2582.3333333333335</v>
      </c>
      <c r="AH104" s="3">
        <f t="shared" si="24"/>
        <v>130.57309574844788</v>
      </c>
      <c r="AI104" s="3">
        <f t="shared" si="25"/>
        <v>2513.3333333333335</v>
      </c>
      <c r="AJ104" s="3">
        <f t="shared" si="26"/>
        <v>89.623285664682768</v>
      </c>
      <c r="AK104" s="3">
        <f t="shared" si="27"/>
        <v>2432.6666666666665</v>
      </c>
      <c r="AL104" s="3">
        <f t="shared" si="28"/>
        <v>50.053304919189237</v>
      </c>
    </row>
    <row r="105" spans="1:38" x14ac:dyDescent="0.35">
      <c r="A105" s="5">
        <v>702</v>
      </c>
      <c r="B105" s="9">
        <v>2317</v>
      </c>
      <c r="C105" s="9">
        <v>2397</v>
      </c>
      <c r="D105" s="9">
        <v>2271</v>
      </c>
      <c r="E105" s="9">
        <v>2299</v>
      </c>
      <c r="F105" s="9">
        <v>2303</v>
      </c>
      <c r="G105" s="9">
        <v>2177</v>
      </c>
      <c r="H105" s="9">
        <v>2445</v>
      </c>
      <c r="I105" s="9">
        <v>2437</v>
      </c>
      <c r="J105" s="9">
        <v>2470</v>
      </c>
      <c r="K105" s="9">
        <v>2529</v>
      </c>
      <c r="L105" s="9">
        <v>2413</v>
      </c>
      <c r="M105" s="9">
        <v>2495</v>
      </c>
      <c r="N105" s="9">
        <v>2481</v>
      </c>
      <c r="O105" s="9">
        <v>2423</v>
      </c>
      <c r="P105" s="9">
        <v>2311</v>
      </c>
      <c r="Q105" s="9">
        <v>2378</v>
      </c>
      <c r="R105" s="9">
        <v>2302</v>
      </c>
      <c r="S105" s="9">
        <v>2264</v>
      </c>
      <c r="T105" s="9">
        <v>2330</v>
      </c>
      <c r="U105" s="9">
        <v>2263</v>
      </c>
      <c r="V105" s="9">
        <v>2142</v>
      </c>
      <c r="W105" s="9"/>
      <c r="X105" s="5">
        <v>700</v>
      </c>
      <c r="Y105" s="3">
        <f t="shared" si="15"/>
        <v>2389.6666666666665</v>
      </c>
      <c r="Z105" s="3">
        <f t="shared" si="16"/>
        <v>63.010581122009448</v>
      </c>
      <c r="AA105" s="3">
        <f t="shared" si="17"/>
        <v>2298</v>
      </c>
      <c r="AB105" s="3">
        <f t="shared" si="18"/>
        <v>47.148700936505136</v>
      </c>
      <c r="AC105" s="3">
        <f t="shared" si="19"/>
        <v>2497.6666666666665</v>
      </c>
      <c r="AD105" s="3">
        <f t="shared" si="20"/>
        <v>26.839026311200886</v>
      </c>
      <c r="AE105" s="3">
        <f t="shared" si="21"/>
        <v>2529.3333333333335</v>
      </c>
      <c r="AF105" s="3">
        <f t="shared" si="22"/>
        <v>36.363901514184825</v>
      </c>
      <c r="AG105" s="3">
        <f t="shared" si="23"/>
        <v>2482.6666666666665</v>
      </c>
      <c r="AH105" s="3">
        <f t="shared" si="24"/>
        <v>66.905405860313962</v>
      </c>
      <c r="AI105" s="3">
        <f t="shared" si="25"/>
        <v>2415.3333333333335</v>
      </c>
      <c r="AJ105" s="3">
        <f t="shared" si="26"/>
        <v>32.516662395352533</v>
      </c>
      <c r="AK105" s="3">
        <f t="shared" si="27"/>
        <v>2325</v>
      </c>
      <c r="AL105" s="3">
        <f t="shared" si="28"/>
        <v>82.286086308682826</v>
      </c>
    </row>
    <row r="106" spans="1:38" x14ac:dyDescent="0.35">
      <c r="A106" s="5">
        <v>704</v>
      </c>
      <c r="B106" s="9">
        <v>2259</v>
      </c>
      <c r="C106" s="9">
        <v>2302</v>
      </c>
      <c r="D106" s="9">
        <v>2264</v>
      </c>
      <c r="E106" s="9">
        <v>2200</v>
      </c>
      <c r="F106" s="9">
        <v>2200</v>
      </c>
      <c r="G106" s="9">
        <v>2060</v>
      </c>
      <c r="H106" s="9">
        <v>2382</v>
      </c>
      <c r="I106" s="9">
        <v>2372</v>
      </c>
      <c r="J106" s="9">
        <v>2355</v>
      </c>
      <c r="K106" s="9">
        <v>2431</v>
      </c>
      <c r="L106" s="9">
        <v>2353</v>
      </c>
      <c r="M106" s="9">
        <v>2474</v>
      </c>
      <c r="N106" s="9">
        <v>2372</v>
      </c>
      <c r="O106" s="9">
        <v>2282</v>
      </c>
      <c r="P106" s="9">
        <v>2216</v>
      </c>
      <c r="Q106" s="9">
        <v>2275</v>
      </c>
      <c r="R106" s="9">
        <v>2234</v>
      </c>
      <c r="S106" s="9">
        <v>2270</v>
      </c>
      <c r="T106" s="9">
        <v>2260</v>
      </c>
      <c r="U106" s="9">
        <v>2204</v>
      </c>
      <c r="V106" s="9">
        <v>2145</v>
      </c>
      <c r="W106" s="9"/>
      <c r="X106" s="5">
        <v>702</v>
      </c>
      <c r="Y106" s="3">
        <f t="shared" si="15"/>
        <v>2328.3333333333335</v>
      </c>
      <c r="Z106" s="3">
        <f t="shared" si="16"/>
        <v>63.759966541187374</v>
      </c>
      <c r="AA106" s="3">
        <f t="shared" si="17"/>
        <v>2259.6666666666665</v>
      </c>
      <c r="AB106" s="3">
        <f t="shared" si="18"/>
        <v>71.619364234355885</v>
      </c>
      <c r="AC106" s="3">
        <f t="shared" si="19"/>
        <v>2450.6666666666665</v>
      </c>
      <c r="AD106" s="3">
        <f t="shared" si="20"/>
        <v>17.214335111567141</v>
      </c>
      <c r="AE106" s="3">
        <f t="shared" si="21"/>
        <v>2479</v>
      </c>
      <c r="AF106" s="3">
        <f t="shared" si="22"/>
        <v>59.632206063502295</v>
      </c>
      <c r="AG106" s="3">
        <f t="shared" si="23"/>
        <v>2405</v>
      </c>
      <c r="AH106" s="3">
        <f t="shared" si="24"/>
        <v>86.417590801873203</v>
      </c>
      <c r="AI106" s="3">
        <f t="shared" si="25"/>
        <v>2314.6666666666665</v>
      </c>
      <c r="AJ106" s="3">
        <f t="shared" si="26"/>
        <v>58.045958802773974</v>
      </c>
      <c r="AK106" s="3">
        <f t="shared" si="27"/>
        <v>2245</v>
      </c>
      <c r="AL106" s="3">
        <f t="shared" si="28"/>
        <v>95.283786658591609</v>
      </c>
    </row>
    <row r="107" spans="1:38" x14ac:dyDescent="0.35">
      <c r="A107" s="5">
        <v>706</v>
      </c>
      <c r="B107" s="9">
        <v>2138</v>
      </c>
      <c r="C107" s="9">
        <v>2215</v>
      </c>
      <c r="D107" s="9">
        <v>2233</v>
      </c>
      <c r="E107" s="9">
        <v>2138</v>
      </c>
      <c r="F107" s="9">
        <v>2080</v>
      </c>
      <c r="G107" s="9">
        <v>2014</v>
      </c>
      <c r="H107" s="9">
        <v>2287</v>
      </c>
      <c r="I107" s="9">
        <v>2254</v>
      </c>
      <c r="J107" s="9">
        <v>2329</v>
      </c>
      <c r="K107" s="9">
        <v>2321</v>
      </c>
      <c r="L107" s="9">
        <v>2294</v>
      </c>
      <c r="M107" s="9">
        <v>2300</v>
      </c>
      <c r="N107" s="9">
        <v>2263</v>
      </c>
      <c r="O107" s="9">
        <v>2307</v>
      </c>
      <c r="P107" s="9">
        <v>2194</v>
      </c>
      <c r="Q107" s="9">
        <v>2269</v>
      </c>
      <c r="R107" s="9">
        <v>2156</v>
      </c>
      <c r="S107" s="9">
        <v>2157</v>
      </c>
      <c r="T107" s="9">
        <v>2185</v>
      </c>
      <c r="U107" s="9">
        <v>2088</v>
      </c>
      <c r="V107" s="9">
        <v>2067</v>
      </c>
      <c r="W107" s="9"/>
      <c r="X107" s="5">
        <v>704</v>
      </c>
      <c r="Y107" s="3">
        <f t="shared" si="15"/>
        <v>2275</v>
      </c>
      <c r="Z107" s="3">
        <f t="shared" si="16"/>
        <v>23.515952032609693</v>
      </c>
      <c r="AA107" s="3">
        <f t="shared" si="17"/>
        <v>2153.3333333333335</v>
      </c>
      <c r="AB107" s="3">
        <f t="shared" si="18"/>
        <v>80.829037686547608</v>
      </c>
      <c r="AC107" s="3">
        <f t="shared" si="19"/>
        <v>2369.6666666666665</v>
      </c>
      <c r="AD107" s="3">
        <f t="shared" si="20"/>
        <v>13.650396819628845</v>
      </c>
      <c r="AE107" s="3">
        <f t="shared" si="21"/>
        <v>2419.3333333333335</v>
      </c>
      <c r="AF107" s="3">
        <f t="shared" si="22"/>
        <v>61.3378621516379</v>
      </c>
      <c r="AG107" s="3">
        <f t="shared" si="23"/>
        <v>2290</v>
      </c>
      <c r="AH107" s="3">
        <f t="shared" si="24"/>
        <v>78.307087801807569</v>
      </c>
      <c r="AI107" s="3">
        <f t="shared" si="25"/>
        <v>2259.6666666666665</v>
      </c>
      <c r="AJ107" s="3">
        <f t="shared" si="26"/>
        <v>22.368132093076824</v>
      </c>
      <c r="AK107" s="3">
        <f t="shared" si="27"/>
        <v>2203</v>
      </c>
      <c r="AL107" s="3">
        <f t="shared" si="28"/>
        <v>57.506521369319501</v>
      </c>
    </row>
    <row r="108" spans="1:38" x14ac:dyDescent="0.35">
      <c r="A108" s="5">
        <v>708</v>
      </c>
      <c r="B108" s="9">
        <v>2109</v>
      </c>
      <c r="C108" s="9">
        <v>2171</v>
      </c>
      <c r="D108" s="9">
        <v>2087</v>
      </c>
      <c r="E108" s="9">
        <v>2023</v>
      </c>
      <c r="F108" s="9">
        <v>2041</v>
      </c>
      <c r="G108" s="9">
        <v>1890</v>
      </c>
      <c r="H108" s="9">
        <v>2199</v>
      </c>
      <c r="I108" s="9">
        <v>2198</v>
      </c>
      <c r="J108" s="9">
        <v>2200</v>
      </c>
      <c r="K108" s="9">
        <v>2259</v>
      </c>
      <c r="L108" s="9">
        <v>2135</v>
      </c>
      <c r="M108" s="9">
        <v>2200</v>
      </c>
      <c r="N108" s="9">
        <v>2201</v>
      </c>
      <c r="O108" s="9">
        <v>2220</v>
      </c>
      <c r="P108" s="9">
        <v>2108</v>
      </c>
      <c r="Q108" s="9">
        <v>2110</v>
      </c>
      <c r="R108" s="9">
        <v>2051</v>
      </c>
      <c r="S108" s="9">
        <v>2093</v>
      </c>
      <c r="T108" s="9">
        <v>2075</v>
      </c>
      <c r="U108" s="9">
        <v>1991</v>
      </c>
      <c r="V108" s="9">
        <v>2003</v>
      </c>
      <c r="W108" s="9"/>
      <c r="X108" s="5">
        <v>706</v>
      </c>
      <c r="Y108" s="3">
        <f t="shared" si="15"/>
        <v>2195.3333333333335</v>
      </c>
      <c r="Z108" s="3">
        <f t="shared" si="16"/>
        <v>50.46120622154541</v>
      </c>
      <c r="AA108" s="3">
        <f t="shared" si="17"/>
        <v>2077.3333333333335</v>
      </c>
      <c r="AB108" s="3">
        <f t="shared" si="18"/>
        <v>62.042995844279908</v>
      </c>
      <c r="AC108" s="3">
        <f t="shared" si="19"/>
        <v>2290</v>
      </c>
      <c r="AD108" s="3">
        <f t="shared" si="20"/>
        <v>37.589892258425003</v>
      </c>
      <c r="AE108" s="3">
        <f t="shared" si="21"/>
        <v>2305</v>
      </c>
      <c r="AF108" s="3">
        <f t="shared" si="22"/>
        <v>14.177446878757825</v>
      </c>
      <c r="AG108" s="3">
        <f t="shared" si="23"/>
        <v>2254.6666666666665</v>
      </c>
      <c r="AH108" s="3">
        <f t="shared" si="24"/>
        <v>56.959049617539563</v>
      </c>
      <c r="AI108" s="3">
        <f t="shared" si="25"/>
        <v>2194</v>
      </c>
      <c r="AJ108" s="3">
        <f t="shared" si="26"/>
        <v>64.953829756219918</v>
      </c>
      <c r="AK108" s="3">
        <f t="shared" si="27"/>
        <v>2113.3333333333335</v>
      </c>
      <c r="AL108" s="3">
        <f t="shared" si="28"/>
        <v>62.947067710365459</v>
      </c>
    </row>
    <row r="109" spans="1:38" x14ac:dyDescent="0.35">
      <c r="A109" s="5">
        <v>710</v>
      </c>
      <c r="B109" s="9">
        <v>2028</v>
      </c>
      <c r="C109" s="9">
        <v>1995</v>
      </c>
      <c r="D109" s="9">
        <v>2055</v>
      </c>
      <c r="E109" s="9">
        <v>2013</v>
      </c>
      <c r="F109" s="9">
        <v>1997</v>
      </c>
      <c r="G109" s="9">
        <v>1915</v>
      </c>
      <c r="H109" s="9">
        <v>2170</v>
      </c>
      <c r="I109" s="9">
        <v>2108</v>
      </c>
      <c r="J109" s="9">
        <v>2155</v>
      </c>
      <c r="K109" s="9">
        <v>2244</v>
      </c>
      <c r="L109" s="9">
        <v>2127</v>
      </c>
      <c r="M109" s="9">
        <v>2154</v>
      </c>
      <c r="N109" s="9">
        <v>2103</v>
      </c>
      <c r="O109" s="9">
        <v>2036</v>
      </c>
      <c r="P109" s="9">
        <v>2072</v>
      </c>
      <c r="Q109" s="9">
        <v>2032</v>
      </c>
      <c r="R109" s="9">
        <v>2022</v>
      </c>
      <c r="S109" s="9">
        <v>2016</v>
      </c>
      <c r="T109" s="9">
        <v>1970</v>
      </c>
      <c r="U109" s="9">
        <v>1886</v>
      </c>
      <c r="V109" s="9">
        <v>1898</v>
      </c>
      <c r="W109" s="9"/>
      <c r="X109" s="5">
        <v>708</v>
      </c>
      <c r="Y109" s="3">
        <f t="shared" si="15"/>
        <v>2122.3333333333335</v>
      </c>
      <c r="Z109" s="3">
        <f t="shared" si="16"/>
        <v>43.558389930452357</v>
      </c>
      <c r="AA109" s="3">
        <f t="shared" si="17"/>
        <v>1984.6666666666667</v>
      </c>
      <c r="AB109" s="3">
        <f t="shared" si="18"/>
        <v>82.476259210352964</v>
      </c>
      <c r="AC109" s="3">
        <f t="shared" si="19"/>
        <v>2199</v>
      </c>
      <c r="AD109" s="3">
        <f t="shared" si="20"/>
        <v>1</v>
      </c>
      <c r="AE109" s="3">
        <f t="shared" si="21"/>
        <v>2198</v>
      </c>
      <c r="AF109" s="3">
        <f t="shared" si="22"/>
        <v>62.024188829842828</v>
      </c>
      <c r="AG109" s="3">
        <f t="shared" si="23"/>
        <v>2176.3333333333335</v>
      </c>
      <c r="AH109" s="3">
        <f t="shared" si="24"/>
        <v>59.936077059925545</v>
      </c>
      <c r="AI109" s="3">
        <f t="shared" si="25"/>
        <v>2084.6666666666665</v>
      </c>
      <c r="AJ109" s="3">
        <f t="shared" si="26"/>
        <v>30.36994127971494</v>
      </c>
      <c r="AK109" s="3">
        <f t="shared" si="27"/>
        <v>2023</v>
      </c>
      <c r="AL109" s="3">
        <f t="shared" si="28"/>
        <v>45.431266766402189</v>
      </c>
    </row>
    <row r="110" spans="1:38" x14ac:dyDescent="0.35">
      <c r="A110" s="5">
        <v>712</v>
      </c>
      <c r="B110" s="9">
        <v>1948</v>
      </c>
      <c r="C110" s="9">
        <v>1966</v>
      </c>
      <c r="D110" s="9">
        <v>1974</v>
      </c>
      <c r="E110" s="9">
        <v>1898</v>
      </c>
      <c r="F110" s="9">
        <v>1942</v>
      </c>
      <c r="G110" s="9">
        <v>1861</v>
      </c>
      <c r="H110" s="9">
        <v>2085</v>
      </c>
      <c r="I110" s="9">
        <v>2075</v>
      </c>
      <c r="J110" s="9">
        <v>2137</v>
      </c>
      <c r="K110" s="9">
        <v>2094</v>
      </c>
      <c r="L110" s="9">
        <v>2009</v>
      </c>
      <c r="M110" s="9">
        <v>2059</v>
      </c>
      <c r="N110" s="9">
        <v>2013</v>
      </c>
      <c r="O110" s="9">
        <v>1998</v>
      </c>
      <c r="P110" s="9">
        <v>1970</v>
      </c>
      <c r="Q110" s="9">
        <v>1945</v>
      </c>
      <c r="R110" s="9">
        <v>1959</v>
      </c>
      <c r="S110" s="9">
        <v>1856</v>
      </c>
      <c r="T110" s="9">
        <v>1932</v>
      </c>
      <c r="U110" s="9">
        <v>1854</v>
      </c>
      <c r="V110" s="9">
        <v>1788</v>
      </c>
      <c r="W110" s="9"/>
      <c r="X110" s="5">
        <v>710</v>
      </c>
      <c r="Y110" s="3">
        <f t="shared" si="15"/>
        <v>2026</v>
      </c>
      <c r="Z110" s="3">
        <f t="shared" si="16"/>
        <v>30.04995840263344</v>
      </c>
      <c r="AA110" s="3">
        <f t="shared" si="17"/>
        <v>1975</v>
      </c>
      <c r="AB110" s="3">
        <f t="shared" si="18"/>
        <v>52.57375771237966</v>
      </c>
      <c r="AC110" s="3">
        <f t="shared" si="19"/>
        <v>2144.3333333333335</v>
      </c>
      <c r="AD110" s="3">
        <f t="shared" si="20"/>
        <v>32.347076117221683</v>
      </c>
      <c r="AE110" s="3">
        <f t="shared" si="21"/>
        <v>2175</v>
      </c>
      <c r="AF110" s="3">
        <f t="shared" si="22"/>
        <v>61.261733569986411</v>
      </c>
      <c r="AG110" s="3">
        <f t="shared" si="23"/>
        <v>2070.3333333333335</v>
      </c>
      <c r="AH110" s="3">
        <f t="shared" si="24"/>
        <v>33.531080109852311</v>
      </c>
      <c r="AI110" s="3">
        <f t="shared" si="25"/>
        <v>2023.3333333333333</v>
      </c>
      <c r="AJ110" s="3">
        <f t="shared" si="26"/>
        <v>8.0829037686547611</v>
      </c>
      <c r="AK110" s="3">
        <f t="shared" si="27"/>
        <v>1918</v>
      </c>
      <c r="AL110" s="3">
        <f t="shared" si="28"/>
        <v>45.431266766402189</v>
      </c>
    </row>
    <row r="111" spans="1:38" x14ac:dyDescent="0.35">
      <c r="A111" s="5">
        <v>714</v>
      </c>
      <c r="B111" s="9">
        <v>1883</v>
      </c>
      <c r="C111" s="9">
        <v>1899</v>
      </c>
      <c r="D111" s="9">
        <v>1952</v>
      </c>
      <c r="E111" s="9">
        <v>1869</v>
      </c>
      <c r="F111" s="9">
        <v>1858</v>
      </c>
      <c r="G111" s="9">
        <v>1776</v>
      </c>
      <c r="H111" s="9">
        <v>1995</v>
      </c>
      <c r="I111" s="9">
        <v>1954</v>
      </c>
      <c r="J111" s="9">
        <v>2003</v>
      </c>
      <c r="K111" s="9">
        <v>1978</v>
      </c>
      <c r="L111" s="9">
        <v>1901</v>
      </c>
      <c r="M111" s="9">
        <v>2032</v>
      </c>
      <c r="N111" s="9">
        <v>1922</v>
      </c>
      <c r="O111" s="9">
        <v>1902</v>
      </c>
      <c r="P111" s="9">
        <v>1839</v>
      </c>
      <c r="Q111" s="9">
        <v>1882</v>
      </c>
      <c r="R111" s="9">
        <v>1827</v>
      </c>
      <c r="S111" s="9">
        <v>1779</v>
      </c>
      <c r="T111" s="9">
        <v>1794</v>
      </c>
      <c r="U111" s="9">
        <v>1818</v>
      </c>
      <c r="V111" s="9">
        <v>1738</v>
      </c>
      <c r="W111" s="9"/>
      <c r="X111" s="5">
        <v>712</v>
      </c>
      <c r="Y111" s="3">
        <f t="shared" si="15"/>
        <v>1962.6666666666667</v>
      </c>
      <c r="Z111" s="3">
        <f t="shared" si="16"/>
        <v>13.316656236958785</v>
      </c>
      <c r="AA111" s="3">
        <f t="shared" si="17"/>
        <v>1900.3333333333333</v>
      </c>
      <c r="AB111" s="3">
        <f t="shared" si="18"/>
        <v>40.550380187284723</v>
      </c>
      <c r="AC111" s="3">
        <f t="shared" si="19"/>
        <v>2099</v>
      </c>
      <c r="AD111" s="3">
        <f t="shared" si="20"/>
        <v>33.286633954186478</v>
      </c>
      <c r="AE111" s="3">
        <f t="shared" si="21"/>
        <v>2054</v>
      </c>
      <c r="AF111" s="3">
        <f t="shared" si="22"/>
        <v>42.720018726587654</v>
      </c>
      <c r="AG111" s="3">
        <f t="shared" si="23"/>
        <v>1993.6666666666667</v>
      </c>
      <c r="AH111" s="3">
        <f t="shared" si="24"/>
        <v>21.82506204649447</v>
      </c>
      <c r="AI111" s="3">
        <f t="shared" si="25"/>
        <v>1920</v>
      </c>
      <c r="AJ111" s="3">
        <f t="shared" si="26"/>
        <v>55.865910893853687</v>
      </c>
      <c r="AK111" s="3">
        <f t="shared" si="27"/>
        <v>1858</v>
      </c>
      <c r="AL111" s="3">
        <f t="shared" si="28"/>
        <v>72.083285163760394</v>
      </c>
    </row>
    <row r="112" spans="1:38" x14ac:dyDescent="0.35">
      <c r="A112" s="5">
        <v>716</v>
      </c>
      <c r="B112" s="9">
        <v>1753</v>
      </c>
      <c r="C112" s="9">
        <v>1806</v>
      </c>
      <c r="D112" s="9">
        <v>1785</v>
      </c>
      <c r="E112" s="9">
        <v>1795</v>
      </c>
      <c r="F112" s="9">
        <v>1755</v>
      </c>
      <c r="G112" s="9">
        <v>1685</v>
      </c>
      <c r="H112" s="9">
        <v>1914</v>
      </c>
      <c r="I112" s="9">
        <v>1914</v>
      </c>
      <c r="J112" s="9">
        <v>1865</v>
      </c>
      <c r="K112" s="9">
        <v>1939</v>
      </c>
      <c r="L112" s="9">
        <v>1865</v>
      </c>
      <c r="M112" s="9">
        <v>1902</v>
      </c>
      <c r="N112" s="9">
        <v>1899</v>
      </c>
      <c r="O112" s="9">
        <v>1837</v>
      </c>
      <c r="P112" s="9">
        <v>1734</v>
      </c>
      <c r="Q112" s="9">
        <v>1772</v>
      </c>
      <c r="R112" s="9">
        <v>1763</v>
      </c>
      <c r="S112" s="9">
        <v>1696</v>
      </c>
      <c r="T112" s="9">
        <v>1702</v>
      </c>
      <c r="U112" s="9">
        <v>1723</v>
      </c>
      <c r="V112" s="9">
        <v>1673</v>
      </c>
      <c r="W112" s="9"/>
      <c r="X112" s="5">
        <v>714</v>
      </c>
      <c r="Y112" s="3">
        <f t="shared" si="15"/>
        <v>1911.3333333333333</v>
      </c>
      <c r="Z112" s="3">
        <f t="shared" si="16"/>
        <v>36.115555282084941</v>
      </c>
      <c r="AA112" s="3">
        <f t="shared" si="17"/>
        <v>1834.3333333333333</v>
      </c>
      <c r="AB112" s="3">
        <f t="shared" si="18"/>
        <v>50.816663933530045</v>
      </c>
      <c r="AC112" s="3">
        <f t="shared" si="19"/>
        <v>1984</v>
      </c>
      <c r="AD112" s="3">
        <f t="shared" si="20"/>
        <v>26.28687885618983</v>
      </c>
      <c r="AE112" s="3">
        <f t="shared" si="21"/>
        <v>1970.3333333333333</v>
      </c>
      <c r="AF112" s="3">
        <f t="shared" si="22"/>
        <v>65.835653967537482</v>
      </c>
      <c r="AG112" s="3">
        <f t="shared" si="23"/>
        <v>1887.6666666666667</v>
      </c>
      <c r="AH112" s="3">
        <f t="shared" si="24"/>
        <v>43.316663460305129</v>
      </c>
      <c r="AI112" s="3">
        <f t="shared" si="25"/>
        <v>1829.3333333333333</v>
      </c>
      <c r="AJ112" s="3">
        <f t="shared" si="26"/>
        <v>51.539628765963506</v>
      </c>
      <c r="AK112" s="3">
        <f t="shared" si="27"/>
        <v>1783.3333333333333</v>
      </c>
      <c r="AL112" s="3">
        <f t="shared" si="28"/>
        <v>41.052811515575073</v>
      </c>
    </row>
    <row r="113" spans="1:38" x14ac:dyDescent="0.35">
      <c r="A113" s="5">
        <v>718</v>
      </c>
      <c r="B113" s="9">
        <v>1743</v>
      </c>
      <c r="C113" s="9">
        <v>1701</v>
      </c>
      <c r="D113" s="9">
        <v>1700</v>
      </c>
      <c r="E113" s="9">
        <v>1690</v>
      </c>
      <c r="F113" s="9">
        <v>1663</v>
      </c>
      <c r="G113" s="9">
        <v>1657</v>
      </c>
      <c r="H113" s="9">
        <v>1833</v>
      </c>
      <c r="I113" s="9">
        <v>1790</v>
      </c>
      <c r="J113" s="9">
        <v>1788</v>
      </c>
      <c r="K113" s="9">
        <v>1829</v>
      </c>
      <c r="L113" s="9">
        <v>1720</v>
      </c>
      <c r="M113" s="9">
        <v>1880</v>
      </c>
      <c r="N113" s="9">
        <v>1779</v>
      </c>
      <c r="O113" s="9">
        <v>1752</v>
      </c>
      <c r="P113" s="9">
        <v>1694</v>
      </c>
      <c r="Q113" s="9">
        <v>1717</v>
      </c>
      <c r="R113" s="9">
        <v>1632</v>
      </c>
      <c r="S113" s="9">
        <v>1634</v>
      </c>
      <c r="T113" s="9">
        <v>1682</v>
      </c>
      <c r="U113" s="9">
        <v>1660</v>
      </c>
      <c r="V113" s="9">
        <v>1587</v>
      </c>
      <c r="W113" s="9"/>
      <c r="X113" s="5">
        <v>716</v>
      </c>
      <c r="Y113" s="3">
        <f t="shared" si="15"/>
        <v>1781.3333333333333</v>
      </c>
      <c r="Z113" s="3">
        <f t="shared" si="16"/>
        <v>26.689573494781317</v>
      </c>
      <c r="AA113" s="3">
        <f t="shared" si="17"/>
        <v>1745</v>
      </c>
      <c r="AB113" s="3">
        <f t="shared" si="18"/>
        <v>55.677643628300217</v>
      </c>
      <c r="AC113" s="3">
        <f t="shared" si="19"/>
        <v>1897.6666666666667</v>
      </c>
      <c r="AD113" s="3">
        <f t="shared" si="20"/>
        <v>28.290163190291665</v>
      </c>
      <c r="AE113" s="3">
        <f t="shared" si="21"/>
        <v>1902</v>
      </c>
      <c r="AF113" s="3">
        <f t="shared" si="22"/>
        <v>37</v>
      </c>
      <c r="AG113" s="3">
        <f t="shared" si="23"/>
        <v>1823.3333333333333</v>
      </c>
      <c r="AH113" s="3">
        <f t="shared" si="24"/>
        <v>83.3446658961048</v>
      </c>
      <c r="AI113" s="3">
        <f t="shared" si="25"/>
        <v>1743.6666666666667</v>
      </c>
      <c r="AJ113" s="3">
        <f t="shared" si="26"/>
        <v>41.525092815469215</v>
      </c>
      <c r="AK113" s="3">
        <f t="shared" si="27"/>
        <v>1699.3333333333333</v>
      </c>
      <c r="AL113" s="3">
        <f t="shared" si="28"/>
        <v>25.106440076867397</v>
      </c>
    </row>
    <row r="114" spans="1:38" x14ac:dyDescent="0.35">
      <c r="A114" s="5">
        <v>720</v>
      </c>
      <c r="B114" s="9">
        <v>1654</v>
      </c>
      <c r="C114" s="9">
        <v>1685</v>
      </c>
      <c r="D114" s="9">
        <v>1658</v>
      </c>
      <c r="E114" s="9">
        <v>1666</v>
      </c>
      <c r="F114" s="9">
        <v>1643</v>
      </c>
      <c r="G114" s="9">
        <v>1582</v>
      </c>
      <c r="H114" s="9">
        <v>1712</v>
      </c>
      <c r="I114" s="9">
        <v>1737</v>
      </c>
      <c r="J114" s="9">
        <v>1799</v>
      </c>
      <c r="K114" s="9">
        <v>1739</v>
      </c>
      <c r="L114" s="9">
        <v>1688</v>
      </c>
      <c r="M114" s="9">
        <v>1797</v>
      </c>
      <c r="N114" s="9">
        <v>1710</v>
      </c>
      <c r="O114" s="9">
        <v>1684</v>
      </c>
      <c r="P114" s="9">
        <v>1592</v>
      </c>
      <c r="Q114" s="9">
        <v>1633</v>
      </c>
      <c r="R114" s="9">
        <v>1591</v>
      </c>
      <c r="S114" s="9">
        <v>1577</v>
      </c>
      <c r="T114" s="9">
        <v>1610</v>
      </c>
      <c r="U114" s="9">
        <v>1589</v>
      </c>
      <c r="V114" s="9">
        <v>1570</v>
      </c>
      <c r="W114" s="9"/>
      <c r="X114" s="5">
        <v>718</v>
      </c>
      <c r="Y114" s="3">
        <f t="shared" si="15"/>
        <v>1714.6666666666667</v>
      </c>
      <c r="Z114" s="3">
        <f t="shared" si="16"/>
        <v>24.542480178933289</v>
      </c>
      <c r="AA114" s="3">
        <f t="shared" si="17"/>
        <v>1670</v>
      </c>
      <c r="AB114" s="3">
        <f t="shared" si="18"/>
        <v>17.578395831246947</v>
      </c>
      <c r="AC114" s="3">
        <f t="shared" si="19"/>
        <v>1803.6666666666667</v>
      </c>
      <c r="AD114" s="3">
        <f t="shared" si="20"/>
        <v>25.423086620891127</v>
      </c>
      <c r="AE114" s="3">
        <f t="shared" si="21"/>
        <v>1809.6666666666667</v>
      </c>
      <c r="AF114" s="3">
        <f t="shared" si="22"/>
        <v>81.733306144639315</v>
      </c>
      <c r="AG114" s="3">
        <f t="shared" si="23"/>
        <v>1741.6666666666667</v>
      </c>
      <c r="AH114" s="3">
        <f t="shared" si="24"/>
        <v>43.431939092485074</v>
      </c>
      <c r="AI114" s="3">
        <f t="shared" si="25"/>
        <v>1661</v>
      </c>
      <c r="AJ114" s="3">
        <f t="shared" si="26"/>
        <v>48.507731342539614</v>
      </c>
      <c r="AK114" s="3">
        <f t="shared" si="27"/>
        <v>1643</v>
      </c>
      <c r="AL114" s="3">
        <f t="shared" si="28"/>
        <v>49.729267036625423</v>
      </c>
    </row>
    <row r="115" spans="1:38" x14ac:dyDescent="0.35">
      <c r="A115" s="5">
        <v>722</v>
      </c>
      <c r="B115" s="9">
        <v>1580</v>
      </c>
      <c r="C115" s="9">
        <v>1605</v>
      </c>
      <c r="D115" s="9">
        <v>1598</v>
      </c>
      <c r="E115" s="9">
        <v>1557</v>
      </c>
      <c r="F115" s="9">
        <v>1556</v>
      </c>
      <c r="G115" s="9">
        <v>1470</v>
      </c>
      <c r="H115" s="9">
        <v>1651</v>
      </c>
      <c r="I115" s="9">
        <v>1605</v>
      </c>
      <c r="J115" s="9">
        <v>1702</v>
      </c>
      <c r="K115" s="9">
        <v>1672</v>
      </c>
      <c r="L115" s="9">
        <v>1658</v>
      </c>
      <c r="M115" s="9">
        <v>1659</v>
      </c>
      <c r="N115" s="9">
        <v>1644</v>
      </c>
      <c r="O115" s="9">
        <v>1600</v>
      </c>
      <c r="P115" s="9">
        <v>1527</v>
      </c>
      <c r="Q115" s="9">
        <v>1588</v>
      </c>
      <c r="R115" s="9">
        <v>1531</v>
      </c>
      <c r="S115" s="9">
        <v>1536</v>
      </c>
      <c r="T115" s="9">
        <v>1557</v>
      </c>
      <c r="U115" s="9">
        <v>1448</v>
      </c>
      <c r="V115" s="9">
        <v>1448</v>
      </c>
      <c r="W115" s="9"/>
      <c r="X115" s="5">
        <v>720</v>
      </c>
      <c r="Y115" s="3">
        <f t="shared" si="15"/>
        <v>1665.6666666666667</v>
      </c>
      <c r="Z115" s="3">
        <f t="shared" si="16"/>
        <v>16.862186493255653</v>
      </c>
      <c r="AA115" s="3">
        <f t="shared" si="17"/>
        <v>1630.3333333333333</v>
      </c>
      <c r="AB115" s="3">
        <f t="shared" si="18"/>
        <v>43.408908455907216</v>
      </c>
      <c r="AC115" s="3">
        <f t="shared" si="19"/>
        <v>1749.3333333333333</v>
      </c>
      <c r="AD115" s="3">
        <f t="shared" si="20"/>
        <v>44.792112400882964</v>
      </c>
      <c r="AE115" s="3">
        <f t="shared" si="21"/>
        <v>1741.3333333333333</v>
      </c>
      <c r="AF115" s="3">
        <f t="shared" si="22"/>
        <v>54.537448907455627</v>
      </c>
      <c r="AG115" s="3">
        <f t="shared" si="23"/>
        <v>1662</v>
      </c>
      <c r="AH115" s="3">
        <f t="shared" si="24"/>
        <v>62</v>
      </c>
      <c r="AI115" s="3">
        <f t="shared" si="25"/>
        <v>1600.3333333333333</v>
      </c>
      <c r="AJ115" s="3">
        <f t="shared" si="26"/>
        <v>29.143323992525858</v>
      </c>
      <c r="AK115" s="3">
        <f t="shared" si="27"/>
        <v>1589.6666666666667</v>
      </c>
      <c r="AL115" s="3">
        <f t="shared" si="28"/>
        <v>20.008331597945226</v>
      </c>
    </row>
    <row r="116" spans="1:38" x14ac:dyDescent="0.35">
      <c r="A116" s="5">
        <v>724</v>
      </c>
      <c r="B116" s="9">
        <v>1532</v>
      </c>
      <c r="C116" s="9">
        <v>1582</v>
      </c>
      <c r="D116" s="9">
        <v>1498</v>
      </c>
      <c r="E116" s="9">
        <v>1504</v>
      </c>
      <c r="F116" s="9">
        <v>1493</v>
      </c>
      <c r="G116" s="9">
        <v>1439</v>
      </c>
      <c r="H116" s="9">
        <v>1583</v>
      </c>
      <c r="I116" s="9">
        <v>1563</v>
      </c>
      <c r="J116" s="9">
        <v>1549</v>
      </c>
      <c r="K116" s="9">
        <v>1616</v>
      </c>
      <c r="L116" s="9">
        <v>1592</v>
      </c>
      <c r="M116" s="9">
        <v>1571</v>
      </c>
      <c r="N116" s="9">
        <v>1570</v>
      </c>
      <c r="O116" s="9">
        <v>1492</v>
      </c>
      <c r="P116" s="9">
        <v>1446</v>
      </c>
      <c r="Q116" s="9">
        <v>1502</v>
      </c>
      <c r="R116" s="9">
        <v>1422</v>
      </c>
      <c r="S116" s="9">
        <v>1408</v>
      </c>
      <c r="T116" s="9">
        <v>1458</v>
      </c>
      <c r="U116" s="9">
        <v>1358</v>
      </c>
      <c r="V116" s="9">
        <v>1415</v>
      </c>
      <c r="W116" s="9"/>
      <c r="X116" s="5">
        <v>722</v>
      </c>
      <c r="Y116" s="3">
        <f t="shared" si="15"/>
        <v>1594.3333333333333</v>
      </c>
      <c r="Z116" s="3">
        <f t="shared" si="16"/>
        <v>12.897028081435403</v>
      </c>
      <c r="AA116" s="3">
        <f t="shared" si="17"/>
        <v>1527.6666666666667</v>
      </c>
      <c r="AB116" s="3">
        <f t="shared" si="18"/>
        <v>49.94330118577799</v>
      </c>
      <c r="AC116" s="3">
        <f t="shared" si="19"/>
        <v>1652.6666666666667</v>
      </c>
      <c r="AD116" s="3">
        <f t="shared" si="20"/>
        <v>48.521472909767823</v>
      </c>
      <c r="AE116" s="3">
        <f t="shared" si="21"/>
        <v>1663</v>
      </c>
      <c r="AF116" s="3">
        <f t="shared" si="22"/>
        <v>7.810249675906654</v>
      </c>
      <c r="AG116" s="3">
        <f t="shared" si="23"/>
        <v>1590.3333333333333</v>
      </c>
      <c r="AH116" s="3">
        <f t="shared" si="24"/>
        <v>59.095967149487734</v>
      </c>
      <c r="AI116" s="3">
        <f t="shared" si="25"/>
        <v>1551.6666666666667</v>
      </c>
      <c r="AJ116" s="3">
        <f t="shared" si="26"/>
        <v>31.564748269760262</v>
      </c>
      <c r="AK116" s="3">
        <f t="shared" si="27"/>
        <v>1484.3333333333333</v>
      </c>
      <c r="AL116" s="3">
        <f t="shared" si="28"/>
        <v>62.931179341669207</v>
      </c>
    </row>
    <row r="117" spans="1:38" x14ac:dyDescent="0.35">
      <c r="A117" s="5">
        <v>726</v>
      </c>
      <c r="B117" s="9">
        <v>1463</v>
      </c>
      <c r="C117" s="9">
        <v>1519</v>
      </c>
      <c r="D117" s="9">
        <v>1480</v>
      </c>
      <c r="E117" s="9">
        <v>1424</v>
      </c>
      <c r="F117" s="9">
        <v>1440</v>
      </c>
      <c r="G117" s="9">
        <v>1319</v>
      </c>
      <c r="H117" s="9">
        <v>1491</v>
      </c>
      <c r="I117" s="9">
        <v>1529</v>
      </c>
      <c r="J117" s="9">
        <v>1504</v>
      </c>
      <c r="K117" s="9">
        <v>1609</v>
      </c>
      <c r="L117" s="9">
        <v>1451</v>
      </c>
      <c r="M117" s="9">
        <v>1500</v>
      </c>
      <c r="N117" s="9">
        <v>1507</v>
      </c>
      <c r="O117" s="9">
        <v>1462</v>
      </c>
      <c r="P117" s="9">
        <v>1410</v>
      </c>
      <c r="Q117" s="9">
        <v>1356</v>
      </c>
      <c r="R117" s="9">
        <v>1362</v>
      </c>
      <c r="S117" s="9">
        <v>1331</v>
      </c>
      <c r="T117" s="9">
        <v>1406</v>
      </c>
      <c r="U117" s="9">
        <v>1323</v>
      </c>
      <c r="V117" s="9">
        <v>1319</v>
      </c>
      <c r="W117" s="9"/>
      <c r="X117" s="5">
        <v>724</v>
      </c>
      <c r="Y117" s="3">
        <f t="shared" si="15"/>
        <v>1537.3333333333333</v>
      </c>
      <c r="Z117" s="3">
        <f t="shared" si="16"/>
        <v>42.253205006642197</v>
      </c>
      <c r="AA117" s="3">
        <f t="shared" si="17"/>
        <v>1478.6666666666667</v>
      </c>
      <c r="AB117" s="3">
        <f t="shared" si="18"/>
        <v>34.789845261704365</v>
      </c>
      <c r="AC117" s="3">
        <f t="shared" si="19"/>
        <v>1565</v>
      </c>
      <c r="AD117" s="3">
        <f t="shared" si="20"/>
        <v>17.088007490635061</v>
      </c>
      <c r="AE117" s="3">
        <f t="shared" si="21"/>
        <v>1593</v>
      </c>
      <c r="AF117" s="3">
        <f t="shared" si="22"/>
        <v>22.516660498395403</v>
      </c>
      <c r="AG117" s="3">
        <f t="shared" si="23"/>
        <v>1502.6666666666667</v>
      </c>
      <c r="AH117" s="3">
        <f t="shared" si="24"/>
        <v>62.684394655554691</v>
      </c>
      <c r="AI117" s="3">
        <f t="shared" si="25"/>
        <v>1444</v>
      </c>
      <c r="AJ117" s="3">
        <f t="shared" si="26"/>
        <v>50.714889332423866</v>
      </c>
      <c r="AK117" s="3">
        <f t="shared" si="27"/>
        <v>1410.3333333333333</v>
      </c>
      <c r="AL117" s="3">
        <f t="shared" si="28"/>
        <v>50.163067423487306</v>
      </c>
    </row>
    <row r="118" spans="1:38" x14ac:dyDescent="0.35">
      <c r="A118" s="5">
        <v>728</v>
      </c>
      <c r="B118" s="9">
        <v>1405</v>
      </c>
      <c r="C118" s="9">
        <v>1416</v>
      </c>
      <c r="D118" s="9">
        <v>1441</v>
      </c>
      <c r="E118" s="9">
        <v>1342</v>
      </c>
      <c r="F118" s="9">
        <v>1379</v>
      </c>
      <c r="G118" s="9">
        <v>1348</v>
      </c>
      <c r="H118" s="9">
        <v>1484</v>
      </c>
      <c r="I118" s="9">
        <v>1474</v>
      </c>
      <c r="J118" s="9">
        <v>1474</v>
      </c>
      <c r="K118" s="9">
        <v>1480</v>
      </c>
      <c r="L118" s="9">
        <v>1419</v>
      </c>
      <c r="M118" s="9">
        <v>1459</v>
      </c>
      <c r="N118" s="9">
        <v>1393</v>
      </c>
      <c r="O118" s="9">
        <v>1408</v>
      </c>
      <c r="P118" s="9">
        <v>1357</v>
      </c>
      <c r="Q118" s="9">
        <v>1381</v>
      </c>
      <c r="R118" s="9">
        <v>1382</v>
      </c>
      <c r="S118" s="9">
        <v>1316</v>
      </c>
      <c r="T118" s="9">
        <v>1298</v>
      </c>
      <c r="U118" s="9">
        <v>1261</v>
      </c>
      <c r="V118" s="9">
        <v>1274</v>
      </c>
      <c r="W118" s="9"/>
      <c r="X118" s="5">
        <v>726</v>
      </c>
      <c r="Y118" s="3">
        <f t="shared" si="15"/>
        <v>1487.3333333333333</v>
      </c>
      <c r="Z118" s="3">
        <f t="shared" si="16"/>
        <v>28.711205710198474</v>
      </c>
      <c r="AA118" s="3">
        <f t="shared" si="17"/>
        <v>1394.3333333333333</v>
      </c>
      <c r="AB118" s="3">
        <f t="shared" si="18"/>
        <v>65.729242604287876</v>
      </c>
      <c r="AC118" s="3">
        <f t="shared" si="19"/>
        <v>1508</v>
      </c>
      <c r="AD118" s="3">
        <f t="shared" si="20"/>
        <v>19.313207915827967</v>
      </c>
      <c r="AE118" s="3">
        <f t="shared" si="21"/>
        <v>1520</v>
      </c>
      <c r="AF118" s="3">
        <f t="shared" si="22"/>
        <v>80.876448982382996</v>
      </c>
      <c r="AG118" s="3">
        <f t="shared" si="23"/>
        <v>1459.6666666666667</v>
      </c>
      <c r="AH118" s="3">
        <f t="shared" si="24"/>
        <v>48.542077966783964</v>
      </c>
      <c r="AI118" s="3">
        <f t="shared" si="25"/>
        <v>1349.6666666666667</v>
      </c>
      <c r="AJ118" s="3">
        <f t="shared" si="26"/>
        <v>16.441816606851365</v>
      </c>
      <c r="AK118" s="3">
        <f t="shared" si="27"/>
        <v>1349.3333333333333</v>
      </c>
      <c r="AL118" s="3">
        <f t="shared" si="28"/>
        <v>49.115510109672421</v>
      </c>
    </row>
    <row r="119" spans="1:38" x14ac:dyDescent="0.35">
      <c r="A119" s="5">
        <v>730</v>
      </c>
      <c r="B119" s="9">
        <v>1320</v>
      </c>
      <c r="C119" s="9">
        <v>1317</v>
      </c>
      <c r="D119" s="9">
        <v>1289</v>
      </c>
      <c r="E119" s="9">
        <v>1296</v>
      </c>
      <c r="F119" s="9">
        <v>1312</v>
      </c>
      <c r="G119" s="9">
        <v>1252</v>
      </c>
      <c r="H119" s="9">
        <v>1331</v>
      </c>
      <c r="I119" s="9">
        <v>1393</v>
      </c>
      <c r="J119" s="9">
        <v>1453</v>
      </c>
      <c r="K119" s="9">
        <v>1405</v>
      </c>
      <c r="L119" s="9">
        <v>1382</v>
      </c>
      <c r="M119" s="9">
        <v>1436</v>
      </c>
      <c r="N119" s="9">
        <v>1423</v>
      </c>
      <c r="O119" s="9">
        <v>1332</v>
      </c>
      <c r="P119" s="9">
        <v>1260</v>
      </c>
      <c r="Q119" s="9">
        <v>1295</v>
      </c>
      <c r="R119" s="9">
        <v>1259</v>
      </c>
      <c r="S119" s="9">
        <v>1247</v>
      </c>
      <c r="T119" s="9">
        <v>1293</v>
      </c>
      <c r="U119" s="9">
        <v>1191</v>
      </c>
      <c r="V119" s="9">
        <v>1263</v>
      </c>
      <c r="W119" s="9"/>
      <c r="X119" s="5">
        <v>728</v>
      </c>
      <c r="Y119" s="3">
        <f t="shared" si="15"/>
        <v>1420.6666666666667</v>
      </c>
      <c r="Z119" s="3">
        <f t="shared" si="16"/>
        <v>18.448125469362285</v>
      </c>
      <c r="AA119" s="3">
        <f t="shared" si="17"/>
        <v>1356.3333333333333</v>
      </c>
      <c r="AB119" s="3">
        <f t="shared" si="18"/>
        <v>19.857828011475309</v>
      </c>
      <c r="AC119" s="3">
        <f t="shared" si="19"/>
        <v>1477.3333333333333</v>
      </c>
      <c r="AD119" s="3">
        <f t="shared" si="20"/>
        <v>5.7735026918962573</v>
      </c>
      <c r="AE119" s="3">
        <f t="shared" si="21"/>
        <v>1452.6666666666667</v>
      </c>
      <c r="AF119" s="3">
        <f t="shared" si="22"/>
        <v>30.98924544633724</v>
      </c>
      <c r="AG119" s="3">
        <f t="shared" si="23"/>
        <v>1386</v>
      </c>
      <c r="AH119" s="3">
        <f t="shared" si="24"/>
        <v>26.210684844162312</v>
      </c>
      <c r="AI119" s="3">
        <f t="shared" si="25"/>
        <v>1359.6666666666667</v>
      </c>
      <c r="AJ119" s="3">
        <f t="shared" si="26"/>
        <v>37.819747927945443</v>
      </c>
      <c r="AK119" s="3">
        <f t="shared" si="27"/>
        <v>1277.6666666666667</v>
      </c>
      <c r="AL119" s="3">
        <f t="shared" si="28"/>
        <v>18.77054430040145</v>
      </c>
    </row>
    <row r="120" spans="1:38" x14ac:dyDescent="0.35">
      <c r="A120" s="5">
        <v>732</v>
      </c>
      <c r="B120" s="9">
        <v>1286</v>
      </c>
      <c r="C120" s="9">
        <v>1309</v>
      </c>
      <c r="D120" s="9">
        <v>1265</v>
      </c>
      <c r="E120" s="9">
        <v>1240</v>
      </c>
      <c r="F120" s="9">
        <v>1221</v>
      </c>
      <c r="G120" s="9">
        <v>1187</v>
      </c>
      <c r="H120" s="9">
        <v>1346</v>
      </c>
      <c r="I120" s="9">
        <v>1332</v>
      </c>
      <c r="J120" s="9">
        <v>1356</v>
      </c>
      <c r="K120" s="9">
        <v>1376</v>
      </c>
      <c r="L120" s="9">
        <v>1295</v>
      </c>
      <c r="M120" s="9">
        <v>1301</v>
      </c>
      <c r="N120" s="9">
        <v>1322</v>
      </c>
      <c r="O120" s="9">
        <v>1279</v>
      </c>
      <c r="P120" s="9">
        <v>1201</v>
      </c>
      <c r="Q120" s="9">
        <v>1286</v>
      </c>
      <c r="R120" s="9">
        <v>1200</v>
      </c>
      <c r="S120" s="9">
        <v>1185</v>
      </c>
      <c r="T120" s="9">
        <v>1193</v>
      </c>
      <c r="U120" s="9">
        <v>1149</v>
      </c>
      <c r="V120" s="9">
        <v>1152</v>
      </c>
      <c r="W120" s="9"/>
      <c r="X120" s="5">
        <v>730</v>
      </c>
      <c r="Y120" s="3">
        <f t="shared" si="15"/>
        <v>1308.6666666666667</v>
      </c>
      <c r="Z120" s="3">
        <f t="shared" si="16"/>
        <v>17.097758137642881</v>
      </c>
      <c r="AA120" s="3">
        <f t="shared" si="17"/>
        <v>1286.6666666666667</v>
      </c>
      <c r="AB120" s="3">
        <f t="shared" si="18"/>
        <v>31.069813860616115</v>
      </c>
      <c r="AC120" s="3">
        <f t="shared" si="19"/>
        <v>1392.3333333333333</v>
      </c>
      <c r="AD120" s="3">
        <f t="shared" si="20"/>
        <v>61.002732179250245</v>
      </c>
      <c r="AE120" s="3">
        <f t="shared" si="21"/>
        <v>1407.6666666666667</v>
      </c>
      <c r="AF120" s="3">
        <f t="shared" si="22"/>
        <v>27.098585448936877</v>
      </c>
      <c r="AG120" s="3">
        <f t="shared" si="23"/>
        <v>1338.3333333333333</v>
      </c>
      <c r="AH120" s="3">
        <f t="shared" si="24"/>
        <v>81.684351826609571</v>
      </c>
      <c r="AI120" s="3">
        <f t="shared" si="25"/>
        <v>1267</v>
      </c>
      <c r="AJ120" s="3">
        <f t="shared" si="26"/>
        <v>24.979991993593593</v>
      </c>
      <c r="AK120" s="3">
        <f t="shared" si="27"/>
        <v>1249</v>
      </c>
      <c r="AL120" s="3">
        <f t="shared" si="28"/>
        <v>52.421369688324624</v>
      </c>
    </row>
    <row r="121" spans="1:38" x14ac:dyDescent="0.35">
      <c r="A121" s="5">
        <v>734</v>
      </c>
      <c r="B121" s="9">
        <v>1225</v>
      </c>
      <c r="C121" s="9">
        <v>1244</v>
      </c>
      <c r="D121" s="9">
        <v>1213</v>
      </c>
      <c r="E121" s="9">
        <v>1248</v>
      </c>
      <c r="F121" s="9">
        <v>1258</v>
      </c>
      <c r="G121" s="9">
        <v>1168</v>
      </c>
      <c r="H121" s="9">
        <v>1264</v>
      </c>
      <c r="I121" s="9">
        <v>1310</v>
      </c>
      <c r="J121" s="9">
        <v>1325</v>
      </c>
      <c r="K121" s="9">
        <v>1277</v>
      </c>
      <c r="L121" s="9">
        <v>1266</v>
      </c>
      <c r="M121" s="9">
        <v>1252</v>
      </c>
      <c r="N121" s="9">
        <v>1263</v>
      </c>
      <c r="O121" s="9">
        <v>1216</v>
      </c>
      <c r="P121" s="9">
        <v>1148</v>
      </c>
      <c r="Q121" s="9">
        <v>1170</v>
      </c>
      <c r="R121" s="9">
        <v>1181</v>
      </c>
      <c r="S121" s="9">
        <v>1129</v>
      </c>
      <c r="T121" s="9">
        <v>1193</v>
      </c>
      <c r="U121" s="9">
        <v>1110</v>
      </c>
      <c r="V121" s="9">
        <v>1114</v>
      </c>
      <c r="W121" s="9"/>
      <c r="X121" s="5">
        <v>732</v>
      </c>
      <c r="Y121" s="3">
        <f t="shared" si="15"/>
        <v>1286.6666666666667</v>
      </c>
      <c r="Z121" s="3">
        <f t="shared" si="16"/>
        <v>22.007574453658755</v>
      </c>
      <c r="AA121" s="3">
        <f t="shared" si="17"/>
        <v>1216</v>
      </c>
      <c r="AB121" s="3">
        <f t="shared" si="18"/>
        <v>26.851443164195103</v>
      </c>
      <c r="AC121" s="3">
        <f t="shared" si="19"/>
        <v>1344.6666666666667</v>
      </c>
      <c r="AD121" s="3">
        <f t="shared" si="20"/>
        <v>12.055427546683415</v>
      </c>
      <c r="AE121" s="3">
        <f t="shared" si="21"/>
        <v>1324</v>
      </c>
      <c r="AF121" s="3">
        <f t="shared" si="22"/>
        <v>45.133136385587029</v>
      </c>
      <c r="AG121" s="3">
        <f t="shared" si="23"/>
        <v>1267.3333333333333</v>
      </c>
      <c r="AH121" s="3">
        <f t="shared" si="24"/>
        <v>61.3378621516379</v>
      </c>
      <c r="AI121" s="3">
        <f t="shared" si="25"/>
        <v>1223.6666666666667</v>
      </c>
      <c r="AJ121" s="3">
        <f t="shared" si="26"/>
        <v>54.50076452063157</v>
      </c>
      <c r="AK121" s="3">
        <f t="shared" si="27"/>
        <v>1164.6666666666667</v>
      </c>
      <c r="AL121" s="3">
        <f t="shared" si="28"/>
        <v>24.583192089989726</v>
      </c>
    </row>
    <row r="122" spans="1:38" x14ac:dyDescent="0.35">
      <c r="A122" s="5">
        <v>736</v>
      </c>
      <c r="B122" s="9">
        <v>1166</v>
      </c>
      <c r="C122" s="9">
        <v>1220</v>
      </c>
      <c r="D122" s="9">
        <v>1184</v>
      </c>
      <c r="E122" s="9">
        <v>1137</v>
      </c>
      <c r="F122" s="9">
        <v>1120</v>
      </c>
      <c r="G122" s="9">
        <v>1121</v>
      </c>
      <c r="H122" s="9">
        <v>1227</v>
      </c>
      <c r="I122" s="9">
        <v>1230</v>
      </c>
      <c r="J122" s="9">
        <v>1241</v>
      </c>
      <c r="K122" s="9">
        <v>1238</v>
      </c>
      <c r="L122" s="9">
        <v>1203</v>
      </c>
      <c r="M122" s="9">
        <v>1217</v>
      </c>
      <c r="N122" s="9">
        <v>1209</v>
      </c>
      <c r="O122" s="9">
        <v>1167</v>
      </c>
      <c r="P122" s="9">
        <v>1111</v>
      </c>
      <c r="Q122" s="9">
        <v>1116</v>
      </c>
      <c r="R122" s="9">
        <v>1095</v>
      </c>
      <c r="S122" s="9">
        <v>1088</v>
      </c>
      <c r="T122" s="9">
        <v>1109</v>
      </c>
      <c r="U122" s="9">
        <v>1071</v>
      </c>
      <c r="V122" s="9">
        <v>1041</v>
      </c>
      <c r="W122" s="9"/>
      <c r="X122" s="5">
        <v>734</v>
      </c>
      <c r="Y122" s="3">
        <f t="shared" si="15"/>
        <v>1227.3333333333333</v>
      </c>
      <c r="Z122" s="3">
        <f t="shared" si="16"/>
        <v>15.631165450257807</v>
      </c>
      <c r="AA122" s="3">
        <f t="shared" si="17"/>
        <v>1224.6666666666667</v>
      </c>
      <c r="AB122" s="3">
        <f t="shared" si="18"/>
        <v>49.328828623162472</v>
      </c>
      <c r="AC122" s="3">
        <f t="shared" si="19"/>
        <v>1299.6666666666667</v>
      </c>
      <c r="AD122" s="3">
        <f t="shared" si="20"/>
        <v>31.785741037976972</v>
      </c>
      <c r="AE122" s="3">
        <f t="shared" si="21"/>
        <v>1265</v>
      </c>
      <c r="AF122" s="3">
        <f t="shared" si="22"/>
        <v>12.529964086141668</v>
      </c>
      <c r="AG122" s="3">
        <f t="shared" si="23"/>
        <v>1209</v>
      </c>
      <c r="AH122" s="3">
        <f t="shared" si="24"/>
        <v>57.818682101895057</v>
      </c>
      <c r="AI122" s="3">
        <f t="shared" si="25"/>
        <v>1160</v>
      </c>
      <c r="AJ122" s="3">
        <f t="shared" si="26"/>
        <v>27.404379212089442</v>
      </c>
      <c r="AK122" s="3">
        <f t="shared" si="27"/>
        <v>1139</v>
      </c>
      <c r="AL122" s="3">
        <f t="shared" si="28"/>
        <v>46.808118953873802</v>
      </c>
    </row>
    <row r="123" spans="1:38" x14ac:dyDescent="0.35">
      <c r="A123" s="5">
        <v>738</v>
      </c>
      <c r="B123" s="9">
        <v>1100</v>
      </c>
      <c r="C123" s="9">
        <v>1150</v>
      </c>
      <c r="D123" s="9">
        <v>1107</v>
      </c>
      <c r="E123" s="9">
        <v>1091</v>
      </c>
      <c r="F123" s="9">
        <v>1115</v>
      </c>
      <c r="G123" s="9">
        <v>1071</v>
      </c>
      <c r="H123" s="9">
        <v>1174</v>
      </c>
      <c r="I123" s="9">
        <v>1152</v>
      </c>
      <c r="J123" s="9">
        <v>1188</v>
      </c>
      <c r="K123" s="9">
        <v>1214</v>
      </c>
      <c r="L123" s="9">
        <v>1133</v>
      </c>
      <c r="M123" s="9">
        <v>1144</v>
      </c>
      <c r="N123" s="9">
        <v>1181</v>
      </c>
      <c r="O123" s="9">
        <v>1114</v>
      </c>
      <c r="P123" s="9">
        <v>1037</v>
      </c>
      <c r="Q123" s="9">
        <v>1092</v>
      </c>
      <c r="R123" s="9">
        <v>1045</v>
      </c>
      <c r="S123" s="9">
        <v>1064</v>
      </c>
      <c r="T123" s="9">
        <v>1059</v>
      </c>
      <c r="U123" s="9">
        <v>986</v>
      </c>
      <c r="V123" s="9">
        <v>1013</v>
      </c>
      <c r="W123" s="9"/>
      <c r="X123" s="5">
        <v>736</v>
      </c>
      <c r="Y123" s="3">
        <f t="shared" si="15"/>
        <v>1190</v>
      </c>
      <c r="Z123" s="3">
        <f t="shared" si="16"/>
        <v>27.495454169735041</v>
      </c>
      <c r="AA123" s="3">
        <f t="shared" si="17"/>
        <v>1126</v>
      </c>
      <c r="AB123" s="3">
        <f t="shared" si="18"/>
        <v>9.5393920141694561</v>
      </c>
      <c r="AC123" s="3">
        <f t="shared" si="19"/>
        <v>1232.6666666666667</v>
      </c>
      <c r="AD123" s="3">
        <f t="shared" si="20"/>
        <v>7.3711147958319936</v>
      </c>
      <c r="AE123" s="3">
        <f t="shared" si="21"/>
        <v>1219.3333333333333</v>
      </c>
      <c r="AF123" s="3">
        <f t="shared" si="22"/>
        <v>17.616280348965084</v>
      </c>
      <c r="AG123" s="3">
        <f t="shared" si="23"/>
        <v>1162.3333333333333</v>
      </c>
      <c r="AH123" s="3">
        <f t="shared" si="24"/>
        <v>49.166384179979445</v>
      </c>
      <c r="AI123" s="3">
        <f t="shared" si="25"/>
        <v>1099.6666666666667</v>
      </c>
      <c r="AJ123" s="3">
        <f t="shared" si="26"/>
        <v>14.571661996262931</v>
      </c>
      <c r="AK123" s="3">
        <f t="shared" si="27"/>
        <v>1073.6666666666667</v>
      </c>
      <c r="AL123" s="3">
        <f t="shared" si="28"/>
        <v>34.07834111768549</v>
      </c>
    </row>
    <row r="124" spans="1:38" x14ac:dyDescent="0.35">
      <c r="A124" s="5">
        <v>740</v>
      </c>
      <c r="B124" s="9">
        <v>1089</v>
      </c>
      <c r="C124" s="9">
        <v>1046</v>
      </c>
      <c r="D124" s="9">
        <v>1026</v>
      </c>
      <c r="E124" s="9">
        <v>1020</v>
      </c>
      <c r="F124" s="9">
        <v>1021</v>
      </c>
      <c r="G124" s="9">
        <v>997</v>
      </c>
      <c r="H124" s="9">
        <v>1141</v>
      </c>
      <c r="I124" s="9">
        <v>1095</v>
      </c>
      <c r="J124" s="9">
        <v>1142</v>
      </c>
      <c r="K124" s="9">
        <v>1087</v>
      </c>
      <c r="L124" s="9">
        <v>1081</v>
      </c>
      <c r="M124" s="9">
        <v>1083</v>
      </c>
      <c r="N124" s="9">
        <v>1090</v>
      </c>
      <c r="O124" s="9">
        <v>1031</v>
      </c>
      <c r="P124" s="9">
        <v>990</v>
      </c>
      <c r="Q124" s="9">
        <v>1041</v>
      </c>
      <c r="R124" s="9">
        <v>992</v>
      </c>
      <c r="S124" s="9">
        <v>983</v>
      </c>
      <c r="T124" s="9">
        <v>991</v>
      </c>
      <c r="U124" s="9">
        <v>972</v>
      </c>
      <c r="V124" s="9">
        <v>964</v>
      </c>
      <c r="W124" s="9"/>
      <c r="X124" s="5">
        <v>738</v>
      </c>
      <c r="Y124" s="3">
        <f t="shared" si="15"/>
        <v>1119</v>
      </c>
      <c r="Z124" s="3">
        <f t="shared" si="16"/>
        <v>27.073972741361768</v>
      </c>
      <c r="AA124" s="3">
        <f t="shared" si="17"/>
        <v>1092.3333333333333</v>
      </c>
      <c r="AB124" s="3">
        <f t="shared" si="18"/>
        <v>22.030282189144408</v>
      </c>
      <c r="AC124" s="3">
        <f t="shared" si="19"/>
        <v>1171.3333333333333</v>
      </c>
      <c r="AD124" s="3">
        <f t="shared" si="20"/>
        <v>18.147543451754935</v>
      </c>
      <c r="AE124" s="3">
        <f t="shared" si="21"/>
        <v>1163.6666666666667</v>
      </c>
      <c r="AF124" s="3">
        <f t="shared" si="22"/>
        <v>43.935558871298468</v>
      </c>
      <c r="AG124" s="3">
        <f t="shared" si="23"/>
        <v>1110.6666666666667</v>
      </c>
      <c r="AH124" s="3">
        <f t="shared" si="24"/>
        <v>72.057847132240454</v>
      </c>
      <c r="AI124" s="3">
        <f t="shared" si="25"/>
        <v>1067</v>
      </c>
      <c r="AJ124" s="3">
        <f t="shared" si="26"/>
        <v>23.643180835073778</v>
      </c>
      <c r="AK124" s="3">
        <f t="shared" si="27"/>
        <v>1019.3333333333334</v>
      </c>
      <c r="AL124" s="3">
        <f t="shared" si="28"/>
        <v>36.909799963334038</v>
      </c>
    </row>
    <row r="125" spans="1:38" x14ac:dyDescent="0.35">
      <c r="A125" s="5">
        <v>742</v>
      </c>
      <c r="B125" s="9">
        <v>1018</v>
      </c>
      <c r="C125" s="9">
        <v>1092</v>
      </c>
      <c r="D125" s="9">
        <v>991</v>
      </c>
      <c r="E125" s="9">
        <v>1024</v>
      </c>
      <c r="F125" s="9">
        <v>1014</v>
      </c>
      <c r="G125" s="9">
        <v>931</v>
      </c>
      <c r="H125" s="9">
        <v>1096</v>
      </c>
      <c r="I125" s="9">
        <v>1063</v>
      </c>
      <c r="J125" s="9">
        <v>1057</v>
      </c>
      <c r="K125" s="9">
        <v>1071</v>
      </c>
      <c r="L125" s="9">
        <v>1027</v>
      </c>
      <c r="M125" s="9">
        <v>1069</v>
      </c>
      <c r="N125" s="9">
        <v>1019</v>
      </c>
      <c r="O125" s="9">
        <v>1009</v>
      </c>
      <c r="P125" s="9">
        <v>983</v>
      </c>
      <c r="Q125" s="9">
        <v>986</v>
      </c>
      <c r="R125" s="9">
        <v>946</v>
      </c>
      <c r="S125" s="9">
        <v>958</v>
      </c>
      <c r="T125" s="9">
        <v>958</v>
      </c>
      <c r="U125" s="9">
        <v>909</v>
      </c>
      <c r="V125" s="9">
        <v>909</v>
      </c>
      <c r="W125" s="9"/>
      <c r="X125" s="5">
        <v>740</v>
      </c>
      <c r="Y125" s="3">
        <f t="shared" si="15"/>
        <v>1053.6666666666667</v>
      </c>
      <c r="Z125" s="3">
        <f t="shared" si="16"/>
        <v>32.192131543800166</v>
      </c>
      <c r="AA125" s="3">
        <f t="shared" si="17"/>
        <v>1012.6666666666666</v>
      </c>
      <c r="AB125" s="3">
        <f t="shared" si="18"/>
        <v>13.576941236277534</v>
      </c>
      <c r="AC125" s="3">
        <f t="shared" si="19"/>
        <v>1126</v>
      </c>
      <c r="AD125" s="3">
        <f t="shared" si="20"/>
        <v>26.851443164195103</v>
      </c>
      <c r="AE125" s="3">
        <f t="shared" si="21"/>
        <v>1083.6666666666667</v>
      </c>
      <c r="AF125" s="3">
        <f t="shared" si="22"/>
        <v>3.0550504633038935</v>
      </c>
      <c r="AG125" s="3">
        <f t="shared" si="23"/>
        <v>1037</v>
      </c>
      <c r="AH125" s="3">
        <f t="shared" si="24"/>
        <v>50.269274910227224</v>
      </c>
      <c r="AI125" s="3">
        <f t="shared" si="25"/>
        <v>1005.3333333333334</v>
      </c>
      <c r="AJ125" s="3">
        <f t="shared" si="26"/>
        <v>31.214312956291913</v>
      </c>
      <c r="AK125" s="3">
        <f t="shared" si="27"/>
        <v>975.66666666666663</v>
      </c>
      <c r="AL125" s="3">
        <f t="shared" si="28"/>
        <v>13.868429375143148</v>
      </c>
    </row>
    <row r="126" spans="1:38" x14ac:dyDescent="0.35">
      <c r="A126" s="5">
        <v>744</v>
      </c>
      <c r="B126" s="9">
        <v>938</v>
      </c>
      <c r="C126" s="9">
        <v>991</v>
      </c>
      <c r="D126" s="9">
        <v>979</v>
      </c>
      <c r="E126" s="9">
        <v>937</v>
      </c>
      <c r="F126" s="9">
        <v>943</v>
      </c>
      <c r="G126" s="9">
        <v>919</v>
      </c>
      <c r="H126" s="9">
        <v>1049</v>
      </c>
      <c r="I126" s="9">
        <v>1018</v>
      </c>
      <c r="J126" s="9">
        <v>1002</v>
      </c>
      <c r="K126" s="9">
        <v>1013</v>
      </c>
      <c r="L126" s="9">
        <v>959</v>
      </c>
      <c r="M126" s="9">
        <v>1016</v>
      </c>
      <c r="N126" s="9">
        <v>989</v>
      </c>
      <c r="O126" s="9">
        <v>943</v>
      </c>
      <c r="P126" s="9">
        <v>922</v>
      </c>
      <c r="Q126" s="9">
        <v>924</v>
      </c>
      <c r="R126" s="9">
        <v>868</v>
      </c>
      <c r="S126" s="9">
        <v>902</v>
      </c>
      <c r="T126" s="9">
        <v>941</v>
      </c>
      <c r="U126" s="9">
        <v>839</v>
      </c>
      <c r="V126" s="9">
        <v>884</v>
      </c>
      <c r="W126" s="9"/>
      <c r="X126" s="5">
        <v>742</v>
      </c>
      <c r="Y126" s="3">
        <f t="shared" si="15"/>
        <v>1033.6666666666667</v>
      </c>
      <c r="Z126" s="3">
        <f t="shared" si="16"/>
        <v>52.290853247325515</v>
      </c>
      <c r="AA126" s="3">
        <f t="shared" si="17"/>
        <v>989.66666666666663</v>
      </c>
      <c r="AB126" s="3">
        <f t="shared" si="18"/>
        <v>51.052260805309423</v>
      </c>
      <c r="AC126" s="3">
        <f t="shared" si="19"/>
        <v>1072</v>
      </c>
      <c r="AD126" s="3">
        <f t="shared" si="20"/>
        <v>21</v>
      </c>
      <c r="AE126" s="3">
        <f t="shared" si="21"/>
        <v>1055.6666666666667</v>
      </c>
      <c r="AF126" s="3">
        <f t="shared" si="22"/>
        <v>24.846193538112299</v>
      </c>
      <c r="AG126" s="3">
        <f t="shared" si="23"/>
        <v>1003.6666666666666</v>
      </c>
      <c r="AH126" s="3">
        <f t="shared" si="24"/>
        <v>18.58314648635514</v>
      </c>
      <c r="AI126" s="3">
        <f t="shared" si="25"/>
        <v>963.33333333333337</v>
      </c>
      <c r="AJ126" s="3">
        <f t="shared" si="26"/>
        <v>20.526405757787536</v>
      </c>
      <c r="AK126" s="3">
        <f t="shared" si="27"/>
        <v>925.33333333333337</v>
      </c>
      <c r="AL126" s="3">
        <f t="shared" si="28"/>
        <v>28.290163190291661</v>
      </c>
    </row>
    <row r="127" spans="1:38" x14ac:dyDescent="0.35">
      <c r="A127" s="5">
        <v>746</v>
      </c>
      <c r="B127" s="9">
        <v>961</v>
      </c>
      <c r="C127" s="9">
        <v>917</v>
      </c>
      <c r="D127" s="9">
        <v>954</v>
      </c>
      <c r="E127" s="9">
        <v>909</v>
      </c>
      <c r="F127" s="9">
        <v>935</v>
      </c>
      <c r="G127" s="9">
        <v>869</v>
      </c>
      <c r="H127" s="9">
        <v>985</v>
      </c>
      <c r="I127" s="9">
        <v>955</v>
      </c>
      <c r="J127" s="9">
        <v>969</v>
      </c>
      <c r="K127" s="9">
        <v>989</v>
      </c>
      <c r="L127" s="9">
        <v>921</v>
      </c>
      <c r="M127" s="9">
        <v>934</v>
      </c>
      <c r="N127" s="9">
        <v>924</v>
      </c>
      <c r="O127" s="9">
        <v>910</v>
      </c>
      <c r="P127" s="9">
        <v>889</v>
      </c>
      <c r="Q127" s="9">
        <v>885</v>
      </c>
      <c r="R127" s="9">
        <v>855</v>
      </c>
      <c r="S127" s="9">
        <v>857</v>
      </c>
      <c r="T127" s="9">
        <v>850</v>
      </c>
      <c r="U127" s="9">
        <v>825</v>
      </c>
      <c r="V127" s="9">
        <v>822</v>
      </c>
      <c r="W127" s="9"/>
      <c r="X127" s="5">
        <v>744</v>
      </c>
      <c r="Y127" s="3">
        <f t="shared" si="15"/>
        <v>969.33333333333337</v>
      </c>
      <c r="Z127" s="3">
        <f t="shared" si="16"/>
        <v>27.790885796126275</v>
      </c>
      <c r="AA127" s="3">
        <f t="shared" si="17"/>
        <v>933</v>
      </c>
      <c r="AB127" s="3">
        <f t="shared" si="18"/>
        <v>12.489995996796797</v>
      </c>
      <c r="AC127" s="3">
        <f t="shared" si="19"/>
        <v>1023</v>
      </c>
      <c r="AD127" s="3">
        <f t="shared" si="20"/>
        <v>23.895606290697042</v>
      </c>
      <c r="AE127" s="3">
        <f t="shared" si="21"/>
        <v>996</v>
      </c>
      <c r="AF127" s="3">
        <f t="shared" si="22"/>
        <v>32.078029864690883</v>
      </c>
      <c r="AG127" s="3">
        <f t="shared" si="23"/>
        <v>951.33333333333337</v>
      </c>
      <c r="AH127" s="3">
        <f t="shared" si="24"/>
        <v>34.268547289509272</v>
      </c>
      <c r="AI127" s="3">
        <f t="shared" si="25"/>
        <v>898</v>
      </c>
      <c r="AJ127" s="3">
        <f t="shared" si="26"/>
        <v>28.21347195933177</v>
      </c>
      <c r="AK127" s="3">
        <f t="shared" si="27"/>
        <v>888</v>
      </c>
      <c r="AL127" s="3">
        <f t="shared" si="28"/>
        <v>51.117511676528231</v>
      </c>
    </row>
    <row r="128" spans="1:38" x14ac:dyDescent="0.35">
      <c r="A128" s="5">
        <v>748</v>
      </c>
      <c r="B128" s="9">
        <v>882</v>
      </c>
      <c r="C128" s="9">
        <v>895</v>
      </c>
      <c r="D128" s="9">
        <v>884</v>
      </c>
      <c r="E128" s="9">
        <v>864</v>
      </c>
      <c r="F128" s="9">
        <v>864</v>
      </c>
      <c r="G128" s="9">
        <v>828</v>
      </c>
      <c r="H128" s="9">
        <v>880</v>
      </c>
      <c r="I128" s="9">
        <v>941</v>
      </c>
      <c r="J128" s="9">
        <v>890</v>
      </c>
      <c r="K128" s="9">
        <v>939</v>
      </c>
      <c r="L128" s="9">
        <v>861</v>
      </c>
      <c r="M128" s="9">
        <v>916</v>
      </c>
      <c r="N128" s="9">
        <v>865</v>
      </c>
      <c r="O128" s="9">
        <v>834</v>
      </c>
      <c r="P128" s="9">
        <v>843</v>
      </c>
      <c r="Q128" s="9">
        <v>840</v>
      </c>
      <c r="R128" s="9">
        <v>813</v>
      </c>
      <c r="S128" s="9">
        <v>788</v>
      </c>
      <c r="T128" s="9">
        <v>821</v>
      </c>
      <c r="U128" s="9">
        <v>756</v>
      </c>
      <c r="V128" s="9">
        <v>816</v>
      </c>
      <c r="W128" s="9"/>
      <c r="X128" s="5">
        <v>746</v>
      </c>
      <c r="Y128" s="3">
        <f t="shared" si="15"/>
        <v>944</v>
      </c>
      <c r="Z128" s="3">
        <f t="shared" si="16"/>
        <v>23.643180835073778</v>
      </c>
      <c r="AA128" s="3">
        <f t="shared" si="17"/>
        <v>904.33333333333337</v>
      </c>
      <c r="AB128" s="3">
        <f t="shared" si="18"/>
        <v>33.24655370611115</v>
      </c>
      <c r="AC128" s="3">
        <f t="shared" si="19"/>
        <v>969.66666666666663</v>
      </c>
      <c r="AD128" s="3">
        <f t="shared" si="20"/>
        <v>15.01110699893027</v>
      </c>
      <c r="AE128" s="3">
        <f t="shared" si="21"/>
        <v>948</v>
      </c>
      <c r="AF128" s="3">
        <f t="shared" si="22"/>
        <v>36.097091295560091</v>
      </c>
      <c r="AG128" s="3">
        <f t="shared" si="23"/>
        <v>907.66666666666663</v>
      </c>
      <c r="AH128" s="3">
        <f t="shared" si="24"/>
        <v>17.616280348965084</v>
      </c>
      <c r="AI128" s="3">
        <f t="shared" si="25"/>
        <v>865.66666666666663</v>
      </c>
      <c r="AJ128" s="3">
        <f t="shared" si="26"/>
        <v>16.772994167212168</v>
      </c>
      <c r="AK128" s="3">
        <f t="shared" si="27"/>
        <v>832.33333333333337</v>
      </c>
      <c r="AL128" s="3">
        <f t="shared" si="28"/>
        <v>15.37313674346694</v>
      </c>
    </row>
    <row r="129" spans="1:38" x14ac:dyDescent="0.35">
      <c r="A129" s="5">
        <v>750</v>
      </c>
      <c r="B129" s="9">
        <v>824</v>
      </c>
      <c r="C129" s="9">
        <v>828</v>
      </c>
      <c r="D129" s="9">
        <v>867</v>
      </c>
      <c r="E129" s="9">
        <v>856</v>
      </c>
      <c r="F129" s="9">
        <v>818</v>
      </c>
      <c r="G129" s="9">
        <v>797</v>
      </c>
      <c r="H129" s="9">
        <v>848</v>
      </c>
      <c r="I129" s="9">
        <v>863</v>
      </c>
      <c r="J129" s="9">
        <v>864</v>
      </c>
      <c r="K129" s="9">
        <v>897</v>
      </c>
      <c r="L129" s="9">
        <v>844</v>
      </c>
      <c r="M129" s="9">
        <v>844</v>
      </c>
      <c r="N129" s="9">
        <v>835</v>
      </c>
      <c r="O129" s="9">
        <v>862</v>
      </c>
      <c r="P129" s="9">
        <v>814</v>
      </c>
      <c r="Q129" s="9">
        <v>784</v>
      </c>
      <c r="R129" s="9">
        <v>774</v>
      </c>
      <c r="S129" s="9">
        <v>790</v>
      </c>
      <c r="T129" s="9">
        <v>789</v>
      </c>
      <c r="U129" s="9">
        <v>760</v>
      </c>
      <c r="V129" s="9">
        <v>762</v>
      </c>
      <c r="W129" s="9"/>
      <c r="X129" s="5">
        <v>748</v>
      </c>
      <c r="Y129" s="3">
        <f t="shared" si="15"/>
        <v>887</v>
      </c>
      <c r="Z129" s="3">
        <f t="shared" si="16"/>
        <v>7</v>
      </c>
      <c r="AA129" s="3">
        <f t="shared" si="17"/>
        <v>852</v>
      </c>
      <c r="AB129" s="3">
        <f t="shared" si="18"/>
        <v>20.784609690826528</v>
      </c>
      <c r="AC129" s="3">
        <f t="shared" si="19"/>
        <v>903.66666666666663</v>
      </c>
      <c r="AD129" s="3">
        <f t="shared" si="20"/>
        <v>32.715949219506584</v>
      </c>
      <c r="AE129" s="3">
        <f t="shared" si="21"/>
        <v>905.33333333333337</v>
      </c>
      <c r="AF129" s="3">
        <f t="shared" si="22"/>
        <v>40.079088479322145</v>
      </c>
      <c r="AG129" s="3">
        <f t="shared" si="23"/>
        <v>847.33333333333337</v>
      </c>
      <c r="AH129" s="3">
        <f t="shared" si="24"/>
        <v>15.947831618540915</v>
      </c>
      <c r="AI129" s="3">
        <f t="shared" si="25"/>
        <v>813.66666666666663</v>
      </c>
      <c r="AJ129" s="3">
        <f t="shared" si="26"/>
        <v>26.006409466386035</v>
      </c>
      <c r="AK129" s="3">
        <f t="shared" si="27"/>
        <v>797.66666666666663</v>
      </c>
      <c r="AL129" s="3">
        <f t="shared" si="28"/>
        <v>36.170890690351172</v>
      </c>
    </row>
    <row r="130" spans="1:38" x14ac:dyDescent="0.35">
      <c r="A130" s="5">
        <v>752</v>
      </c>
      <c r="B130" s="9">
        <v>794</v>
      </c>
      <c r="C130" s="9">
        <v>847</v>
      </c>
      <c r="D130" s="9">
        <v>768</v>
      </c>
      <c r="E130" s="9">
        <v>810</v>
      </c>
      <c r="F130" s="9">
        <v>777</v>
      </c>
      <c r="G130" s="9">
        <v>716</v>
      </c>
      <c r="H130" s="9">
        <v>845</v>
      </c>
      <c r="I130" s="9">
        <v>815</v>
      </c>
      <c r="J130" s="9">
        <v>807</v>
      </c>
      <c r="K130" s="9">
        <v>854</v>
      </c>
      <c r="L130" s="9">
        <v>779</v>
      </c>
      <c r="M130" s="9">
        <v>799</v>
      </c>
      <c r="N130" s="9">
        <v>772</v>
      </c>
      <c r="O130" s="9">
        <v>792</v>
      </c>
      <c r="P130" s="9">
        <v>735</v>
      </c>
      <c r="Q130" s="9">
        <v>715</v>
      </c>
      <c r="R130" s="9">
        <v>739</v>
      </c>
      <c r="S130" s="9">
        <v>755</v>
      </c>
      <c r="T130" s="9">
        <v>735</v>
      </c>
      <c r="U130" s="9">
        <v>677</v>
      </c>
      <c r="V130" s="9">
        <v>705</v>
      </c>
      <c r="W130" s="9"/>
      <c r="X130" s="5">
        <v>750</v>
      </c>
      <c r="Y130" s="3">
        <f t="shared" si="15"/>
        <v>839.66666666666663</v>
      </c>
      <c r="Z130" s="3">
        <f t="shared" si="16"/>
        <v>23.75570107012911</v>
      </c>
      <c r="AA130" s="3">
        <f t="shared" si="17"/>
        <v>823.66666666666663</v>
      </c>
      <c r="AB130" s="3">
        <f t="shared" si="18"/>
        <v>29.905406423142509</v>
      </c>
      <c r="AC130" s="3">
        <f t="shared" si="19"/>
        <v>858.33333333333337</v>
      </c>
      <c r="AD130" s="3">
        <f t="shared" si="20"/>
        <v>8.9628864398325021</v>
      </c>
      <c r="AE130" s="3">
        <f t="shared" si="21"/>
        <v>861.66666666666663</v>
      </c>
      <c r="AF130" s="3">
        <f t="shared" si="22"/>
        <v>30.599564267050166</v>
      </c>
      <c r="AG130" s="3">
        <f t="shared" si="23"/>
        <v>837</v>
      </c>
      <c r="AH130" s="3">
        <f t="shared" si="24"/>
        <v>24.06241883103193</v>
      </c>
      <c r="AI130" s="3">
        <f t="shared" si="25"/>
        <v>782.66666666666663</v>
      </c>
      <c r="AJ130" s="3">
        <f t="shared" si="26"/>
        <v>8.0829037686547611</v>
      </c>
      <c r="AK130" s="3">
        <f t="shared" si="27"/>
        <v>770.33333333333337</v>
      </c>
      <c r="AL130" s="3">
        <f t="shared" si="28"/>
        <v>16.19670748434179</v>
      </c>
    </row>
    <row r="131" spans="1:38" x14ac:dyDescent="0.35">
      <c r="A131" s="5">
        <v>754</v>
      </c>
      <c r="B131" s="9">
        <v>780</v>
      </c>
      <c r="C131" s="9">
        <v>782</v>
      </c>
      <c r="D131" s="9">
        <v>741</v>
      </c>
      <c r="E131" s="9">
        <v>728</v>
      </c>
      <c r="F131" s="9">
        <v>733</v>
      </c>
      <c r="G131" s="9">
        <v>681</v>
      </c>
      <c r="H131" s="9">
        <v>808</v>
      </c>
      <c r="I131" s="9">
        <v>757</v>
      </c>
      <c r="J131" s="9">
        <v>764</v>
      </c>
      <c r="K131" s="9">
        <v>819</v>
      </c>
      <c r="L131" s="9">
        <v>786</v>
      </c>
      <c r="M131" s="9">
        <v>760</v>
      </c>
      <c r="N131" s="9">
        <v>732</v>
      </c>
      <c r="O131" s="9">
        <v>732</v>
      </c>
      <c r="P131" s="9">
        <v>725</v>
      </c>
      <c r="Q131" s="9">
        <v>715</v>
      </c>
      <c r="R131" s="9">
        <v>691</v>
      </c>
      <c r="S131" s="9">
        <v>699</v>
      </c>
      <c r="T131" s="9">
        <v>706</v>
      </c>
      <c r="U131" s="9">
        <v>682</v>
      </c>
      <c r="V131" s="9">
        <v>663</v>
      </c>
      <c r="W131" s="9"/>
      <c r="X131" s="5">
        <v>752</v>
      </c>
      <c r="Y131" s="3">
        <f t="shared" si="15"/>
        <v>803</v>
      </c>
      <c r="Z131" s="3">
        <f t="shared" si="16"/>
        <v>40.26164427839479</v>
      </c>
      <c r="AA131" s="3">
        <f t="shared" si="17"/>
        <v>767.66666666666663</v>
      </c>
      <c r="AB131" s="3">
        <f t="shared" si="18"/>
        <v>47.689970993211283</v>
      </c>
      <c r="AC131" s="3">
        <f t="shared" si="19"/>
        <v>822.33333333333337</v>
      </c>
      <c r="AD131" s="3">
        <f t="shared" si="20"/>
        <v>20.033305601755625</v>
      </c>
      <c r="AE131" s="3">
        <f t="shared" si="21"/>
        <v>810.66666666666663</v>
      </c>
      <c r="AF131" s="3">
        <f t="shared" si="22"/>
        <v>38.837267325770149</v>
      </c>
      <c r="AG131" s="3">
        <f t="shared" si="23"/>
        <v>766.33333333333337</v>
      </c>
      <c r="AH131" s="3">
        <f t="shared" si="24"/>
        <v>28.919428302325294</v>
      </c>
      <c r="AI131" s="3">
        <f t="shared" si="25"/>
        <v>736.33333333333337</v>
      </c>
      <c r="AJ131" s="3">
        <f t="shared" si="26"/>
        <v>20.132891827388669</v>
      </c>
      <c r="AK131" s="3">
        <f t="shared" si="27"/>
        <v>705.66666666666663</v>
      </c>
      <c r="AL131" s="3">
        <f t="shared" si="28"/>
        <v>29.005746557076122</v>
      </c>
    </row>
    <row r="132" spans="1:38" x14ac:dyDescent="0.35">
      <c r="A132" s="5">
        <v>756</v>
      </c>
      <c r="B132" s="9">
        <v>757</v>
      </c>
      <c r="C132" s="9">
        <v>753</v>
      </c>
      <c r="D132" s="9">
        <v>748</v>
      </c>
      <c r="E132" s="9">
        <v>677</v>
      </c>
      <c r="F132" s="9">
        <v>701</v>
      </c>
      <c r="G132" s="9">
        <v>695</v>
      </c>
      <c r="H132" s="9">
        <v>766</v>
      </c>
      <c r="I132" s="9">
        <v>754</v>
      </c>
      <c r="J132" s="9">
        <v>775</v>
      </c>
      <c r="K132" s="9">
        <v>786</v>
      </c>
      <c r="L132" s="9">
        <v>672</v>
      </c>
      <c r="M132" s="9">
        <v>746</v>
      </c>
      <c r="N132" s="9">
        <v>722</v>
      </c>
      <c r="O132" s="9">
        <v>705</v>
      </c>
      <c r="P132" s="9">
        <v>667</v>
      </c>
      <c r="Q132" s="9">
        <v>697</v>
      </c>
      <c r="R132" s="9">
        <v>664</v>
      </c>
      <c r="S132" s="9">
        <v>677</v>
      </c>
      <c r="T132" s="9">
        <v>667</v>
      </c>
      <c r="U132" s="9">
        <v>654</v>
      </c>
      <c r="V132" s="9">
        <v>676</v>
      </c>
      <c r="W132" s="9"/>
      <c r="X132" s="5">
        <v>754</v>
      </c>
      <c r="Y132" s="3">
        <f t="shared" si="15"/>
        <v>767.66666666666663</v>
      </c>
      <c r="Z132" s="3">
        <f t="shared" si="16"/>
        <v>23.115651263447745</v>
      </c>
      <c r="AA132" s="3">
        <f t="shared" si="17"/>
        <v>714</v>
      </c>
      <c r="AB132" s="3">
        <f t="shared" si="18"/>
        <v>28.687976575562104</v>
      </c>
      <c r="AC132" s="3">
        <f t="shared" si="19"/>
        <v>776.33333333333337</v>
      </c>
      <c r="AD132" s="3">
        <f t="shared" si="20"/>
        <v>27.64657905299195</v>
      </c>
      <c r="AE132" s="3">
        <f t="shared" si="21"/>
        <v>788.33333333333337</v>
      </c>
      <c r="AF132" s="3">
        <f t="shared" si="22"/>
        <v>29.569128044860118</v>
      </c>
      <c r="AG132" s="3">
        <f t="shared" si="23"/>
        <v>729.66666666666663</v>
      </c>
      <c r="AH132" s="3">
        <f t="shared" si="24"/>
        <v>4.0414518843273806</v>
      </c>
      <c r="AI132" s="3">
        <f t="shared" si="25"/>
        <v>701.66666666666663</v>
      </c>
      <c r="AJ132" s="3">
        <f t="shared" si="26"/>
        <v>12.220201853215574</v>
      </c>
      <c r="AK132" s="3">
        <f t="shared" si="27"/>
        <v>683.66666666666663</v>
      </c>
      <c r="AL132" s="3">
        <f t="shared" si="28"/>
        <v>21.548395145191982</v>
      </c>
    </row>
    <row r="133" spans="1:38" x14ac:dyDescent="0.35">
      <c r="A133" s="5">
        <v>758</v>
      </c>
      <c r="B133" s="9">
        <v>669</v>
      </c>
      <c r="C133" s="9">
        <v>733</v>
      </c>
      <c r="D133" s="9">
        <v>662</v>
      </c>
      <c r="E133" s="9">
        <v>665</v>
      </c>
      <c r="F133" s="9">
        <v>716</v>
      </c>
      <c r="G133" s="9">
        <v>652</v>
      </c>
      <c r="H133" s="9">
        <v>731</v>
      </c>
      <c r="I133" s="9">
        <v>754</v>
      </c>
      <c r="J133" s="9">
        <v>719</v>
      </c>
      <c r="K133" s="9">
        <v>711</v>
      </c>
      <c r="L133" s="9">
        <v>676</v>
      </c>
      <c r="M133" s="9">
        <v>753</v>
      </c>
      <c r="N133" s="9">
        <v>686</v>
      </c>
      <c r="O133" s="9">
        <v>656</v>
      </c>
      <c r="P133" s="9">
        <v>620</v>
      </c>
      <c r="Q133" s="9">
        <v>688</v>
      </c>
      <c r="R133" s="9">
        <v>647</v>
      </c>
      <c r="S133" s="9">
        <v>608</v>
      </c>
      <c r="T133" s="9">
        <v>619</v>
      </c>
      <c r="U133" s="9">
        <v>605</v>
      </c>
      <c r="V133" s="9">
        <v>611</v>
      </c>
      <c r="W133" s="9"/>
      <c r="X133" s="5">
        <v>756</v>
      </c>
      <c r="Y133" s="3">
        <f t="shared" si="15"/>
        <v>752.66666666666663</v>
      </c>
      <c r="Z133" s="3">
        <f t="shared" si="16"/>
        <v>4.5092497528228943</v>
      </c>
      <c r="AA133" s="3">
        <f t="shared" si="17"/>
        <v>691</v>
      </c>
      <c r="AB133" s="3">
        <f t="shared" si="18"/>
        <v>12.489995996796797</v>
      </c>
      <c r="AC133" s="3">
        <f t="shared" si="19"/>
        <v>765</v>
      </c>
      <c r="AD133" s="3">
        <f t="shared" si="20"/>
        <v>10.535653752852738</v>
      </c>
      <c r="AE133" s="3">
        <f t="shared" si="21"/>
        <v>734.66666666666663</v>
      </c>
      <c r="AF133" s="3">
        <f t="shared" si="22"/>
        <v>57.838856604650587</v>
      </c>
      <c r="AG133" s="3">
        <f t="shared" si="23"/>
        <v>698</v>
      </c>
      <c r="AH133" s="3">
        <f t="shared" si="24"/>
        <v>28.160255680657446</v>
      </c>
      <c r="AI133" s="3">
        <f t="shared" si="25"/>
        <v>679.33333333333337</v>
      </c>
      <c r="AJ133" s="3">
        <f t="shared" si="26"/>
        <v>16.623276853055575</v>
      </c>
      <c r="AK133" s="3">
        <f t="shared" si="27"/>
        <v>665.66666666666663</v>
      </c>
      <c r="AL133" s="3">
        <f t="shared" si="28"/>
        <v>11.06044001535804</v>
      </c>
    </row>
    <row r="134" spans="1:38" x14ac:dyDescent="0.35">
      <c r="A134" s="5">
        <v>760</v>
      </c>
      <c r="B134" s="9">
        <v>675</v>
      </c>
      <c r="C134" s="9">
        <v>665</v>
      </c>
      <c r="D134" s="9">
        <v>661</v>
      </c>
      <c r="E134" s="9">
        <v>638</v>
      </c>
      <c r="F134" s="9">
        <v>653</v>
      </c>
      <c r="G134" s="9">
        <v>645</v>
      </c>
      <c r="H134" s="9">
        <v>674</v>
      </c>
      <c r="I134" s="9">
        <v>705</v>
      </c>
      <c r="J134" s="9">
        <v>706</v>
      </c>
      <c r="K134" s="9">
        <v>676</v>
      </c>
      <c r="L134" s="9">
        <v>645</v>
      </c>
      <c r="M134" s="9">
        <v>686</v>
      </c>
      <c r="N134" s="9">
        <v>681</v>
      </c>
      <c r="O134" s="9">
        <v>639</v>
      </c>
      <c r="P134" s="9">
        <v>631</v>
      </c>
      <c r="Q134" s="9">
        <v>652</v>
      </c>
      <c r="R134" s="9">
        <v>618</v>
      </c>
      <c r="S134" s="9">
        <v>595</v>
      </c>
      <c r="T134" s="9">
        <v>603</v>
      </c>
      <c r="U134" s="9">
        <v>557</v>
      </c>
      <c r="V134" s="9">
        <v>577</v>
      </c>
      <c r="W134" s="9"/>
      <c r="X134" s="5">
        <v>758</v>
      </c>
      <c r="Y134" s="3">
        <f t="shared" ref="Y134:Y155" si="29">AVERAGE(B133:D133)</f>
        <v>688</v>
      </c>
      <c r="Z134" s="3">
        <f t="shared" ref="Z134:Z155" si="30">_xlfn.STDEV.S(B133:D133)</f>
        <v>39.1279950930277</v>
      </c>
      <c r="AA134" s="3">
        <f t="shared" ref="AA134:AA155" si="31">AVERAGE(E133:G133)</f>
        <v>677.66666666666663</v>
      </c>
      <c r="AB134" s="3">
        <f t="shared" ref="AB134:AB155" si="32">_xlfn.STDEV.S(E133:G133)</f>
        <v>33.827996294982256</v>
      </c>
      <c r="AC134" s="3">
        <f t="shared" ref="AC134:AC155" si="33">AVERAGE(H133:J133)</f>
        <v>734.66666666666663</v>
      </c>
      <c r="AD134" s="3">
        <f t="shared" ref="AD134:AD155" si="34">_xlfn.STDEV.S(H133:J133)</f>
        <v>17.7857620959388</v>
      </c>
      <c r="AE134" s="3">
        <f t="shared" ref="AE134:AE155" si="35">AVERAGE(K133:M133)</f>
        <v>713.33333333333337</v>
      </c>
      <c r="AF134" s="3">
        <f t="shared" ref="AF134:AF155" si="36">_xlfn.STDEV.S(K133:M133)</f>
        <v>38.552993831002716</v>
      </c>
      <c r="AG134" s="3">
        <f t="shared" ref="AG134:AG154" si="37">AVERAGE(N133:P133)</f>
        <v>654</v>
      </c>
      <c r="AH134" s="3">
        <f t="shared" ref="AH134:AH155" si="38">_xlfn.STDEV.S(N133:P133)</f>
        <v>33.045423283716609</v>
      </c>
      <c r="AI134" s="3">
        <f t="shared" ref="AI134:AI155" si="39">AVERAGE(Q133:S133)</f>
        <v>647.66666666666663</v>
      </c>
      <c r="AJ134" s="3">
        <f t="shared" ref="AJ134:AJ155" si="40">_xlfn.STDEV.S(Q133:S133)</f>
        <v>40.004166449675381</v>
      </c>
      <c r="AK134" s="3">
        <f t="shared" ref="AK134:AK155" si="41">AVERAGE(T133:V133)</f>
        <v>611.66666666666663</v>
      </c>
      <c r="AL134" s="3">
        <f t="shared" ref="AL134:AL155" si="42">_xlfn.STDEV.S(T133:V133)</f>
        <v>7.0237691685684931</v>
      </c>
    </row>
    <row r="135" spans="1:38" x14ac:dyDescent="0.35">
      <c r="A135" s="5">
        <v>762</v>
      </c>
      <c r="B135" s="9">
        <v>638</v>
      </c>
      <c r="C135" s="9">
        <v>661</v>
      </c>
      <c r="D135" s="9">
        <v>644</v>
      </c>
      <c r="E135" s="9">
        <v>655</v>
      </c>
      <c r="F135" s="9">
        <v>592</v>
      </c>
      <c r="G135" s="9">
        <v>582</v>
      </c>
      <c r="H135" s="9">
        <v>681</v>
      </c>
      <c r="I135" s="9">
        <v>663</v>
      </c>
      <c r="J135" s="9">
        <v>660</v>
      </c>
      <c r="K135" s="9">
        <v>656</v>
      </c>
      <c r="L135" s="9">
        <v>617</v>
      </c>
      <c r="M135" s="9">
        <v>619</v>
      </c>
      <c r="N135" s="9">
        <v>645</v>
      </c>
      <c r="O135" s="9">
        <v>600</v>
      </c>
      <c r="P135" s="9">
        <v>575</v>
      </c>
      <c r="Q135" s="9">
        <v>551</v>
      </c>
      <c r="R135" s="9">
        <v>565</v>
      </c>
      <c r="S135" s="9">
        <v>559</v>
      </c>
      <c r="T135" s="9">
        <v>566</v>
      </c>
      <c r="U135" s="9">
        <v>584</v>
      </c>
      <c r="V135" s="9">
        <v>572</v>
      </c>
      <c r="W135" s="9"/>
      <c r="X135" s="5">
        <v>760</v>
      </c>
      <c r="Y135" s="3">
        <f t="shared" si="29"/>
        <v>667</v>
      </c>
      <c r="Z135" s="3">
        <f t="shared" si="30"/>
        <v>7.2111025509279782</v>
      </c>
      <c r="AA135" s="3">
        <f t="shared" si="31"/>
        <v>645.33333333333337</v>
      </c>
      <c r="AB135" s="3">
        <f t="shared" si="32"/>
        <v>7.5055534994651349</v>
      </c>
      <c r="AC135" s="3">
        <f t="shared" si="33"/>
        <v>695</v>
      </c>
      <c r="AD135" s="3">
        <f t="shared" si="34"/>
        <v>18.193405398660254</v>
      </c>
      <c r="AE135" s="3">
        <f t="shared" si="35"/>
        <v>669</v>
      </c>
      <c r="AF135" s="3">
        <f t="shared" si="36"/>
        <v>21.377558326431949</v>
      </c>
      <c r="AG135" s="3">
        <f t="shared" si="37"/>
        <v>650.33333333333337</v>
      </c>
      <c r="AH135" s="3">
        <f t="shared" si="38"/>
        <v>26.857649437978246</v>
      </c>
      <c r="AI135" s="3">
        <f t="shared" si="39"/>
        <v>621.66666666666663</v>
      </c>
      <c r="AJ135" s="3">
        <f t="shared" si="40"/>
        <v>28.676354952004157</v>
      </c>
      <c r="AK135" s="3">
        <f t="shared" si="41"/>
        <v>579</v>
      </c>
      <c r="AL135" s="3">
        <f t="shared" si="42"/>
        <v>23.065125189341593</v>
      </c>
    </row>
    <row r="136" spans="1:38" x14ac:dyDescent="0.35">
      <c r="A136" s="5">
        <v>764</v>
      </c>
      <c r="B136" s="9">
        <v>595</v>
      </c>
      <c r="C136" s="9">
        <v>610</v>
      </c>
      <c r="D136" s="9">
        <v>608</v>
      </c>
      <c r="E136" s="9">
        <v>595</v>
      </c>
      <c r="F136" s="9">
        <v>585</v>
      </c>
      <c r="G136" s="9">
        <v>552</v>
      </c>
      <c r="H136" s="9">
        <v>577</v>
      </c>
      <c r="I136" s="9">
        <v>637</v>
      </c>
      <c r="J136" s="9">
        <v>620</v>
      </c>
      <c r="K136" s="9">
        <v>622</v>
      </c>
      <c r="L136" s="9">
        <v>602</v>
      </c>
      <c r="M136" s="9">
        <v>617</v>
      </c>
      <c r="N136" s="9">
        <v>572</v>
      </c>
      <c r="O136" s="9">
        <v>611</v>
      </c>
      <c r="P136" s="9">
        <v>579</v>
      </c>
      <c r="Q136" s="9">
        <v>592</v>
      </c>
      <c r="R136" s="9">
        <v>535</v>
      </c>
      <c r="S136" s="9">
        <v>531</v>
      </c>
      <c r="T136" s="9">
        <v>558</v>
      </c>
      <c r="U136" s="9">
        <v>560</v>
      </c>
      <c r="V136" s="9">
        <v>554</v>
      </c>
      <c r="W136" s="9"/>
      <c r="X136" s="5">
        <v>762</v>
      </c>
      <c r="Y136" s="3">
        <f t="shared" si="29"/>
        <v>647.66666666666663</v>
      </c>
      <c r="Z136" s="3">
        <f t="shared" si="30"/>
        <v>11.930353445448855</v>
      </c>
      <c r="AA136" s="3">
        <f t="shared" si="31"/>
        <v>609.66666666666663</v>
      </c>
      <c r="AB136" s="3">
        <f t="shared" si="32"/>
        <v>39.576929306520654</v>
      </c>
      <c r="AC136" s="3">
        <f t="shared" si="33"/>
        <v>668</v>
      </c>
      <c r="AD136" s="3">
        <f t="shared" si="34"/>
        <v>11.357816691600547</v>
      </c>
      <c r="AE136" s="3">
        <f t="shared" si="35"/>
        <v>630.66666666666663</v>
      </c>
      <c r="AF136" s="3">
        <f t="shared" si="36"/>
        <v>21.962088546705509</v>
      </c>
      <c r="AG136" s="3">
        <f t="shared" si="37"/>
        <v>606.66666666666663</v>
      </c>
      <c r="AH136" s="3">
        <f t="shared" si="38"/>
        <v>35.472994422987938</v>
      </c>
      <c r="AI136" s="3">
        <f t="shared" si="39"/>
        <v>558.33333333333337</v>
      </c>
      <c r="AJ136" s="3">
        <f t="shared" si="40"/>
        <v>7.0237691685684931</v>
      </c>
      <c r="AK136" s="3">
        <f t="shared" si="41"/>
        <v>574</v>
      </c>
      <c r="AL136" s="3">
        <f t="shared" si="42"/>
        <v>9.1651513899116797</v>
      </c>
    </row>
    <row r="137" spans="1:38" x14ac:dyDescent="0.35">
      <c r="A137" s="5">
        <v>766</v>
      </c>
      <c r="B137" s="9">
        <v>554</v>
      </c>
      <c r="C137" s="9">
        <v>610</v>
      </c>
      <c r="D137" s="9">
        <v>567</v>
      </c>
      <c r="E137" s="9">
        <v>550</v>
      </c>
      <c r="F137" s="9">
        <v>581</v>
      </c>
      <c r="G137" s="9">
        <v>555</v>
      </c>
      <c r="H137" s="9">
        <v>631</v>
      </c>
      <c r="I137" s="9">
        <v>627</v>
      </c>
      <c r="J137" s="9">
        <v>581</v>
      </c>
      <c r="K137" s="9">
        <v>588</v>
      </c>
      <c r="L137" s="9">
        <v>572</v>
      </c>
      <c r="M137" s="9">
        <v>613</v>
      </c>
      <c r="N137" s="9">
        <v>576</v>
      </c>
      <c r="O137" s="9">
        <v>548</v>
      </c>
      <c r="P137" s="9">
        <v>524</v>
      </c>
      <c r="Q137" s="9">
        <v>557</v>
      </c>
      <c r="R137" s="9">
        <v>519</v>
      </c>
      <c r="S137" s="9">
        <v>542</v>
      </c>
      <c r="T137" s="9">
        <v>540</v>
      </c>
      <c r="U137" s="9">
        <v>517</v>
      </c>
      <c r="V137" s="9">
        <v>529</v>
      </c>
      <c r="W137" s="9"/>
      <c r="X137" s="5">
        <v>764</v>
      </c>
      <c r="Y137" s="3">
        <f t="shared" si="29"/>
        <v>604.33333333333337</v>
      </c>
      <c r="Z137" s="3">
        <f t="shared" si="30"/>
        <v>8.1445278152470788</v>
      </c>
      <c r="AA137" s="3">
        <f t="shared" si="31"/>
        <v>577.33333333333337</v>
      </c>
      <c r="AB137" s="3">
        <f t="shared" si="32"/>
        <v>22.501851775650227</v>
      </c>
      <c r="AC137" s="3">
        <f t="shared" si="33"/>
        <v>611.33333333333337</v>
      </c>
      <c r="AD137" s="3">
        <f t="shared" si="34"/>
        <v>30.924639582917266</v>
      </c>
      <c r="AE137" s="3">
        <f t="shared" si="35"/>
        <v>613.66666666666663</v>
      </c>
      <c r="AF137" s="3">
        <f t="shared" si="36"/>
        <v>10.408329997330664</v>
      </c>
      <c r="AG137" s="3">
        <f t="shared" si="37"/>
        <v>587.33333333333337</v>
      </c>
      <c r="AH137" s="3">
        <f t="shared" si="38"/>
        <v>20.792626898334255</v>
      </c>
      <c r="AI137" s="3">
        <f t="shared" si="39"/>
        <v>552.66666666666663</v>
      </c>
      <c r="AJ137" s="3">
        <f t="shared" si="40"/>
        <v>34.122328955294556</v>
      </c>
      <c r="AK137" s="3">
        <f t="shared" si="41"/>
        <v>557.33333333333337</v>
      </c>
      <c r="AL137" s="3">
        <f t="shared" si="42"/>
        <v>3.0550504633038931</v>
      </c>
    </row>
    <row r="138" spans="1:38" x14ac:dyDescent="0.35">
      <c r="A138" s="5">
        <v>768</v>
      </c>
      <c r="B138" s="9">
        <v>560</v>
      </c>
      <c r="C138" s="9">
        <v>597</v>
      </c>
      <c r="D138" s="9">
        <v>600</v>
      </c>
      <c r="E138" s="9">
        <v>563</v>
      </c>
      <c r="F138" s="9">
        <v>550</v>
      </c>
      <c r="G138" s="9">
        <v>516</v>
      </c>
      <c r="H138" s="9">
        <v>567</v>
      </c>
      <c r="I138" s="9">
        <v>544</v>
      </c>
      <c r="J138" s="9">
        <v>612</v>
      </c>
      <c r="K138" s="9">
        <v>562</v>
      </c>
      <c r="L138" s="9">
        <v>528</v>
      </c>
      <c r="M138" s="9">
        <v>565</v>
      </c>
      <c r="N138" s="9">
        <v>565</v>
      </c>
      <c r="O138" s="9">
        <v>556</v>
      </c>
      <c r="P138" s="9">
        <v>479</v>
      </c>
      <c r="Q138" s="9">
        <v>521</v>
      </c>
      <c r="R138" s="9">
        <v>525</v>
      </c>
      <c r="S138" s="9">
        <v>464</v>
      </c>
      <c r="T138" s="9">
        <v>551</v>
      </c>
      <c r="U138" s="9">
        <v>488</v>
      </c>
      <c r="V138" s="9">
        <v>489</v>
      </c>
      <c r="W138" s="9"/>
      <c r="X138" s="5">
        <v>766</v>
      </c>
      <c r="Y138" s="3">
        <f t="shared" si="29"/>
        <v>577</v>
      </c>
      <c r="Z138" s="3">
        <f t="shared" si="30"/>
        <v>29.308701779505689</v>
      </c>
      <c r="AA138" s="3">
        <f t="shared" si="31"/>
        <v>562</v>
      </c>
      <c r="AB138" s="3">
        <f t="shared" si="32"/>
        <v>16.643316977093239</v>
      </c>
      <c r="AC138" s="3">
        <f t="shared" si="33"/>
        <v>613</v>
      </c>
      <c r="AD138" s="3">
        <f t="shared" si="34"/>
        <v>27.784887978899608</v>
      </c>
      <c r="AE138" s="3">
        <f t="shared" si="35"/>
        <v>591</v>
      </c>
      <c r="AF138" s="3">
        <f t="shared" si="36"/>
        <v>20.663978319771825</v>
      </c>
      <c r="AG138" s="3">
        <f t="shared" si="37"/>
        <v>549.33333333333337</v>
      </c>
      <c r="AH138" s="3">
        <f t="shared" si="38"/>
        <v>26.025628394590846</v>
      </c>
      <c r="AI138" s="3">
        <f t="shared" si="39"/>
        <v>539.33333333333337</v>
      </c>
      <c r="AJ138" s="3">
        <f t="shared" si="40"/>
        <v>19.139836293274122</v>
      </c>
      <c r="AK138" s="3">
        <f t="shared" si="41"/>
        <v>528.66666666666663</v>
      </c>
      <c r="AL138" s="3">
        <f t="shared" si="42"/>
        <v>11.503622617824933</v>
      </c>
    </row>
    <row r="139" spans="1:38" x14ac:dyDescent="0.35">
      <c r="A139" s="5">
        <v>770</v>
      </c>
      <c r="B139" s="9">
        <v>524</v>
      </c>
      <c r="C139" s="9">
        <v>514</v>
      </c>
      <c r="D139" s="9">
        <v>573</v>
      </c>
      <c r="E139" s="9">
        <v>511</v>
      </c>
      <c r="F139" s="9">
        <v>484</v>
      </c>
      <c r="G139" s="9">
        <v>509</v>
      </c>
      <c r="H139" s="9">
        <v>557</v>
      </c>
      <c r="I139" s="9">
        <v>571</v>
      </c>
      <c r="J139" s="9">
        <v>591</v>
      </c>
      <c r="K139" s="9">
        <v>539</v>
      </c>
      <c r="L139" s="9">
        <v>504</v>
      </c>
      <c r="M139" s="9">
        <v>561</v>
      </c>
      <c r="N139" s="9">
        <v>528</v>
      </c>
      <c r="O139" s="9">
        <v>487</v>
      </c>
      <c r="P139" s="9">
        <v>496</v>
      </c>
      <c r="Q139" s="9">
        <v>520</v>
      </c>
      <c r="R139" s="9">
        <v>480</v>
      </c>
      <c r="S139" s="9">
        <v>521</v>
      </c>
      <c r="T139" s="9">
        <v>472</v>
      </c>
      <c r="U139" s="9">
        <v>471</v>
      </c>
      <c r="V139" s="9">
        <v>481</v>
      </c>
      <c r="W139" s="9"/>
      <c r="X139" s="5">
        <v>768</v>
      </c>
      <c r="Y139" s="3">
        <f t="shared" si="29"/>
        <v>585.66666666666663</v>
      </c>
      <c r="Z139" s="3">
        <f t="shared" si="30"/>
        <v>22.278539748675929</v>
      </c>
      <c r="AA139" s="3">
        <f t="shared" si="31"/>
        <v>543</v>
      </c>
      <c r="AB139" s="3">
        <f t="shared" si="32"/>
        <v>24.269322199023193</v>
      </c>
      <c r="AC139" s="3">
        <f t="shared" si="33"/>
        <v>574.33333333333337</v>
      </c>
      <c r="AD139" s="3">
        <f t="shared" si="34"/>
        <v>34.588051886935368</v>
      </c>
      <c r="AE139" s="3">
        <f t="shared" si="35"/>
        <v>551.66666666666663</v>
      </c>
      <c r="AF139" s="3">
        <f t="shared" si="36"/>
        <v>20.550750189064466</v>
      </c>
      <c r="AG139" s="3">
        <f t="shared" si="37"/>
        <v>533.33333333333337</v>
      </c>
      <c r="AH139" s="3">
        <f t="shared" si="38"/>
        <v>47.26873526268006</v>
      </c>
      <c r="AI139" s="3">
        <f t="shared" si="39"/>
        <v>503.33333333333331</v>
      </c>
      <c r="AJ139" s="3">
        <f t="shared" si="40"/>
        <v>34.122328955294556</v>
      </c>
      <c r="AK139" s="3">
        <f t="shared" si="41"/>
        <v>509.33333333333331</v>
      </c>
      <c r="AL139" s="3">
        <f t="shared" si="42"/>
        <v>36.087855759705832</v>
      </c>
    </row>
    <row r="140" spans="1:38" x14ac:dyDescent="0.35">
      <c r="A140" s="5">
        <v>772</v>
      </c>
      <c r="B140" s="9">
        <v>523</v>
      </c>
      <c r="C140" s="9">
        <v>563</v>
      </c>
      <c r="D140" s="9">
        <v>507</v>
      </c>
      <c r="E140" s="9">
        <v>496</v>
      </c>
      <c r="F140" s="9">
        <v>477</v>
      </c>
      <c r="G140" s="9">
        <v>460</v>
      </c>
      <c r="H140" s="9">
        <v>491</v>
      </c>
      <c r="I140" s="9">
        <v>555</v>
      </c>
      <c r="J140" s="9">
        <v>526</v>
      </c>
      <c r="K140" s="9">
        <v>543</v>
      </c>
      <c r="L140" s="9">
        <v>534</v>
      </c>
      <c r="M140" s="9">
        <v>553</v>
      </c>
      <c r="N140" s="9">
        <v>517</v>
      </c>
      <c r="O140" s="9">
        <v>513</v>
      </c>
      <c r="P140" s="9">
        <v>446</v>
      </c>
      <c r="Q140" s="9">
        <v>461</v>
      </c>
      <c r="R140" s="9">
        <v>465</v>
      </c>
      <c r="S140" s="9">
        <v>500</v>
      </c>
      <c r="T140" s="9">
        <v>484</v>
      </c>
      <c r="U140" s="9">
        <v>449</v>
      </c>
      <c r="V140" s="9">
        <v>477</v>
      </c>
      <c r="W140" s="9"/>
      <c r="X140" s="5">
        <v>770</v>
      </c>
      <c r="Y140" s="3">
        <f t="shared" si="29"/>
        <v>537</v>
      </c>
      <c r="Z140" s="3">
        <f t="shared" si="30"/>
        <v>31.575306807693888</v>
      </c>
      <c r="AA140" s="3">
        <f t="shared" si="31"/>
        <v>501.33333333333331</v>
      </c>
      <c r="AB140" s="3">
        <f t="shared" si="32"/>
        <v>15.044378795195676</v>
      </c>
      <c r="AC140" s="3">
        <f t="shared" si="33"/>
        <v>573</v>
      </c>
      <c r="AD140" s="3">
        <f t="shared" si="34"/>
        <v>17.088007490635061</v>
      </c>
      <c r="AE140" s="3">
        <f t="shared" si="35"/>
        <v>534.66666666666663</v>
      </c>
      <c r="AF140" s="3">
        <f t="shared" si="36"/>
        <v>28.746014216467181</v>
      </c>
      <c r="AG140" s="3">
        <f t="shared" si="37"/>
        <v>503.66666666666669</v>
      </c>
      <c r="AH140" s="3">
        <f t="shared" si="38"/>
        <v>21.548395145191982</v>
      </c>
      <c r="AI140" s="3">
        <f t="shared" si="39"/>
        <v>507</v>
      </c>
      <c r="AJ140" s="3">
        <f t="shared" si="40"/>
        <v>23.388031127053001</v>
      </c>
      <c r="AK140" s="3">
        <f t="shared" si="41"/>
        <v>474.66666666666669</v>
      </c>
      <c r="AL140" s="3">
        <f t="shared" si="42"/>
        <v>5.5075705472861021</v>
      </c>
    </row>
    <row r="141" spans="1:38" x14ac:dyDescent="0.35">
      <c r="A141" s="5">
        <v>774</v>
      </c>
      <c r="B141" s="9">
        <v>475</v>
      </c>
      <c r="C141" s="9">
        <v>477</v>
      </c>
      <c r="D141" s="9">
        <v>471</v>
      </c>
      <c r="E141" s="9">
        <v>485</v>
      </c>
      <c r="F141" s="9">
        <v>445</v>
      </c>
      <c r="G141" s="9">
        <v>447</v>
      </c>
      <c r="H141" s="9">
        <v>485</v>
      </c>
      <c r="I141" s="9">
        <v>491</v>
      </c>
      <c r="J141" s="9">
        <v>532</v>
      </c>
      <c r="K141" s="9">
        <v>515</v>
      </c>
      <c r="L141" s="9">
        <v>473</v>
      </c>
      <c r="M141" s="9">
        <v>489</v>
      </c>
      <c r="N141" s="9">
        <v>459</v>
      </c>
      <c r="O141" s="9">
        <v>460</v>
      </c>
      <c r="P141" s="9">
        <v>437</v>
      </c>
      <c r="Q141" s="9">
        <v>485</v>
      </c>
      <c r="R141" s="9">
        <v>418</v>
      </c>
      <c r="S141" s="9">
        <v>465</v>
      </c>
      <c r="T141" s="9">
        <v>440</v>
      </c>
      <c r="U141" s="9">
        <v>411</v>
      </c>
      <c r="V141" s="9">
        <v>455</v>
      </c>
      <c r="W141" s="9"/>
      <c r="X141" s="5">
        <v>772</v>
      </c>
      <c r="Y141" s="3">
        <f t="shared" si="29"/>
        <v>531</v>
      </c>
      <c r="Z141" s="3">
        <f t="shared" si="30"/>
        <v>28.844410203711913</v>
      </c>
      <c r="AA141" s="3">
        <f t="shared" si="31"/>
        <v>477.66666666666669</v>
      </c>
      <c r="AB141" s="3">
        <f t="shared" si="32"/>
        <v>18.009256878986797</v>
      </c>
      <c r="AC141" s="3">
        <f t="shared" si="33"/>
        <v>524</v>
      </c>
      <c r="AD141" s="3">
        <f t="shared" si="34"/>
        <v>32.046840717924134</v>
      </c>
      <c r="AE141" s="3">
        <f t="shared" si="35"/>
        <v>543.33333333333337</v>
      </c>
      <c r="AF141" s="3">
        <f t="shared" si="36"/>
        <v>9.5043849529221696</v>
      </c>
      <c r="AG141" s="3">
        <f t="shared" si="37"/>
        <v>492</v>
      </c>
      <c r="AH141" s="3">
        <f t="shared" si="38"/>
        <v>39.887341350358263</v>
      </c>
      <c r="AI141" s="3">
        <f t="shared" si="39"/>
        <v>475.33333333333331</v>
      </c>
      <c r="AJ141" s="3">
        <f t="shared" si="40"/>
        <v>21.455380055672126</v>
      </c>
      <c r="AK141" s="3">
        <f t="shared" si="41"/>
        <v>470</v>
      </c>
      <c r="AL141" s="3">
        <f t="shared" si="42"/>
        <v>18.520259177452136</v>
      </c>
    </row>
    <row r="142" spans="1:38" x14ac:dyDescent="0.35">
      <c r="A142" s="5">
        <v>776</v>
      </c>
      <c r="B142" s="9">
        <v>476</v>
      </c>
      <c r="C142" s="9">
        <v>512</v>
      </c>
      <c r="D142" s="9">
        <v>457</v>
      </c>
      <c r="E142" s="9">
        <v>478</v>
      </c>
      <c r="F142" s="9">
        <v>461</v>
      </c>
      <c r="G142" s="9">
        <v>438</v>
      </c>
      <c r="H142" s="9">
        <v>495</v>
      </c>
      <c r="I142" s="9">
        <v>494</v>
      </c>
      <c r="J142" s="9">
        <v>479</v>
      </c>
      <c r="K142" s="9">
        <v>477</v>
      </c>
      <c r="L142" s="9">
        <v>445</v>
      </c>
      <c r="M142" s="9">
        <v>450</v>
      </c>
      <c r="N142" s="9">
        <v>463</v>
      </c>
      <c r="O142" s="9">
        <v>436</v>
      </c>
      <c r="P142" s="9">
        <v>418</v>
      </c>
      <c r="Q142" s="9">
        <v>407</v>
      </c>
      <c r="R142" s="9">
        <v>413</v>
      </c>
      <c r="S142" s="9">
        <v>420</v>
      </c>
      <c r="T142" s="9">
        <v>428</v>
      </c>
      <c r="U142" s="9">
        <v>421</v>
      </c>
      <c r="V142" s="9">
        <v>404</v>
      </c>
      <c r="W142" s="9"/>
      <c r="X142" s="5">
        <v>774</v>
      </c>
      <c r="Y142" s="3">
        <f t="shared" si="29"/>
        <v>474.33333333333331</v>
      </c>
      <c r="Z142" s="3">
        <f t="shared" si="30"/>
        <v>3.0550504633038931</v>
      </c>
      <c r="AA142" s="3">
        <f t="shared" si="31"/>
        <v>459</v>
      </c>
      <c r="AB142" s="3">
        <f t="shared" si="32"/>
        <v>22.538855339169288</v>
      </c>
      <c r="AC142" s="3">
        <f t="shared" si="33"/>
        <v>502.66666666666669</v>
      </c>
      <c r="AD142" s="3">
        <f t="shared" si="34"/>
        <v>25.579940057266224</v>
      </c>
      <c r="AE142" s="3">
        <f t="shared" si="35"/>
        <v>492.33333333333331</v>
      </c>
      <c r="AF142" s="3">
        <f t="shared" si="36"/>
        <v>21.197484127446195</v>
      </c>
      <c r="AG142" s="3">
        <f t="shared" si="37"/>
        <v>452</v>
      </c>
      <c r="AH142" s="3">
        <f t="shared" si="38"/>
        <v>13</v>
      </c>
      <c r="AI142" s="3">
        <f t="shared" si="39"/>
        <v>456</v>
      </c>
      <c r="AJ142" s="3">
        <f t="shared" si="40"/>
        <v>34.394767043839678</v>
      </c>
      <c r="AK142" s="3">
        <f t="shared" si="41"/>
        <v>435.33333333333331</v>
      </c>
      <c r="AL142" s="3">
        <f t="shared" si="42"/>
        <v>22.368132093076824</v>
      </c>
    </row>
    <row r="143" spans="1:38" x14ac:dyDescent="0.35">
      <c r="A143" s="5">
        <v>778</v>
      </c>
      <c r="B143" s="9">
        <v>458</v>
      </c>
      <c r="C143" s="9">
        <v>477</v>
      </c>
      <c r="D143" s="9">
        <v>477</v>
      </c>
      <c r="E143" s="9">
        <v>431</v>
      </c>
      <c r="F143" s="9">
        <v>449</v>
      </c>
      <c r="G143" s="9">
        <v>430</v>
      </c>
      <c r="H143" s="9">
        <v>500</v>
      </c>
      <c r="I143" s="9">
        <v>476</v>
      </c>
      <c r="J143" s="9">
        <v>466</v>
      </c>
      <c r="K143" s="9">
        <v>448</v>
      </c>
      <c r="L143" s="9">
        <v>461</v>
      </c>
      <c r="M143" s="9">
        <v>491</v>
      </c>
      <c r="N143" s="9">
        <v>456</v>
      </c>
      <c r="O143" s="9">
        <v>421</v>
      </c>
      <c r="P143" s="9">
        <v>424</v>
      </c>
      <c r="Q143" s="9">
        <v>432</v>
      </c>
      <c r="R143" s="9">
        <v>403</v>
      </c>
      <c r="S143" s="9">
        <v>421</v>
      </c>
      <c r="T143" s="9">
        <v>382</v>
      </c>
      <c r="U143" s="9">
        <v>385</v>
      </c>
      <c r="V143" s="9">
        <v>419</v>
      </c>
      <c r="W143" s="9"/>
      <c r="X143" s="5">
        <v>776</v>
      </c>
      <c r="Y143" s="3">
        <f t="shared" si="29"/>
        <v>481.66666666666669</v>
      </c>
      <c r="Z143" s="3">
        <f t="shared" si="30"/>
        <v>27.934447074057744</v>
      </c>
      <c r="AA143" s="3">
        <f t="shared" si="31"/>
        <v>459</v>
      </c>
      <c r="AB143" s="3">
        <f t="shared" si="32"/>
        <v>20.074859899884732</v>
      </c>
      <c r="AC143" s="3">
        <f t="shared" si="33"/>
        <v>489.33333333333331</v>
      </c>
      <c r="AD143" s="3">
        <f t="shared" si="34"/>
        <v>8.9628864398325021</v>
      </c>
      <c r="AE143" s="3">
        <f t="shared" si="35"/>
        <v>457.33333333333331</v>
      </c>
      <c r="AF143" s="3">
        <f t="shared" si="36"/>
        <v>17.214335111567141</v>
      </c>
      <c r="AG143" s="3">
        <f t="shared" si="37"/>
        <v>439</v>
      </c>
      <c r="AH143" s="3">
        <f t="shared" si="38"/>
        <v>22.649503305812249</v>
      </c>
      <c r="AI143" s="3">
        <f t="shared" si="39"/>
        <v>413.33333333333331</v>
      </c>
      <c r="AJ143" s="3">
        <f t="shared" si="40"/>
        <v>6.5064070986477116</v>
      </c>
      <c r="AK143" s="3">
        <f t="shared" si="41"/>
        <v>417.66666666666669</v>
      </c>
      <c r="AL143" s="3">
        <f t="shared" si="42"/>
        <v>12.342339054382411</v>
      </c>
    </row>
    <row r="144" spans="1:38" x14ac:dyDescent="0.35">
      <c r="A144" s="5">
        <v>780</v>
      </c>
      <c r="B144" s="9">
        <v>423</v>
      </c>
      <c r="C144" s="9">
        <v>438</v>
      </c>
      <c r="D144" s="9">
        <v>452</v>
      </c>
      <c r="E144" s="9">
        <v>464</v>
      </c>
      <c r="F144" s="9">
        <v>423</v>
      </c>
      <c r="G144" s="9">
        <v>437</v>
      </c>
      <c r="H144" s="9">
        <v>447</v>
      </c>
      <c r="I144" s="9">
        <v>440</v>
      </c>
      <c r="J144" s="9">
        <v>445</v>
      </c>
      <c r="K144" s="9">
        <v>435</v>
      </c>
      <c r="L144" s="9">
        <v>461</v>
      </c>
      <c r="M144" s="9">
        <v>472</v>
      </c>
      <c r="N144" s="9">
        <v>440</v>
      </c>
      <c r="O144" s="9">
        <v>399</v>
      </c>
      <c r="P144" s="9">
        <v>381</v>
      </c>
      <c r="Q144" s="9">
        <v>425</v>
      </c>
      <c r="R144" s="9">
        <v>372</v>
      </c>
      <c r="S144" s="9">
        <v>394</v>
      </c>
      <c r="T144" s="9">
        <v>392</v>
      </c>
      <c r="U144" s="9">
        <v>356</v>
      </c>
      <c r="V144" s="9">
        <v>380</v>
      </c>
      <c r="W144" s="9"/>
      <c r="X144" s="5">
        <v>778</v>
      </c>
      <c r="Y144" s="3">
        <f t="shared" si="29"/>
        <v>470.66666666666669</v>
      </c>
      <c r="Z144" s="3">
        <f t="shared" si="30"/>
        <v>10.969655114602888</v>
      </c>
      <c r="AA144" s="3">
        <f t="shared" si="31"/>
        <v>436.66666666666669</v>
      </c>
      <c r="AB144" s="3">
        <f t="shared" si="32"/>
        <v>10.692676621563626</v>
      </c>
      <c r="AC144" s="3">
        <f t="shared" si="33"/>
        <v>480.66666666666669</v>
      </c>
      <c r="AD144" s="3">
        <f t="shared" si="34"/>
        <v>17.473789896108208</v>
      </c>
      <c r="AE144" s="3">
        <f t="shared" si="35"/>
        <v>466.66666666666669</v>
      </c>
      <c r="AF144" s="3">
        <f t="shared" si="36"/>
        <v>22.052966542697455</v>
      </c>
      <c r="AG144" s="3">
        <f t="shared" si="37"/>
        <v>433.66666666666669</v>
      </c>
      <c r="AH144" s="3">
        <f t="shared" si="38"/>
        <v>19.39931270260195</v>
      </c>
      <c r="AI144" s="3">
        <f t="shared" si="39"/>
        <v>418.66666666666669</v>
      </c>
      <c r="AJ144" s="3">
        <f t="shared" si="40"/>
        <v>14.640127503998499</v>
      </c>
      <c r="AK144" s="3">
        <f t="shared" si="41"/>
        <v>395.33333333333331</v>
      </c>
      <c r="AL144" s="3">
        <f t="shared" si="42"/>
        <v>20.55075018906447</v>
      </c>
    </row>
    <row r="145" spans="1:38" x14ac:dyDescent="0.35">
      <c r="A145" s="5">
        <v>782</v>
      </c>
      <c r="B145" s="9">
        <v>405</v>
      </c>
      <c r="C145" s="9">
        <v>424</v>
      </c>
      <c r="D145" s="9">
        <v>418</v>
      </c>
      <c r="E145" s="9">
        <v>420</v>
      </c>
      <c r="F145" s="9">
        <v>404</v>
      </c>
      <c r="G145" s="9">
        <v>371</v>
      </c>
      <c r="H145" s="9">
        <v>429</v>
      </c>
      <c r="I145" s="9">
        <v>431</v>
      </c>
      <c r="J145" s="9">
        <v>438</v>
      </c>
      <c r="K145" s="9">
        <v>428</v>
      </c>
      <c r="L145" s="9">
        <v>397</v>
      </c>
      <c r="M145" s="9">
        <v>418</v>
      </c>
      <c r="N145" s="9">
        <v>427</v>
      </c>
      <c r="O145" s="9">
        <v>376</v>
      </c>
      <c r="P145" s="9">
        <v>380</v>
      </c>
      <c r="Q145" s="9">
        <v>404</v>
      </c>
      <c r="R145" s="9">
        <v>399</v>
      </c>
      <c r="S145" s="9">
        <v>397</v>
      </c>
      <c r="T145" s="9">
        <v>388</v>
      </c>
      <c r="U145" s="9">
        <v>360</v>
      </c>
      <c r="V145" s="9">
        <v>336</v>
      </c>
      <c r="W145" s="9"/>
      <c r="X145" s="5">
        <v>780</v>
      </c>
      <c r="Y145" s="3">
        <f t="shared" si="29"/>
        <v>437.66666666666669</v>
      </c>
      <c r="Z145" s="3">
        <f t="shared" si="30"/>
        <v>14.502873278538061</v>
      </c>
      <c r="AA145" s="3">
        <f t="shared" si="31"/>
        <v>441.33333333333331</v>
      </c>
      <c r="AB145" s="3">
        <f t="shared" si="32"/>
        <v>20.840665376454115</v>
      </c>
      <c r="AC145" s="3">
        <f t="shared" si="33"/>
        <v>444</v>
      </c>
      <c r="AD145" s="3">
        <f t="shared" si="34"/>
        <v>3.6055512754639891</v>
      </c>
      <c r="AE145" s="3">
        <f t="shared" si="35"/>
        <v>456</v>
      </c>
      <c r="AF145" s="3">
        <f t="shared" si="36"/>
        <v>19</v>
      </c>
      <c r="AG145" s="3">
        <f t="shared" si="37"/>
        <v>406.66666666666669</v>
      </c>
      <c r="AH145" s="3">
        <f t="shared" si="38"/>
        <v>30.23794525647094</v>
      </c>
      <c r="AI145" s="3">
        <f t="shared" si="39"/>
        <v>397</v>
      </c>
      <c r="AJ145" s="3">
        <f t="shared" si="40"/>
        <v>26.627053911388696</v>
      </c>
      <c r="AK145" s="3">
        <f t="shared" si="41"/>
        <v>376</v>
      </c>
      <c r="AL145" s="3">
        <f t="shared" si="42"/>
        <v>18.330302779823359</v>
      </c>
    </row>
    <row r="146" spans="1:38" x14ac:dyDescent="0.35">
      <c r="A146" s="5">
        <v>784</v>
      </c>
      <c r="B146" s="9">
        <v>403</v>
      </c>
      <c r="C146" s="9">
        <v>438</v>
      </c>
      <c r="D146" s="9">
        <v>427</v>
      </c>
      <c r="E146" s="9">
        <v>404</v>
      </c>
      <c r="F146" s="9">
        <v>394</v>
      </c>
      <c r="G146" s="9">
        <v>363</v>
      </c>
      <c r="H146" s="9">
        <v>390</v>
      </c>
      <c r="I146" s="9">
        <v>396</v>
      </c>
      <c r="J146" s="9">
        <v>407</v>
      </c>
      <c r="K146" s="9">
        <v>404</v>
      </c>
      <c r="L146" s="9">
        <v>406</v>
      </c>
      <c r="M146" s="9">
        <v>391</v>
      </c>
      <c r="N146" s="9">
        <v>408</v>
      </c>
      <c r="O146" s="9">
        <v>362</v>
      </c>
      <c r="P146" s="9">
        <v>371</v>
      </c>
      <c r="Q146" s="9">
        <v>402</v>
      </c>
      <c r="R146" s="9">
        <v>360</v>
      </c>
      <c r="S146" s="9">
        <v>348</v>
      </c>
      <c r="T146" s="9">
        <v>359</v>
      </c>
      <c r="U146" s="9">
        <v>365</v>
      </c>
      <c r="V146" s="9">
        <v>327</v>
      </c>
      <c r="W146" s="9"/>
      <c r="X146" s="5">
        <v>782</v>
      </c>
      <c r="Y146" s="3">
        <f t="shared" si="29"/>
        <v>415.66666666666669</v>
      </c>
      <c r="Z146" s="3">
        <f t="shared" si="30"/>
        <v>9.7125348562223106</v>
      </c>
      <c r="AA146" s="3">
        <f t="shared" si="31"/>
        <v>398.33333333333331</v>
      </c>
      <c r="AB146" s="3">
        <f t="shared" si="32"/>
        <v>24.986663109213548</v>
      </c>
      <c r="AC146" s="3">
        <f t="shared" si="33"/>
        <v>432.66666666666669</v>
      </c>
      <c r="AD146" s="3">
        <f t="shared" si="34"/>
        <v>4.7258156262526088</v>
      </c>
      <c r="AE146" s="3">
        <f t="shared" si="35"/>
        <v>414.33333333333331</v>
      </c>
      <c r="AF146" s="3">
        <f t="shared" si="36"/>
        <v>15.821925715074423</v>
      </c>
      <c r="AG146" s="3">
        <f t="shared" si="37"/>
        <v>394.33333333333331</v>
      </c>
      <c r="AH146" s="3">
        <f t="shared" si="38"/>
        <v>28.360771028541048</v>
      </c>
      <c r="AI146" s="3">
        <f t="shared" si="39"/>
        <v>400</v>
      </c>
      <c r="AJ146" s="3">
        <f t="shared" si="40"/>
        <v>3.6055512754639891</v>
      </c>
      <c r="AK146" s="3">
        <f t="shared" si="41"/>
        <v>361.33333333333331</v>
      </c>
      <c r="AL146" s="3">
        <f t="shared" si="42"/>
        <v>26.025628394590846</v>
      </c>
    </row>
    <row r="147" spans="1:38" x14ac:dyDescent="0.35">
      <c r="A147" s="5">
        <v>786</v>
      </c>
      <c r="B147" s="9">
        <v>415</v>
      </c>
      <c r="C147" s="9">
        <v>387</v>
      </c>
      <c r="D147" s="9">
        <v>411</v>
      </c>
      <c r="E147" s="9">
        <v>366</v>
      </c>
      <c r="F147" s="9">
        <v>374</v>
      </c>
      <c r="G147" s="9">
        <v>350</v>
      </c>
      <c r="H147" s="9">
        <v>397</v>
      </c>
      <c r="I147" s="9">
        <v>410</v>
      </c>
      <c r="J147" s="9">
        <v>407</v>
      </c>
      <c r="K147" s="9">
        <v>397</v>
      </c>
      <c r="L147" s="9">
        <v>393</v>
      </c>
      <c r="M147" s="9">
        <v>371</v>
      </c>
      <c r="N147" s="9">
        <v>379</v>
      </c>
      <c r="O147" s="9">
        <v>348</v>
      </c>
      <c r="P147" s="9">
        <v>320</v>
      </c>
      <c r="Q147" s="9">
        <v>386</v>
      </c>
      <c r="R147" s="9">
        <v>348</v>
      </c>
      <c r="S147" s="9">
        <v>338</v>
      </c>
      <c r="T147" s="9">
        <v>334</v>
      </c>
      <c r="U147" s="9">
        <v>350</v>
      </c>
      <c r="V147" s="9">
        <v>342</v>
      </c>
      <c r="W147" s="9"/>
      <c r="X147" s="5">
        <v>784</v>
      </c>
      <c r="Y147" s="3">
        <f t="shared" si="29"/>
        <v>422.66666666666669</v>
      </c>
      <c r="Z147" s="3">
        <f t="shared" si="30"/>
        <v>17.897858344878397</v>
      </c>
      <c r="AA147" s="3">
        <f t="shared" si="31"/>
        <v>387</v>
      </c>
      <c r="AB147" s="3">
        <f t="shared" si="32"/>
        <v>21.377558326431949</v>
      </c>
      <c r="AC147" s="3">
        <f t="shared" si="33"/>
        <v>397.66666666666669</v>
      </c>
      <c r="AD147" s="3">
        <f t="shared" si="34"/>
        <v>8.6216781042517088</v>
      </c>
      <c r="AE147" s="3">
        <f t="shared" si="35"/>
        <v>400.33333333333331</v>
      </c>
      <c r="AF147" s="3">
        <f t="shared" si="36"/>
        <v>8.1445278152470788</v>
      </c>
      <c r="AG147" s="3">
        <f t="shared" si="37"/>
        <v>380.33333333333331</v>
      </c>
      <c r="AH147" s="3">
        <f t="shared" si="38"/>
        <v>24.378952670968729</v>
      </c>
      <c r="AI147" s="3">
        <f t="shared" si="39"/>
        <v>370</v>
      </c>
      <c r="AJ147" s="3">
        <f t="shared" si="40"/>
        <v>28.354893757515651</v>
      </c>
      <c r="AK147" s="3">
        <f t="shared" si="41"/>
        <v>350.33333333333331</v>
      </c>
      <c r="AL147" s="3">
        <f t="shared" si="42"/>
        <v>20.428737928059416</v>
      </c>
    </row>
    <row r="148" spans="1:38" x14ac:dyDescent="0.35">
      <c r="A148" s="5">
        <v>788</v>
      </c>
      <c r="B148" s="9">
        <v>368</v>
      </c>
      <c r="C148" s="9">
        <v>393</v>
      </c>
      <c r="D148" s="9">
        <v>375</v>
      </c>
      <c r="E148" s="9">
        <v>349</v>
      </c>
      <c r="F148" s="9">
        <v>336</v>
      </c>
      <c r="G148" s="9">
        <v>345</v>
      </c>
      <c r="H148" s="9">
        <v>357</v>
      </c>
      <c r="I148" s="9">
        <v>397</v>
      </c>
      <c r="J148" s="9">
        <v>388</v>
      </c>
      <c r="K148" s="9">
        <v>390</v>
      </c>
      <c r="L148" s="9">
        <v>336</v>
      </c>
      <c r="M148" s="9">
        <v>360</v>
      </c>
      <c r="N148" s="9">
        <v>386</v>
      </c>
      <c r="O148" s="9">
        <v>318</v>
      </c>
      <c r="P148" s="9">
        <v>323</v>
      </c>
      <c r="Q148" s="9">
        <v>339</v>
      </c>
      <c r="R148" s="9">
        <v>314</v>
      </c>
      <c r="S148" s="9">
        <v>320</v>
      </c>
      <c r="T148" s="9">
        <v>333</v>
      </c>
      <c r="U148" s="9">
        <v>320</v>
      </c>
      <c r="V148" s="9">
        <v>310</v>
      </c>
      <c r="W148" s="9"/>
      <c r="X148" s="5">
        <v>786</v>
      </c>
      <c r="Y148" s="3">
        <f t="shared" si="29"/>
        <v>404.33333333333331</v>
      </c>
      <c r="Z148" s="3">
        <f t="shared" si="30"/>
        <v>15.14375558880073</v>
      </c>
      <c r="AA148" s="3">
        <f t="shared" si="31"/>
        <v>363.33333333333331</v>
      </c>
      <c r="AB148" s="3">
        <f t="shared" si="32"/>
        <v>12.220201853215572</v>
      </c>
      <c r="AC148" s="3">
        <f t="shared" si="33"/>
        <v>404.66666666666669</v>
      </c>
      <c r="AD148" s="3">
        <f t="shared" si="34"/>
        <v>6.8068592855540455</v>
      </c>
      <c r="AE148" s="3">
        <f t="shared" si="35"/>
        <v>387</v>
      </c>
      <c r="AF148" s="3">
        <f t="shared" si="36"/>
        <v>14</v>
      </c>
      <c r="AG148" s="3">
        <f t="shared" si="37"/>
        <v>349</v>
      </c>
      <c r="AH148" s="3">
        <f t="shared" si="38"/>
        <v>29.512709126747414</v>
      </c>
      <c r="AI148" s="3">
        <f t="shared" si="39"/>
        <v>357.33333333333331</v>
      </c>
      <c r="AJ148" s="3">
        <f t="shared" si="40"/>
        <v>25.324559884296772</v>
      </c>
      <c r="AK148" s="3">
        <f t="shared" si="41"/>
        <v>342</v>
      </c>
      <c r="AL148" s="3">
        <f t="shared" si="42"/>
        <v>8</v>
      </c>
    </row>
    <row r="149" spans="1:38" x14ac:dyDescent="0.35">
      <c r="A149" s="5">
        <v>790</v>
      </c>
      <c r="B149" s="9">
        <v>404</v>
      </c>
      <c r="C149" s="9">
        <v>394</v>
      </c>
      <c r="D149" s="9">
        <v>349</v>
      </c>
      <c r="E149" s="9">
        <v>374</v>
      </c>
      <c r="F149" s="9">
        <v>316</v>
      </c>
      <c r="G149" s="9">
        <v>318</v>
      </c>
      <c r="H149" s="9">
        <v>372</v>
      </c>
      <c r="I149" s="9">
        <v>362</v>
      </c>
      <c r="J149" s="9">
        <v>378</v>
      </c>
      <c r="K149" s="9">
        <v>367</v>
      </c>
      <c r="L149" s="9">
        <v>316</v>
      </c>
      <c r="M149" s="9">
        <v>342</v>
      </c>
      <c r="N149" s="9">
        <v>376</v>
      </c>
      <c r="O149" s="9">
        <v>321</v>
      </c>
      <c r="P149" s="9">
        <v>312</v>
      </c>
      <c r="Q149" s="9">
        <v>322</v>
      </c>
      <c r="R149" s="9">
        <v>318</v>
      </c>
      <c r="S149" s="9">
        <v>293</v>
      </c>
      <c r="T149" s="9">
        <v>319</v>
      </c>
      <c r="U149" s="9">
        <v>316</v>
      </c>
      <c r="V149" s="9">
        <v>300</v>
      </c>
      <c r="W149" s="9"/>
      <c r="X149" s="5">
        <v>788</v>
      </c>
      <c r="Y149" s="3">
        <f t="shared" si="29"/>
        <v>378.66666666666669</v>
      </c>
      <c r="Z149" s="3">
        <f t="shared" si="30"/>
        <v>12.897028081435401</v>
      </c>
      <c r="AA149" s="3">
        <f t="shared" si="31"/>
        <v>343.33333333333331</v>
      </c>
      <c r="AB149" s="3">
        <f t="shared" si="32"/>
        <v>6.6583281184793934</v>
      </c>
      <c r="AC149" s="3">
        <f t="shared" si="33"/>
        <v>380.66666666666669</v>
      </c>
      <c r="AD149" s="3">
        <f t="shared" si="34"/>
        <v>20.984120980716188</v>
      </c>
      <c r="AE149" s="3">
        <f t="shared" si="35"/>
        <v>362</v>
      </c>
      <c r="AF149" s="3">
        <f t="shared" si="36"/>
        <v>27.055498516937366</v>
      </c>
      <c r="AG149" s="3">
        <f t="shared" si="37"/>
        <v>342.33333333333331</v>
      </c>
      <c r="AH149" s="3">
        <f t="shared" si="38"/>
        <v>37.898988552906438</v>
      </c>
      <c r="AI149" s="3">
        <f t="shared" si="39"/>
        <v>324.33333333333331</v>
      </c>
      <c r="AJ149" s="3">
        <f t="shared" si="40"/>
        <v>13.051181300301261</v>
      </c>
      <c r="AK149" s="3">
        <f t="shared" si="41"/>
        <v>321</v>
      </c>
      <c r="AL149" s="3">
        <f t="shared" si="42"/>
        <v>11.532562594670797</v>
      </c>
    </row>
    <row r="150" spans="1:38" x14ac:dyDescent="0.35">
      <c r="A150" s="5">
        <v>792</v>
      </c>
      <c r="B150" s="9">
        <v>319</v>
      </c>
      <c r="C150" s="9">
        <v>371</v>
      </c>
      <c r="D150" s="9">
        <v>330</v>
      </c>
      <c r="E150" s="9">
        <v>300</v>
      </c>
      <c r="F150" s="9">
        <v>338</v>
      </c>
      <c r="G150" s="9">
        <v>302</v>
      </c>
      <c r="H150" s="9">
        <v>373</v>
      </c>
      <c r="I150" s="9">
        <v>367</v>
      </c>
      <c r="J150" s="9">
        <v>359</v>
      </c>
      <c r="K150" s="9">
        <v>353</v>
      </c>
      <c r="L150" s="9">
        <v>348</v>
      </c>
      <c r="M150" s="9">
        <v>309</v>
      </c>
      <c r="N150" s="9">
        <v>316</v>
      </c>
      <c r="O150" s="9">
        <v>331</v>
      </c>
      <c r="P150" s="9">
        <v>333</v>
      </c>
      <c r="Q150" s="9">
        <v>317</v>
      </c>
      <c r="R150" s="9">
        <v>311</v>
      </c>
      <c r="S150" s="9">
        <v>323</v>
      </c>
      <c r="T150" s="9">
        <v>312</v>
      </c>
      <c r="U150" s="9">
        <v>299</v>
      </c>
      <c r="V150" s="9">
        <v>301</v>
      </c>
      <c r="W150" s="9"/>
      <c r="X150" s="5">
        <v>790</v>
      </c>
      <c r="Y150" s="3">
        <f t="shared" si="29"/>
        <v>382.33333333333331</v>
      </c>
      <c r="Z150" s="3">
        <f t="shared" si="30"/>
        <v>29.297326385411576</v>
      </c>
      <c r="AA150" s="3">
        <f t="shared" si="31"/>
        <v>336</v>
      </c>
      <c r="AB150" s="3">
        <f t="shared" si="32"/>
        <v>32.924155266308659</v>
      </c>
      <c r="AC150" s="3">
        <f t="shared" si="33"/>
        <v>370.66666666666669</v>
      </c>
      <c r="AD150" s="3">
        <f t="shared" si="34"/>
        <v>8.0829037686547611</v>
      </c>
      <c r="AE150" s="3">
        <f t="shared" si="35"/>
        <v>341.66666666666669</v>
      </c>
      <c r="AF150" s="3">
        <f t="shared" si="36"/>
        <v>25.501633934580219</v>
      </c>
      <c r="AG150" s="3">
        <f t="shared" si="37"/>
        <v>336.33333333333331</v>
      </c>
      <c r="AH150" s="3">
        <f t="shared" si="38"/>
        <v>34.645827069552453</v>
      </c>
      <c r="AI150" s="3">
        <f t="shared" si="39"/>
        <v>311</v>
      </c>
      <c r="AJ150" s="3">
        <f t="shared" si="40"/>
        <v>15.716233645501712</v>
      </c>
      <c r="AK150" s="3">
        <f t="shared" si="41"/>
        <v>311.66666666666669</v>
      </c>
      <c r="AL150" s="3">
        <f t="shared" si="42"/>
        <v>10.214368964029708</v>
      </c>
    </row>
    <row r="151" spans="1:38" x14ac:dyDescent="0.35">
      <c r="A151" s="5">
        <v>794</v>
      </c>
      <c r="B151" s="9">
        <v>306</v>
      </c>
      <c r="C151" s="9">
        <v>294</v>
      </c>
      <c r="D151" s="9">
        <v>329</v>
      </c>
      <c r="E151" s="9">
        <v>328</v>
      </c>
      <c r="F151" s="9">
        <v>306</v>
      </c>
      <c r="G151" s="9">
        <v>307</v>
      </c>
      <c r="H151" s="9">
        <v>349</v>
      </c>
      <c r="I151" s="9">
        <v>318</v>
      </c>
      <c r="J151" s="9">
        <v>331</v>
      </c>
      <c r="K151" s="9">
        <v>329</v>
      </c>
      <c r="L151" s="9">
        <v>334</v>
      </c>
      <c r="M151" s="9">
        <v>329</v>
      </c>
      <c r="N151" s="9">
        <v>325</v>
      </c>
      <c r="O151" s="9">
        <v>318</v>
      </c>
      <c r="P151" s="9">
        <v>301</v>
      </c>
      <c r="Q151" s="9">
        <v>292</v>
      </c>
      <c r="R151" s="9">
        <v>262</v>
      </c>
      <c r="S151" s="9">
        <v>282</v>
      </c>
      <c r="T151" s="9">
        <v>297</v>
      </c>
      <c r="U151" s="9">
        <v>282</v>
      </c>
      <c r="V151" s="9">
        <v>303</v>
      </c>
      <c r="W151" s="9"/>
      <c r="X151" s="5">
        <v>792</v>
      </c>
      <c r="Y151" s="3">
        <f t="shared" si="29"/>
        <v>340</v>
      </c>
      <c r="Z151" s="3">
        <f t="shared" si="30"/>
        <v>27.404379212089442</v>
      </c>
      <c r="AA151" s="3">
        <f t="shared" si="31"/>
        <v>313.33333333333331</v>
      </c>
      <c r="AB151" s="3">
        <f t="shared" si="32"/>
        <v>21.385353243127252</v>
      </c>
      <c r="AC151" s="3">
        <f t="shared" si="33"/>
        <v>366.33333333333331</v>
      </c>
      <c r="AD151" s="3">
        <f t="shared" si="34"/>
        <v>7.0237691685684931</v>
      </c>
      <c r="AE151" s="3">
        <f t="shared" si="35"/>
        <v>336.66666666666669</v>
      </c>
      <c r="AF151" s="3">
        <f t="shared" si="36"/>
        <v>24.090108620206205</v>
      </c>
      <c r="AG151" s="3">
        <f t="shared" si="37"/>
        <v>326.66666666666669</v>
      </c>
      <c r="AH151" s="3">
        <f t="shared" si="38"/>
        <v>9.2915732431775702</v>
      </c>
      <c r="AI151" s="3">
        <f t="shared" si="39"/>
        <v>317</v>
      </c>
      <c r="AJ151" s="3">
        <f t="shared" si="40"/>
        <v>6</v>
      </c>
      <c r="AK151" s="3">
        <f t="shared" si="41"/>
        <v>304</v>
      </c>
      <c r="AL151" s="3">
        <f t="shared" si="42"/>
        <v>7</v>
      </c>
    </row>
    <row r="152" spans="1:38" x14ac:dyDescent="0.35">
      <c r="A152" s="5">
        <v>796</v>
      </c>
      <c r="B152" s="9">
        <v>332</v>
      </c>
      <c r="C152" s="9">
        <v>318</v>
      </c>
      <c r="D152" s="9">
        <v>310</v>
      </c>
      <c r="E152" s="9">
        <v>306</v>
      </c>
      <c r="F152" s="9">
        <v>310</v>
      </c>
      <c r="G152" s="9">
        <v>278</v>
      </c>
      <c r="H152" s="9">
        <v>330</v>
      </c>
      <c r="I152" s="9">
        <v>318</v>
      </c>
      <c r="J152" s="9">
        <v>324</v>
      </c>
      <c r="K152" s="9">
        <v>315</v>
      </c>
      <c r="L152" s="9">
        <v>300</v>
      </c>
      <c r="M152" s="9">
        <v>325</v>
      </c>
      <c r="N152" s="9">
        <v>313</v>
      </c>
      <c r="O152" s="9">
        <v>295</v>
      </c>
      <c r="P152" s="9">
        <v>276</v>
      </c>
      <c r="Q152" s="9">
        <v>279</v>
      </c>
      <c r="R152" s="9">
        <v>262</v>
      </c>
      <c r="S152" s="9">
        <v>278</v>
      </c>
      <c r="T152" s="9">
        <v>257</v>
      </c>
      <c r="U152" s="9">
        <v>284</v>
      </c>
      <c r="V152" s="9">
        <v>265</v>
      </c>
      <c r="W152" s="9"/>
      <c r="X152" s="5">
        <v>794</v>
      </c>
      <c r="Y152" s="3">
        <f t="shared" si="29"/>
        <v>309.66666666666669</v>
      </c>
      <c r="Z152" s="3">
        <f t="shared" si="30"/>
        <v>17.7857620959388</v>
      </c>
      <c r="AA152" s="3">
        <f t="shared" si="31"/>
        <v>313.66666666666669</v>
      </c>
      <c r="AB152" s="3">
        <f t="shared" si="32"/>
        <v>12.423096769056148</v>
      </c>
      <c r="AC152" s="3">
        <f t="shared" si="33"/>
        <v>332.66666666666669</v>
      </c>
      <c r="AD152" s="3">
        <f t="shared" si="34"/>
        <v>15.56705923844749</v>
      </c>
      <c r="AE152" s="3">
        <f t="shared" si="35"/>
        <v>330.66666666666669</v>
      </c>
      <c r="AF152" s="3">
        <f t="shared" si="36"/>
        <v>2.8867513459481287</v>
      </c>
      <c r="AG152" s="3">
        <f t="shared" si="37"/>
        <v>314.66666666666669</v>
      </c>
      <c r="AH152" s="3">
        <f t="shared" si="38"/>
        <v>12.342339054382411</v>
      </c>
      <c r="AI152" s="3">
        <f t="shared" si="39"/>
        <v>278.66666666666669</v>
      </c>
      <c r="AJ152" s="3">
        <f t="shared" si="40"/>
        <v>15.275252316519467</v>
      </c>
      <c r="AK152" s="3">
        <f t="shared" si="41"/>
        <v>294</v>
      </c>
      <c r="AL152" s="3">
        <f t="shared" si="42"/>
        <v>10.816653826391969</v>
      </c>
    </row>
    <row r="153" spans="1:38" x14ac:dyDescent="0.35">
      <c r="A153" s="5">
        <v>798</v>
      </c>
      <c r="B153" s="9">
        <v>305</v>
      </c>
      <c r="C153" s="9">
        <v>324</v>
      </c>
      <c r="D153" s="9">
        <v>278</v>
      </c>
      <c r="E153" s="9">
        <v>304</v>
      </c>
      <c r="F153" s="9">
        <v>289</v>
      </c>
      <c r="G153" s="9">
        <v>265</v>
      </c>
      <c r="H153" s="9">
        <v>291</v>
      </c>
      <c r="I153" s="9">
        <v>323</v>
      </c>
      <c r="J153" s="9">
        <v>318</v>
      </c>
      <c r="K153" s="9">
        <v>308</v>
      </c>
      <c r="L153" s="9">
        <v>271</v>
      </c>
      <c r="M153" s="9">
        <v>291</v>
      </c>
      <c r="N153" s="9">
        <v>285</v>
      </c>
      <c r="O153" s="9">
        <v>287</v>
      </c>
      <c r="P153" s="9">
        <v>280</v>
      </c>
      <c r="Q153" s="9">
        <v>252</v>
      </c>
      <c r="R153" s="9">
        <v>263</v>
      </c>
      <c r="S153" s="9">
        <v>266</v>
      </c>
      <c r="T153" s="9">
        <v>258</v>
      </c>
      <c r="U153" s="9">
        <v>252</v>
      </c>
      <c r="V153" s="9">
        <v>261</v>
      </c>
      <c r="W153" s="9"/>
      <c r="X153" s="5">
        <v>796</v>
      </c>
      <c r="Y153" s="3">
        <f t="shared" si="29"/>
        <v>320</v>
      </c>
      <c r="Z153" s="3">
        <f t="shared" si="30"/>
        <v>11.135528725660043</v>
      </c>
      <c r="AA153" s="3">
        <f t="shared" si="31"/>
        <v>298</v>
      </c>
      <c r="AB153" s="3">
        <f t="shared" si="32"/>
        <v>17.435595774162696</v>
      </c>
      <c r="AC153" s="3">
        <f t="shared" si="33"/>
        <v>324</v>
      </c>
      <c r="AD153" s="3">
        <f t="shared" si="34"/>
        <v>6</v>
      </c>
      <c r="AE153" s="3">
        <f t="shared" si="35"/>
        <v>313.33333333333331</v>
      </c>
      <c r="AF153" s="3">
        <f t="shared" si="36"/>
        <v>12.583057392117915</v>
      </c>
      <c r="AG153" s="3">
        <f t="shared" si="37"/>
        <v>294.66666666666669</v>
      </c>
      <c r="AH153" s="3">
        <f t="shared" si="38"/>
        <v>18.502252115170556</v>
      </c>
      <c r="AI153" s="3">
        <f t="shared" si="39"/>
        <v>273</v>
      </c>
      <c r="AJ153" s="3">
        <f t="shared" si="40"/>
        <v>9.5393920141694561</v>
      </c>
      <c r="AK153" s="3">
        <f t="shared" si="41"/>
        <v>268.66666666666669</v>
      </c>
      <c r="AL153" s="3">
        <f t="shared" si="42"/>
        <v>13.868429375143146</v>
      </c>
    </row>
    <row r="154" spans="1:38" x14ac:dyDescent="0.35">
      <c r="A154" s="5">
        <v>800</v>
      </c>
      <c r="B154" s="9">
        <v>261</v>
      </c>
      <c r="C154" s="9">
        <v>284</v>
      </c>
      <c r="D154" s="9">
        <v>285</v>
      </c>
      <c r="E154" s="9">
        <v>277</v>
      </c>
      <c r="F154" s="9">
        <v>253</v>
      </c>
      <c r="G154" s="9">
        <v>246</v>
      </c>
      <c r="H154" s="9">
        <v>278</v>
      </c>
      <c r="I154" s="9">
        <v>300</v>
      </c>
      <c r="J154" s="9">
        <v>298</v>
      </c>
      <c r="K154" s="9">
        <v>294</v>
      </c>
      <c r="L154" s="9">
        <v>303</v>
      </c>
      <c r="M154" s="9">
        <v>290</v>
      </c>
      <c r="N154" s="9">
        <v>279</v>
      </c>
      <c r="O154" s="9">
        <v>256</v>
      </c>
      <c r="P154" s="9">
        <v>239</v>
      </c>
      <c r="Q154" s="9">
        <v>246</v>
      </c>
      <c r="R154" s="9">
        <v>238</v>
      </c>
      <c r="S154" s="9">
        <v>225</v>
      </c>
      <c r="T154" s="9">
        <v>260</v>
      </c>
      <c r="U154" s="9">
        <v>232</v>
      </c>
      <c r="V154" s="9">
        <v>291</v>
      </c>
      <c r="W154" s="9"/>
      <c r="X154" s="5">
        <v>798</v>
      </c>
      <c r="Y154" s="3">
        <f t="shared" si="29"/>
        <v>302.33333333333331</v>
      </c>
      <c r="Z154" s="3">
        <f t="shared" si="30"/>
        <v>23.115651263447745</v>
      </c>
      <c r="AA154" s="3">
        <f t="shared" si="31"/>
        <v>286</v>
      </c>
      <c r="AB154" s="3">
        <f t="shared" si="32"/>
        <v>19.672315572906001</v>
      </c>
      <c r="AC154" s="3">
        <f t="shared" si="33"/>
        <v>310.66666666666669</v>
      </c>
      <c r="AD154" s="3">
        <f t="shared" si="34"/>
        <v>17.214335111567141</v>
      </c>
      <c r="AE154" s="3">
        <f t="shared" si="35"/>
        <v>290</v>
      </c>
      <c r="AF154" s="3">
        <f t="shared" si="36"/>
        <v>18.520259177452136</v>
      </c>
      <c r="AG154" s="3">
        <f t="shared" si="37"/>
        <v>284</v>
      </c>
      <c r="AH154" s="3">
        <f t="shared" si="38"/>
        <v>3.6055512754639891</v>
      </c>
      <c r="AI154" s="3">
        <f t="shared" si="39"/>
        <v>260.33333333333331</v>
      </c>
      <c r="AJ154" s="3">
        <f t="shared" si="40"/>
        <v>7.3711147958319936</v>
      </c>
      <c r="AK154" s="3">
        <f t="shared" si="41"/>
        <v>257</v>
      </c>
      <c r="AL154" s="3">
        <f t="shared" si="42"/>
        <v>4.5825756949558398</v>
      </c>
    </row>
    <row r="155" spans="1:38" x14ac:dyDescent="0.35">
      <c r="X155" s="5">
        <v>800</v>
      </c>
      <c r="Y155" s="3">
        <f t="shared" si="29"/>
        <v>276.66666666666669</v>
      </c>
      <c r="Z155" s="3">
        <f t="shared" si="30"/>
        <v>13.576941236277534</v>
      </c>
      <c r="AA155" s="3">
        <f t="shared" si="31"/>
        <v>258.66666666666669</v>
      </c>
      <c r="AB155" s="3">
        <f t="shared" si="32"/>
        <v>16.258331197676263</v>
      </c>
      <c r="AC155" s="3">
        <f t="shared" si="33"/>
        <v>292</v>
      </c>
      <c r="AD155" s="3">
        <f t="shared" si="34"/>
        <v>12.165525060596439</v>
      </c>
      <c r="AE155" s="3">
        <f t="shared" si="35"/>
        <v>295.66666666666669</v>
      </c>
      <c r="AF155" s="3">
        <f t="shared" si="36"/>
        <v>6.6583281184793934</v>
      </c>
      <c r="AG155" s="3">
        <f>AVERAGE(N154:P154)</f>
        <v>258</v>
      </c>
      <c r="AH155" s="3">
        <f t="shared" si="38"/>
        <v>20.074859899884732</v>
      </c>
      <c r="AI155" s="3">
        <f t="shared" si="39"/>
        <v>236.33333333333334</v>
      </c>
      <c r="AJ155" s="3">
        <f t="shared" si="40"/>
        <v>10.598742063723098</v>
      </c>
      <c r="AK155" s="3">
        <f t="shared" si="41"/>
        <v>261</v>
      </c>
      <c r="AL155" s="3">
        <f t="shared" si="42"/>
        <v>29.512709126747414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S180"/>
  <sheetViews>
    <sheetView topLeftCell="A164" zoomScale="110" zoomScaleNormal="110" workbookViewId="0">
      <selection activeCell="A174" sqref="A174:D180"/>
    </sheetView>
  </sheetViews>
  <sheetFormatPr defaultColWidth="9.08984375" defaultRowHeight="14.5" x14ac:dyDescent="0.35"/>
  <cols>
    <col min="1" max="16384" width="9.08984375" style="3"/>
  </cols>
  <sheetData>
    <row r="1" spans="1:97" s="2" customFormat="1" x14ac:dyDescent="0.35">
      <c r="A1" s="1" t="s">
        <v>43</v>
      </c>
      <c r="AO1" s="1" t="s">
        <v>1</v>
      </c>
    </row>
    <row r="2" spans="1:97" x14ac:dyDescent="0.35">
      <c r="B2" s="3" t="s">
        <v>2</v>
      </c>
      <c r="E2" s="3" t="s">
        <v>3</v>
      </c>
      <c r="H2" s="3" t="s">
        <v>4</v>
      </c>
      <c r="K2" s="3" t="s">
        <v>5</v>
      </c>
      <c r="N2" s="3" t="s">
        <v>6</v>
      </c>
      <c r="Q2" s="3" t="s">
        <v>7</v>
      </c>
      <c r="T2" s="3" t="s">
        <v>8</v>
      </c>
      <c r="Y2" s="8" t="s">
        <v>32</v>
      </c>
      <c r="Z2" s="8" t="s">
        <v>33</v>
      </c>
      <c r="AA2" s="8" t="s">
        <v>32</v>
      </c>
      <c r="AB2" s="8" t="s">
        <v>33</v>
      </c>
      <c r="AC2" s="8" t="s">
        <v>32</v>
      </c>
      <c r="AD2" s="8" t="s">
        <v>33</v>
      </c>
      <c r="AE2" s="8" t="s">
        <v>32</v>
      </c>
      <c r="AF2" s="8" t="s">
        <v>33</v>
      </c>
      <c r="AG2" s="8" t="s">
        <v>32</v>
      </c>
      <c r="AH2" s="8" t="s">
        <v>33</v>
      </c>
      <c r="AI2" s="8" t="s">
        <v>32</v>
      </c>
      <c r="AJ2" s="8" t="s">
        <v>33</v>
      </c>
      <c r="AK2" s="8" t="s">
        <v>32</v>
      </c>
      <c r="AL2" s="8" t="s">
        <v>33</v>
      </c>
    </row>
    <row r="3" spans="1:97" x14ac:dyDescent="0.35">
      <c r="A3" s="5" t="s">
        <v>10</v>
      </c>
      <c r="B3" s="5" t="s">
        <v>44</v>
      </c>
      <c r="C3" s="5" t="s">
        <v>45</v>
      </c>
      <c r="D3" s="5" t="s">
        <v>46</v>
      </c>
      <c r="E3" s="6" t="s">
        <v>47</v>
      </c>
      <c r="F3" s="6" t="s">
        <v>48</v>
      </c>
      <c r="G3" s="6" t="s">
        <v>49</v>
      </c>
      <c r="H3" s="5" t="s">
        <v>50</v>
      </c>
      <c r="I3" s="5" t="s">
        <v>14</v>
      </c>
      <c r="J3" s="5" t="s">
        <v>15</v>
      </c>
      <c r="K3" s="6" t="s">
        <v>51</v>
      </c>
      <c r="L3" s="6" t="s">
        <v>52</v>
      </c>
      <c r="M3" s="6" t="s">
        <v>53</v>
      </c>
      <c r="N3" s="5" t="s">
        <v>54</v>
      </c>
      <c r="O3" s="5" t="s">
        <v>55</v>
      </c>
      <c r="P3" s="5" t="s">
        <v>56</v>
      </c>
      <c r="Q3" s="6" t="s">
        <v>57</v>
      </c>
      <c r="R3" s="6" t="s">
        <v>58</v>
      </c>
      <c r="S3" s="6" t="s">
        <v>59</v>
      </c>
      <c r="T3" s="13" t="s">
        <v>60</v>
      </c>
      <c r="U3" s="13" t="s">
        <v>61</v>
      </c>
      <c r="V3" s="13" t="s">
        <v>62</v>
      </c>
      <c r="W3" s="13"/>
      <c r="X3" s="5" t="s">
        <v>10</v>
      </c>
      <c r="Y3" s="10" t="s">
        <v>2</v>
      </c>
      <c r="Z3" s="10" t="s">
        <v>2</v>
      </c>
      <c r="AA3" s="10" t="s">
        <v>3</v>
      </c>
      <c r="AB3" s="10" t="s">
        <v>3</v>
      </c>
      <c r="AC3" s="10" t="s">
        <v>34</v>
      </c>
      <c r="AD3" s="10" t="s">
        <v>34</v>
      </c>
      <c r="AE3" s="10" t="s">
        <v>35</v>
      </c>
      <c r="AF3" s="10" t="s">
        <v>35</v>
      </c>
      <c r="AG3" s="10" t="s">
        <v>36</v>
      </c>
      <c r="AH3" s="10" t="s">
        <v>36</v>
      </c>
      <c r="AI3" s="10" t="s">
        <v>37</v>
      </c>
      <c r="AJ3" s="10" t="s">
        <v>37</v>
      </c>
      <c r="AK3" s="10" t="s">
        <v>38</v>
      </c>
      <c r="AL3" s="10" t="s">
        <v>38</v>
      </c>
      <c r="BX3" s="4" t="s">
        <v>63</v>
      </c>
    </row>
    <row r="4" spans="1:97" x14ac:dyDescent="0.35">
      <c r="A4" s="5">
        <v>500</v>
      </c>
      <c r="B4" s="9">
        <v>1093</v>
      </c>
      <c r="C4" s="9">
        <v>1006</v>
      </c>
      <c r="D4" s="9">
        <v>1051</v>
      </c>
      <c r="E4" s="9">
        <v>1086</v>
      </c>
      <c r="F4" s="9">
        <v>1094</v>
      </c>
      <c r="G4" s="9">
        <v>1133</v>
      </c>
      <c r="H4" s="9">
        <v>1460</v>
      </c>
      <c r="I4" s="9">
        <v>1400</v>
      </c>
      <c r="J4" s="9">
        <v>1373</v>
      </c>
      <c r="K4" s="9">
        <v>1962</v>
      </c>
      <c r="L4" s="9">
        <v>1982</v>
      </c>
      <c r="M4" s="9">
        <v>1889</v>
      </c>
      <c r="N4" s="9">
        <v>2101</v>
      </c>
      <c r="O4" s="9">
        <v>2066</v>
      </c>
      <c r="P4" s="9">
        <v>2137</v>
      </c>
      <c r="Q4" s="9">
        <v>3062</v>
      </c>
      <c r="R4" s="9">
        <v>2822</v>
      </c>
      <c r="S4" s="9">
        <v>2784</v>
      </c>
      <c r="T4" s="9">
        <v>3470</v>
      </c>
      <c r="U4" s="9">
        <v>3377</v>
      </c>
      <c r="V4" s="9">
        <v>3406</v>
      </c>
      <c r="W4" s="9"/>
      <c r="X4" s="5">
        <v>500</v>
      </c>
      <c r="Y4" s="3">
        <f>AVERAGE(B4:D4)</f>
        <v>1050</v>
      </c>
      <c r="Z4" s="3">
        <f>_xlfn.STDEV.S(B4:D4)</f>
        <v>43.508619835614184</v>
      </c>
      <c r="AA4" s="3">
        <f>AVERAGE(E4:G4)</f>
        <v>1104.3333333333333</v>
      </c>
      <c r="AB4" s="3">
        <f>_xlfn.STDEV.S(E4:G4)</f>
        <v>25.146238950056397</v>
      </c>
      <c r="AC4" s="3">
        <f>AVERAGE(H4:J4)</f>
        <v>1411</v>
      </c>
      <c r="AD4" s="3">
        <f>_xlfn.STDEV.S(H4:J4)</f>
        <v>44.530888156424638</v>
      </c>
      <c r="AE4" s="3">
        <f>AVERAGE(K4:M4)</f>
        <v>1944.3333333333333</v>
      </c>
      <c r="AF4" s="3">
        <f>_xlfn.STDEV.S(K4:M4)</f>
        <v>48.952357791360093</v>
      </c>
      <c r="AG4" s="3">
        <f>AVERAGE(N4:P4)</f>
        <v>2101.3333333333335</v>
      </c>
      <c r="AH4" s="3">
        <f>_xlfn.STDEV.S(N4:P4)</f>
        <v>35.501173689518119</v>
      </c>
      <c r="AI4" s="3">
        <f>AVERAGE(Q4:S4)</f>
        <v>2889.3333333333335</v>
      </c>
      <c r="AJ4" s="3">
        <f>_xlfn.STDEV.S(Q4:S4)</f>
        <v>150.73597226055011</v>
      </c>
      <c r="AK4" s="3">
        <f>AVERAGE(T4:V4)</f>
        <v>3417.6666666666665</v>
      </c>
      <c r="AL4" s="3">
        <f>_xlfn.STDEV.S(T4:V4)</f>
        <v>47.58501164582534</v>
      </c>
      <c r="BY4" s="3" t="s">
        <v>2</v>
      </c>
      <c r="CB4" s="3" t="s">
        <v>3</v>
      </c>
      <c r="CE4" s="3" t="s">
        <v>4</v>
      </c>
      <c r="CH4" s="3" t="s">
        <v>5</v>
      </c>
      <c r="CK4" s="3" t="s">
        <v>6</v>
      </c>
      <c r="CN4" s="3" t="s">
        <v>7</v>
      </c>
      <c r="CQ4" s="3" t="s">
        <v>8</v>
      </c>
    </row>
    <row r="5" spans="1:97" x14ac:dyDescent="0.35">
      <c r="A5" s="5">
        <v>502</v>
      </c>
      <c r="B5" s="9">
        <v>1037</v>
      </c>
      <c r="C5" s="9">
        <v>1011</v>
      </c>
      <c r="D5" s="9">
        <v>1007</v>
      </c>
      <c r="E5" s="9">
        <v>1052</v>
      </c>
      <c r="F5" s="9">
        <v>1051</v>
      </c>
      <c r="G5" s="9">
        <v>1077</v>
      </c>
      <c r="H5" s="9">
        <v>1454</v>
      </c>
      <c r="I5" s="9">
        <v>1410</v>
      </c>
      <c r="J5" s="9">
        <v>1396</v>
      </c>
      <c r="K5" s="9">
        <v>2034</v>
      </c>
      <c r="L5" s="9">
        <v>2014</v>
      </c>
      <c r="M5" s="9">
        <v>1943</v>
      </c>
      <c r="N5" s="9">
        <v>2151</v>
      </c>
      <c r="O5" s="9">
        <v>2155</v>
      </c>
      <c r="P5" s="9">
        <v>2148</v>
      </c>
      <c r="Q5" s="9">
        <v>3252</v>
      </c>
      <c r="R5" s="9">
        <v>2911</v>
      </c>
      <c r="S5" s="9">
        <v>2958</v>
      </c>
      <c r="T5" s="9">
        <v>3689</v>
      </c>
      <c r="U5" s="9">
        <v>3512</v>
      </c>
      <c r="V5" s="9">
        <v>3507</v>
      </c>
      <c r="W5" s="9"/>
      <c r="X5" s="5">
        <v>502</v>
      </c>
      <c r="Y5" s="3">
        <f t="shared" ref="Y5:Y68" si="0">AVERAGE(B5:D5)</f>
        <v>1018.3333333333334</v>
      </c>
      <c r="Z5" s="3">
        <f t="shared" ref="Z5:Z68" si="1">_xlfn.STDEV.S(B5:D5)</f>
        <v>16.289055630494158</v>
      </c>
      <c r="AA5" s="3">
        <f t="shared" ref="AA5:AA68" si="2">AVERAGE(E5:G5)</f>
        <v>1060</v>
      </c>
      <c r="AB5" s="3">
        <f t="shared" ref="AB5:AB68" si="3">_xlfn.STDEV.S(E5:G5)</f>
        <v>14.730919862656235</v>
      </c>
      <c r="AC5" s="3">
        <f t="shared" ref="AC5:AC68" si="4">AVERAGE(H5:J5)</f>
        <v>1420</v>
      </c>
      <c r="AD5" s="3">
        <f t="shared" ref="AD5:AD68" si="5">_xlfn.STDEV.S(H5:J5)</f>
        <v>30.265491900843113</v>
      </c>
      <c r="AE5" s="3">
        <f t="shared" ref="AE5:AE68" si="6">AVERAGE(K5:M5)</f>
        <v>1997</v>
      </c>
      <c r="AF5" s="3">
        <f t="shared" ref="AF5:AF68" si="7">_xlfn.STDEV.S(K5:M5)</f>
        <v>47.822588804873369</v>
      </c>
      <c r="AG5" s="3">
        <f t="shared" ref="AG5:AG68" si="8">AVERAGE(N5:P5)</f>
        <v>2151.3333333333335</v>
      </c>
      <c r="AH5" s="3">
        <f t="shared" ref="AH5:AH68" si="9">_xlfn.STDEV.S(N5:P5)</f>
        <v>3.5118845842842461</v>
      </c>
      <c r="AI5" s="3">
        <f t="shared" ref="AI5:AI68" si="10">AVERAGE(Q5:S5)</f>
        <v>3040.3333333333335</v>
      </c>
      <c r="AJ5" s="3">
        <f t="shared" ref="AJ5:AJ68" si="11">_xlfn.STDEV.S(Q5:S5)</f>
        <v>184.80891031910051</v>
      </c>
      <c r="AK5" s="3">
        <f t="shared" ref="AK5:AK68" si="12">AVERAGE(T5:V5)</f>
        <v>3569.3333333333335</v>
      </c>
      <c r="AL5" s="3">
        <f t="shared" ref="AL5:AL68" si="13">_xlfn.STDEV.S(T5:V5)</f>
        <v>103.66452302178087</v>
      </c>
      <c r="BX5" s="5">
        <v>528</v>
      </c>
      <c r="BY5" s="9">
        <v>1261</v>
      </c>
      <c r="BZ5" s="9">
        <v>1251</v>
      </c>
      <c r="CA5" s="9">
        <v>1276</v>
      </c>
      <c r="CB5" s="9">
        <v>1296</v>
      </c>
      <c r="CC5" s="9">
        <v>1239</v>
      </c>
      <c r="CD5" s="9">
        <v>1281</v>
      </c>
      <c r="CE5" s="9">
        <v>1855</v>
      </c>
      <c r="CF5" s="9">
        <v>1781</v>
      </c>
      <c r="CG5" s="9">
        <v>1750</v>
      </c>
      <c r="CH5" s="9">
        <v>2705</v>
      </c>
      <c r="CI5" s="9">
        <v>2610</v>
      </c>
      <c r="CJ5" s="9">
        <v>2596</v>
      </c>
      <c r="CK5" s="9">
        <v>2946</v>
      </c>
      <c r="CL5" s="9">
        <v>2898</v>
      </c>
      <c r="CM5" s="9">
        <v>2994</v>
      </c>
      <c r="CN5" s="9">
        <v>4700</v>
      </c>
      <c r="CO5" s="9">
        <v>4349</v>
      </c>
      <c r="CP5" s="9">
        <v>4316</v>
      </c>
      <c r="CQ5" s="9">
        <v>5473</v>
      </c>
      <c r="CR5" s="9">
        <v>5312</v>
      </c>
      <c r="CS5" s="9">
        <v>5266</v>
      </c>
    </row>
    <row r="6" spans="1:97" x14ac:dyDescent="0.35">
      <c r="A6" s="5">
        <v>504</v>
      </c>
      <c r="B6" s="9">
        <v>1032</v>
      </c>
      <c r="C6" s="9">
        <v>1035</v>
      </c>
      <c r="D6" s="9">
        <v>1041</v>
      </c>
      <c r="E6" s="9">
        <v>1080</v>
      </c>
      <c r="F6" s="9">
        <v>1061</v>
      </c>
      <c r="G6" s="9">
        <v>1104</v>
      </c>
      <c r="H6" s="9">
        <v>1549</v>
      </c>
      <c r="I6" s="9">
        <v>1469</v>
      </c>
      <c r="J6" s="9">
        <v>1407</v>
      </c>
      <c r="K6" s="9">
        <v>2054</v>
      </c>
      <c r="L6" s="9">
        <v>2121</v>
      </c>
      <c r="M6" s="9">
        <v>2019</v>
      </c>
      <c r="N6" s="9">
        <v>2272</v>
      </c>
      <c r="O6" s="9">
        <v>2264</v>
      </c>
      <c r="P6" s="9">
        <v>2284</v>
      </c>
      <c r="Q6" s="9">
        <v>3383</v>
      </c>
      <c r="R6" s="9">
        <v>3132</v>
      </c>
      <c r="S6" s="9">
        <v>3085</v>
      </c>
      <c r="T6" s="9">
        <v>3842</v>
      </c>
      <c r="U6" s="9">
        <v>3653</v>
      </c>
      <c r="V6" s="9">
        <v>3741</v>
      </c>
      <c r="W6" s="9"/>
      <c r="X6" s="5">
        <v>504</v>
      </c>
      <c r="Y6" s="3">
        <f t="shared" si="0"/>
        <v>1036</v>
      </c>
      <c r="Z6" s="3">
        <f t="shared" si="1"/>
        <v>4.5825756949558398</v>
      </c>
      <c r="AA6" s="3">
        <f t="shared" si="2"/>
        <v>1081.6666666666667</v>
      </c>
      <c r="AB6" s="3">
        <f t="shared" si="3"/>
        <v>21.548395145191982</v>
      </c>
      <c r="AC6" s="3">
        <f t="shared" si="4"/>
        <v>1475</v>
      </c>
      <c r="AD6" s="3">
        <f t="shared" si="5"/>
        <v>71.189886922230741</v>
      </c>
      <c r="AE6" s="3">
        <f t="shared" si="6"/>
        <v>2064.6666666666665</v>
      </c>
      <c r="AF6" s="3">
        <f t="shared" si="7"/>
        <v>51.829849829353485</v>
      </c>
      <c r="AG6" s="3">
        <f t="shared" si="8"/>
        <v>2273.3333333333335</v>
      </c>
      <c r="AH6" s="3">
        <f t="shared" si="9"/>
        <v>10.066445913694334</v>
      </c>
      <c r="AI6" s="3">
        <f t="shared" si="10"/>
        <v>3200</v>
      </c>
      <c r="AJ6" s="3">
        <f t="shared" si="11"/>
        <v>160.21547990128795</v>
      </c>
      <c r="AK6" s="3">
        <f t="shared" si="12"/>
        <v>3745.3333333333335</v>
      </c>
      <c r="AL6" s="3">
        <f t="shared" si="13"/>
        <v>94.574485636102366</v>
      </c>
      <c r="BX6" s="5">
        <v>676</v>
      </c>
      <c r="BY6" s="9">
        <v>1733</v>
      </c>
      <c r="BZ6" s="9">
        <v>1778</v>
      </c>
      <c r="CA6" s="9">
        <v>1671</v>
      </c>
      <c r="CB6" s="9">
        <v>1805</v>
      </c>
      <c r="CC6" s="9">
        <v>1764</v>
      </c>
      <c r="CD6" s="9">
        <v>1729</v>
      </c>
      <c r="CE6" s="9">
        <v>1961</v>
      </c>
      <c r="CF6" s="9">
        <v>1981</v>
      </c>
      <c r="CG6" s="9">
        <v>1904</v>
      </c>
      <c r="CH6" s="9">
        <v>2204</v>
      </c>
      <c r="CI6" s="9">
        <v>2215</v>
      </c>
      <c r="CJ6" s="9">
        <v>2159</v>
      </c>
      <c r="CK6" s="9">
        <v>2150</v>
      </c>
      <c r="CL6" s="9">
        <v>2187</v>
      </c>
      <c r="CM6" s="9">
        <v>2113</v>
      </c>
      <c r="CN6" s="9">
        <v>2412</v>
      </c>
      <c r="CO6" s="9">
        <v>2277</v>
      </c>
      <c r="CP6" s="9">
        <v>2223</v>
      </c>
      <c r="CQ6" s="9">
        <v>2723</v>
      </c>
      <c r="CR6" s="9">
        <v>2685</v>
      </c>
      <c r="CS6" s="9">
        <v>2696</v>
      </c>
    </row>
    <row r="7" spans="1:97" x14ac:dyDescent="0.35">
      <c r="A7" s="5">
        <v>506</v>
      </c>
      <c r="B7" s="9">
        <v>1117</v>
      </c>
      <c r="C7" s="9">
        <v>1102</v>
      </c>
      <c r="D7" s="9">
        <v>1058</v>
      </c>
      <c r="E7" s="9">
        <v>1133</v>
      </c>
      <c r="F7" s="9">
        <v>1088</v>
      </c>
      <c r="G7" s="9">
        <v>1149</v>
      </c>
      <c r="H7" s="9">
        <v>1597</v>
      </c>
      <c r="I7" s="9">
        <v>1498</v>
      </c>
      <c r="J7" s="9">
        <v>1487</v>
      </c>
      <c r="K7" s="9">
        <v>2182</v>
      </c>
      <c r="L7" s="9">
        <v>2197</v>
      </c>
      <c r="M7" s="9">
        <v>2097</v>
      </c>
      <c r="N7" s="9">
        <v>2327</v>
      </c>
      <c r="O7" s="9">
        <v>2308</v>
      </c>
      <c r="P7" s="9">
        <v>2347</v>
      </c>
      <c r="Q7" s="9">
        <v>3548</v>
      </c>
      <c r="R7" s="9">
        <v>3333</v>
      </c>
      <c r="S7" s="9">
        <v>3261</v>
      </c>
      <c r="T7" s="9">
        <v>4026</v>
      </c>
      <c r="U7" s="9">
        <v>3907</v>
      </c>
      <c r="V7" s="9">
        <v>3980</v>
      </c>
      <c r="W7" s="9"/>
      <c r="X7" s="5">
        <v>506</v>
      </c>
      <c r="Y7" s="3">
        <f t="shared" si="0"/>
        <v>1092.3333333333333</v>
      </c>
      <c r="Z7" s="3">
        <f t="shared" si="1"/>
        <v>30.664855018951801</v>
      </c>
      <c r="AA7" s="3">
        <f t="shared" si="2"/>
        <v>1123.3333333333333</v>
      </c>
      <c r="AB7" s="3">
        <f t="shared" si="3"/>
        <v>31.628046625318696</v>
      </c>
      <c r="AC7" s="3">
        <f t="shared" si="4"/>
        <v>1527.3333333333333</v>
      </c>
      <c r="AD7" s="3">
        <f t="shared" si="5"/>
        <v>60.583276020147125</v>
      </c>
      <c r="AE7" s="3">
        <f t="shared" si="6"/>
        <v>2158.6666666666665</v>
      </c>
      <c r="AF7" s="3">
        <f t="shared" si="7"/>
        <v>53.928965624544787</v>
      </c>
      <c r="AG7" s="3">
        <f t="shared" si="8"/>
        <v>2327.3333333333335</v>
      </c>
      <c r="AH7" s="3">
        <f t="shared" si="9"/>
        <v>19.502136635080099</v>
      </c>
      <c r="AI7" s="3">
        <f t="shared" si="10"/>
        <v>3380.6666666666665</v>
      </c>
      <c r="AJ7" s="3">
        <f t="shared" si="11"/>
        <v>149.31956781792979</v>
      </c>
      <c r="AK7" s="3">
        <f t="shared" si="12"/>
        <v>3971</v>
      </c>
      <c r="AL7" s="3">
        <f t="shared" si="13"/>
        <v>60.00833275470999</v>
      </c>
      <c r="BX7" s="11" t="s">
        <v>39</v>
      </c>
      <c r="BY7" s="3">
        <f>BY5/BY6</f>
        <v>0.7276399307559146</v>
      </c>
      <c r="BZ7" s="3">
        <f t="shared" ref="BZ7:CS7" si="14">BZ5/BZ6</f>
        <v>0.70359955005624297</v>
      </c>
      <c r="CA7" s="3">
        <f t="shared" si="14"/>
        <v>0.76361460203470977</v>
      </c>
      <c r="CB7" s="3">
        <f t="shared" si="14"/>
        <v>0.71800554016620499</v>
      </c>
      <c r="CC7" s="3">
        <f t="shared" si="14"/>
        <v>0.70238095238095233</v>
      </c>
      <c r="CD7" s="3">
        <f t="shared" si="14"/>
        <v>0.74089068825910931</v>
      </c>
      <c r="CE7" s="3">
        <f t="shared" si="14"/>
        <v>0.94594594594594594</v>
      </c>
      <c r="CF7" s="3">
        <f t="shared" si="14"/>
        <v>0.89904088844018171</v>
      </c>
      <c r="CG7" s="3">
        <f t="shared" si="14"/>
        <v>0.91911764705882348</v>
      </c>
      <c r="CH7" s="3">
        <f t="shared" si="14"/>
        <v>1.2273139745916515</v>
      </c>
      <c r="CI7" s="3">
        <f t="shared" si="14"/>
        <v>1.1783295711060948</v>
      </c>
      <c r="CJ7" s="3">
        <f t="shared" si="14"/>
        <v>1.2024085224641037</v>
      </c>
      <c r="CK7" s="3">
        <f t="shared" si="14"/>
        <v>1.3702325581395349</v>
      </c>
      <c r="CL7" s="3">
        <f t="shared" si="14"/>
        <v>1.3251028806584362</v>
      </c>
      <c r="CM7" s="3">
        <f t="shared" si="14"/>
        <v>1.4169427354472315</v>
      </c>
      <c r="CN7" s="3">
        <f t="shared" si="14"/>
        <v>1.9485903814262022</v>
      </c>
      <c r="CO7" s="3">
        <f t="shared" si="14"/>
        <v>1.9099692577953447</v>
      </c>
      <c r="CP7" s="3">
        <f t="shared" si="14"/>
        <v>1.9415204678362572</v>
      </c>
      <c r="CQ7" s="3">
        <f t="shared" si="14"/>
        <v>2.0099155343371282</v>
      </c>
      <c r="CR7" s="3">
        <f t="shared" si="14"/>
        <v>1.9783985102420856</v>
      </c>
      <c r="CS7" s="3">
        <f t="shared" si="14"/>
        <v>1.9532640949554896</v>
      </c>
    </row>
    <row r="8" spans="1:97" x14ac:dyDescent="0.35">
      <c r="A8" s="5">
        <v>508</v>
      </c>
      <c r="B8" s="9">
        <v>1123</v>
      </c>
      <c r="C8" s="9">
        <v>1107</v>
      </c>
      <c r="D8" s="9">
        <v>1098</v>
      </c>
      <c r="E8" s="9">
        <v>1150</v>
      </c>
      <c r="F8" s="9">
        <v>1121</v>
      </c>
      <c r="G8" s="9">
        <v>1155</v>
      </c>
      <c r="H8" s="9">
        <v>1649</v>
      </c>
      <c r="I8" s="9">
        <v>1563</v>
      </c>
      <c r="J8" s="9">
        <v>1511</v>
      </c>
      <c r="K8" s="9">
        <v>2218</v>
      </c>
      <c r="L8" s="9">
        <v>2273</v>
      </c>
      <c r="M8" s="9">
        <v>2194</v>
      </c>
      <c r="N8" s="9">
        <v>2488</v>
      </c>
      <c r="O8" s="9">
        <v>2465</v>
      </c>
      <c r="P8" s="9">
        <v>2509</v>
      </c>
      <c r="Q8" s="9">
        <v>3742</v>
      </c>
      <c r="R8" s="9">
        <v>3514</v>
      </c>
      <c r="S8" s="9">
        <v>3460</v>
      </c>
      <c r="T8" s="9">
        <v>4270</v>
      </c>
      <c r="U8" s="9">
        <v>4105</v>
      </c>
      <c r="V8" s="9">
        <v>4148</v>
      </c>
      <c r="W8" s="9"/>
      <c r="X8" s="5">
        <v>508</v>
      </c>
      <c r="Y8" s="3">
        <f t="shared" si="0"/>
        <v>1109.3333333333333</v>
      </c>
      <c r="Z8" s="3">
        <f t="shared" si="1"/>
        <v>12.662279942148386</v>
      </c>
      <c r="AA8" s="3">
        <f t="shared" si="2"/>
        <v>1142</v>
      </c>
      <c r="AB8" s="3">
        <f t="shared" si="3"/>
        <v>18.357559750685819</v>
      </c>
      <c r="AC8" s="3">
        <f t="shared" si="4"/>
        <v>1574.3333333333333</v>
      </c>
      <c r="AD8" s="3">
        <f t="shared" si="5"/>
        <v>69.694571763755988</v>
      </c>
      <c r="AE8" s="3">
        <f t="shared" si="6"/>
        <v>2228.3333333333335</v>
      </c>
      <c r="AF8" s="3">
        <f t="shared" si="7"/>
        <v>40.501028793517499</v>
      </c>
      <c r="AG8" s="3">
        <f t="shared" si="8"/>
        <v>2487.3333333333335</v>
      </c>
      <c r="AH8" s="3">
        <f t="shared" si="9"/>
        <v>22.007574453658751</v>
      </c>
      <c r="AI8" s="3">
        <f t="shared" si="10"/>
        <v>3572</v>
      </c>
      <c r="AJ8" s="3">
        <f t="shared" si="11"/>
        <v>149.67965793654128</v>
      </c>
      <c r="AK8" s="3">
        <f t="shared" si="12"/>
        <v>4174.333333333333</v>
      </c>
      <c r="AL8" s="3">
        <f t="shared" si="13"/>
        <v>85.594002905188006</v>
      </c>
      <c r="BX8" s="11" t="s">
        <v>32</v>
      </c>
      <c r="BY8" s="4">
        <f>AVERAGE(BY7:CA7)</f>
        <v>0.73161802761562245</v>
      </c>
      <c r="CB8" s="4">
        <f>AVERAGE(CB7:CD7)</f>
        <v>0.72042572693542228</v>
      </c>
      <c r="CE8" s="4">
        <f>AVERAGE(CE7:CG7)</f>
        <v>0.92136816048165038</v>
      </c>
      <c r="CH8" s="4">
        <f>AVERAGE(CH7:CJ7)</f>
        <v>1.2026840227206166</v>
      </c>
      <c r="CK8" s="4">
        <f>AVERAGE(CK7:CM7)</f>
        <v>1.3707593914150678</v>
      </c>
      <c r="CN8" s="4">
        <f>AVERAGE(CN7:CP7)</f>
        <v>1.9333600356859346</v>
      </c>
      <c r="CQ8" s="4">
        <f>AVERAGE(CQ7:CS7)</f>
        <v>1.9805260465115679</v>
      </c>
    </row>
    <row r="9" spans="1:97" x14ac:dyDescent="0.35">
      <c r="A9" s="5">
        <v>510</v>
      </c>
      <c r="B9" s="9">
        <v>1149</v>
      </c>
      <c r="C9" s="9">
        <v>1118</v>
      </c>
      <c r="D9" s="9">
        <v>1141</v>
      </c>
      <c r="E9" s="9">
        <v>1182</v>
      </c>
      <c r="F9" s="9">
        <v>1193</v>
      </c>
      <c r="G9" s="9">
        <v>1203</v>
      </c>
      <c r="H9" s="9">
        <v>1723</v>
      </c>
      <c r="I9" s="9">
        <v>1591</v>
      </c>
      <c r="J9" s="9">
        <v>1561</v>
      </c>
      <c r="K9" s="9">
        <v>2344</v>
      </c>
      <c r="L9" s="9">
        <v>2319</v>
      </c>
      <c r="M9" s="9">
        <v>2245</v>
      </c>
      <c r="N9" s="9">
        <v>2550</v>
      </c>
      <c r="O9" s="9">
        <v>2506</v>
      </c>
      <c r="P9" s="9">
        <v>2594</v>
      </c>
      <c r="Q9" s="9">
        <v>3942</v>
      </c>
      <c r="R9" s="9">
        <v>3620</v>
      </c>
      <c r="S9" s="9">
        <v>3556</v>
      </c>
      <c r="T9" s="9">
        <v>4429</v>
      </c>
      <c r="U9" s="9">
        <v>4312</v>
      </c>
      <c r="V9" s="9">
        <v>4364</v>
      </c>
      <c r="W9" s="9"/>
      <c r="X9" s="5">
        <v>510</v>
      </c>
      <c r="Y9" s="3">
        <f t="shared" si="0"/>
        <v>1136</v>
      </c>
      <c r="Z9" s="3">
        <f t="shared" si="1"/>
        <v>16.093476939431081</v>
      </c>
      <c r="AA9" s="3">
        <f t="shared" si="2"/>
        <v>1192.6666666666667</v>
      </c>
      <c r="AB9" s="3">
        <f t="shared" si="3"/>
        <v>10.503967504392486</v>
      </c>
      <c r="AC9" s="3">
        <f t="shared" si="4"/>
        <v>1625</v>
      </c>
      <c r="AD9" s="3">
        <f t="shared" si="5"/>
        <v>86.185845705660967</v>
      </c>
      <c r="AE9" s="3">
        <f t="shared" si="6"/>
        <v>2302.6666666666665</v>
      </c>
      <c r="AF9" s="3">
        <f t="shared" si="7"/>
        <v>51.48138822267066</v>
      </c>
      <c r="AG9" s="3">
        <f t="shared" si="8"/>
        <v>2550</v>
      </c>
      <c r="AH9" s="3">
        <f t="shared" si="9"/>
        <v>44</v>
      </c>
      <c r="AI9" s="3">
        <f t="shared" si="10"/>
        <v>3706</v>
      </c>
      <c r="AJ9" s="3">
        <f t="shared" si="11"/>
        <v>206.871941064998</v>
      </c>
      <c r="AK9" s="3">
        <f t="shared" si="12"/>
        <v>4368.333333333333</v>
      </c>
      <c r="AL9" s="3">
        <f t="shared" si="13"/>
        <v>58.620246786697628</v>
      </c>
    </row>
    <row r="10" spans="1:97" x14ac:dyDescent="0.35">
      <c r="A10" s="5">
        <v>512</v>
      </c>
      <c r="B10" s="9">
        <v>1182</v>
      </c>
      <c r="C10" s="9">
        <v>1175</v>
      </c>
      <c r="D10" s="9">
        <v>1158</v>
      </c>
      <c r="E10" s="9">
        <v>1206</v>
      </c>
      <c r="F10" s="9">
        <v>1162</v>
      </c>
      <c r="G10" s="9">
        <v>1197</v>
      </c>
      <c r="H10" s="9">
        <v>1742</v>
      </c>
      <c r="I10" s="9">
        <v>1647</v>
      </c>
      <c r="J10" s="9">
        <v>1629</v>
      </c>
      <c r="K10" s="9">
        <v>2383</v>
      </c>
      <c r="L10" s="9">
        <v>2391</v>
      </c>
      <c r="M10" s="9">
        <v>2307</v>
      </c>
      <c r="N10" s="9">
        <v>2632</v>
      </c>
      <c r="O10" s="9">
        <v>2626</v>
      </c>
      <c r="P10" s="9">
        <v>2636</v>
      </c>
      <c r="Q10" s="9">
        <v>4081</v>
      </c>
      <c r="R10" s="9">
        <v>3745</v>
      </c>
      <c r="S10" s="9">
        <v>3698</v>
      </c>
      <c r="T10" s="9">
        <v>4573</v>
      </c>
      <c r="U10" s="9">
        <v>4494</v>
      </c>
      <c r="V10" s="9">
        <v>4511</v>
      </c>
      <c r="W10" s="9"/>
      <c r="X10" s="5">
        <v>512</v>
      </c>
      <c r="Y10" s="3">
        <f t="shared" si="0"/>
        <v>1171.6666666666667</v>
      </c>
      <c r="Z10" s="3">
        <f t="shared" si="1"/>
        <v>12.342339054382411</v>
      </c>
      <c r="AA10" s="3">
        <f t="shared" si="2"/>
        <v>1188.3333333333333</v>
      </c>
      <c r="AB10" s="3">
        <f t="shared" si="3"/>
        <v>23.245071162148189</v>
      </c>
      <c r="AC10" s="3">
        <f t="shared" si="4"/>
        <v>1672.6666666666667</v>
      </c>
      <c r="AD10" s="3">
        <f t="shared" si="5"/>
        <v>60.715182066212513</v>
      </c>
      <c r="AE10" s="3">
        <f t="shared" si="6"/>
        <v>2360.3333333333335</v>
      </c>
      <c r="AF10" s="3">
        <f t="shared" si="7"/>
        <v>46.360903068569897</v>
      </c>
      <c r="AG10" s="3">
        <f t="shared" si="8"/>
        <v>2631.3333333333335</v>
      </c>
      <c r="AH10" s="3">
        <f t="shared" si="9"/>
        <v>5.0332229568471671</v>
      </c>
      <c r="AI10" s="3">
        <f t="shared" si="10"/>
        <v>3841.3333333333335</v>
      </c>
      <c r="AJ10" s="3">
        <f t="shared" si="11"/>
        <v>208.88354012064553</v>
      </c>
      <c r="AK10" s="3">
        <f t="shared" si="12"/>
        <v>4526</v>
      </c>
      <c r="AL10" s="3">
        <f t="shared" si="13"/>
        <v>41.581245772583578</v>
      </c>
      <c r="BX10" s="4" t="s">
        <v>40</v>
      </c>
      <c r="BY10" s="4" t="s">
        <v>64</v>
      </c>
    </row>
    <row r="11" spans="1:97" x14ac:dyDescent="0.35">
      <c r="A11" s="5">
        <v>514</v>
      </c>
      <c r="B11" s="9">
        <v>1198</v>
      </c>
      <c r="C11" s="9">
        <v>1167</v>
      </c>
      <c r="D11" s="9">
        <v>1168</v>
      </c>
      <c r="E11" s="9">
        <v>1220</v>
      </c>
      <c r="F11" s="9">
        <v>1198</v>
      </c>
      <c r="G11" s="9">
        <v>1226</v>
      </c>
      <c r="H11" s="9">
        <v>1774</v>
      </c>
      <c r="I11" s="9">
        <v>1679</v>
      </c>
      <c r="J11" s="9">
        <v>1675</v>
      </c>
      <c r="K11" s="9">
        <v>2478</v>
      </c>
      <c r="L11" s="9">
        <v>2451</v>
      </c>
      <c r="M11" s="9">
        <v>2380</v>
      </c>
      <c r="N11" s="9">
        <v>2701</v>
      </c>
      <c r="O11" s="9">
        <v>2672</v>
      </c>
      <c r="P11" s="9">
        <v>2730</v>
      </c>
      <c r="Q11" s="9">
        <v>4211</v>
      </c>
      <c r="R11" s="9">
        <v>3909</v>
      </c>
      <c r="S11" s="9">
        <v>3798</v>
      </c>
      <c r="T11" s="9">
        <v>4741</v>
      </c>
      <c r="U11" s="9">
        <v>4692</v>
      </c>
      <c r="V11" s="9">
        <v>4653</v>
      </c>
      <c r="W11" s="9"/>
      <c r="X11" s="5">
        <v>514</v>
      </c>
      <c r="Y11" s="3">
        <f t="shared" si="0"/>
        <v>1177.6666666666667</v>
      </c>
      <c r="Z11" s="3">
        <f t="shared" si="1"/>
        <v>17.616280348965084</v>
      </c>
      <c r="AA11" s="3">
        <f t="shared" si="2"/>
        <v>1214.6666666666667</v>
      </c>
      <c r="AB11" s="3">
        <f t="shared" si="3"/>
        <v>14.742229591663989</v>
      </c>
      <c r="AC11" s="3">
        <f t="shared" si="4"/>
        <v>1709.3333333333333</v>
      </c>
      <c r="AD11" s="3">
        <f t="shared" si="5"/>
        <v>56.038677119765538</v>
      </c>
      <c r="AE11" s="3">
        <f t="shared" si="6"/>
        <v>2436.3333333333335</v>
      </c>
      <c r="AF11" s="3">
        <f t="shared" si="7"/>
        <v>50.619495585528441</v>
      </c>
      <c r="AG11" s="3">
        <f t="shared" si="8"/>
        <v>2701</v>
      </c>
      <c r="AH11" s="3">
        <f t="shared" si="9"/>
        <v>29</v>
      </c>
      <c r="AI11" s="3">
        <f t="shared" si="10"/>
        <v>3972.6666666666665</v>
      </c>
      <c r="AJ11" s="3">
        <f t="shared" si="11"/>
        <v>213.73425867963547</v>
      </c>
      <c r="AK11" s="3">
        <f t="shared" si="12"/>
        <v>4695.333333333333</v>
      </c>
      <c r="AL11" s="3">
        <f t="shared" si="13"/>
        <v>44.09459528483432</v>
      </c>
      <c r="BX11" s="3">
        <v>0</v>
      </c>
      <c r="BY11" s="3">
        <v>0.73161802761562245</v>
      </c>
    </row>
    <row r="12" spans="1:97" x14ac:dyDescent="0.35">
      <c r="A12" s="5">
        <v>516</v>
      </c>
      <c r="B12" s="9">
        <v>1229</v>
      </c>
      <c r="C12" s="9">
        <v>1172</v>
      </c>
      <c r="D12" s="9">
        <v>1205</v>
      </c>
      <c r="E12" s="9">
        <v>1231</v>
      </c>
      <c r="F12" s="9">
        <v>1211</v>
      </c>
      <c r="G12" s="9">
        <v>1263</v>
      </c>
      <c r="H12" s="9">
        <v>1801</v>
      </c>
      <c r="I12" s="9">
        <v>1738</v>
      </c>
      <c r="J12" s="9">
        <v>1687</v>
      </c>
      <c r="K12" s="9">
        <v>2560</v>
      </c>
      <c r="L12" s="9">
        <v>2484</v>
      </c>
      <c r="M12" s="9">
        <v>2440</v>
      </c>
      <c r="N12" s="9">
        <v>2773</v>
      </c>
      <c r="O12" s="9">
        <v>2772</v>
      </c>
      <c r="P12" s="9">
        <v>2774</v>
      </c>
      <c r="Q12" s="9">
        <v>4323</v>
      </c>
      <c r="R12" s="9">
        <v>4039</v>
      </c>
      <c r="S12" s="9">
        <v>3878</v>
      </c>
      <c r="T12" s="9">
        <v>4961</v>
      </c>
      <c r="U12" s="9">
        <v>4811</v>
      </c>
      <c r="V12" s="9">
        <v>4874</v>
      </c>
      <c r="W12" s="9"/>
      <c r="X12" s="5">
        <v>516</v>
      </c>
      <c r="Y12" s="3">
        <f t="shared" si="0"/>
        <v>1202</v>
      </c>
      <c r="Z12" s="3">
        <f t="shared" si="1"/>
        <v>28.61817604250837</v>
      </c>
      <c r="AA12" s="3">
        <f t="shared" si="2"/>
        <v>1235</v>
      </c>
      <c r="AB12" s="3">
        <f t="shared" si="3"/>
        <v>26.229754097208001</v>
      </c>
      <c r="AC12" s="3">
        <f t="shared" si="4"/>
        <v>1742</v>
      </c>
      <c r="AD12" s="3">
        <f t="shared" si="5"/>
        <v>57.105166141076936</v>
      </c>
      <c r="AE12" s="3">
        <f t="shared" si="6"/>
        <v>2494.6666666666665</v>
      </c>
      <c r="AF12" s="3">
        <f t="shared" si="7"/>
        <v>60.706946335105123</v>
      </c>
      <c r="AG12" s="3">
        <f t="shared" si="8"/>
        <v>2773</v>
      </c>
      <c r="AH12" s="3">
        <f t="shared" si="9"/>
        <v>1</v>
      </c>
      <c r="AI12" s="3">
        <f t="shared" si="10"/>
        <v>4080</v>
      </c>
      <c r="AJ12" s="3">
        <f t="shared" si="11"/>
        <v>225.31533458688514</v>
      </c>
      <c r="AK12" s="3">
        <f t="shared" si="12"/>
        <v>4882</v>
      </c>
      <c r="AL12" s="3">
        <f t="shared" si="13"/>
        <v>75.319320230602187</v>
      </c>
      <c r="BX12" s="12">
        <v>0.125</v>
      </c>
      <c r="BY12" s="3">
        <v>0.72042572693542228</v>
      </c>
    </row>
    <row r="13" spans="1:97" x14ac:dyDescent="0.35">
      <c r="A13" s="5">
        <v>518</v>
      </c>
      <c r="B13" s="9">
        <v>1226</v>
      </c>
      <c r="C13" s="9">
        <v>1202</v>
      </c>
      <c r="D13" s="9">
        <v>1224</v>
      </c>
      <c r="E13" s="9">
        <v>1236</v>
      </c>
      <c r="F13" s="9">
        <v>1211</v>
      </c>
      <c r="G13" s="9">
        <v>1275</v>
      </c>
      <c r="H13" s="9">
        <v>1814</v>
      </c>
      <c r="I13" s="9">
        <v>1741</v>
      </c>
      <c r="J13" s="9">
        <v>1706</v>
      </c>
      <c r="K13" s="9">
        <v>2545</v>
      </c>
      <c r="L13" s="9">
        <v>2557</v>
      </c>
      <c r="M13" s="9">
        <v>2476</v>
      </c>
      <c r="N13" s="9">
        <v>2825</v>
      </c>
      <c r="O13" s="9">
        <v>2839</v>
      </c>
      <c r="P13" s="9">
        <v>2811</v>
      </c>
      <c r="Q13" s="9">
        <v>4436</v>
      </c>
      <c r="R13" s="9">
        <v>4129</v>
      </c>
      <c r="S13" s="9">
        <v>4037</v>
      </c>
      <c r="T13" s="9">
        <v>5085</v>
      </c>
      <c r="U13" s="9">
        <v>4983</v>
      </c>
      <c r="V13" s="9">
        <v>4945</v>
      </c>
      <c r="W13" s="9"/>
      <c r="X13" s="5">
        <v>518</v>
      </c>
      <c r="Y13" s="3">
        <f t="shared" si="0"/>
        <v>1217.3333333333333</v>
      </c>
      <c r="Z13" s="3">
        <f t="shared" si="1"/>
        <v>13.316656236958785</v>
      </c>
      <c r="AA13" s="3">
        <f t="shared" si="2"/>
        <v>1240.6666666666667</v>
      </c>
      <c r="AB13" s="3">
        <f t="shared" si="3"/>
        <v>32.254198693090075</v>
      </c>
      <c r="AC13" s="3">
        <f t="shared" si="4"/>
        <v>1753.6666666666667</v>
      </c>
      <c r="AD13" s="3">
        <f t="shared" si="5"/>
        <v>55.10293398117139</v>
      </c>
      <c r="AE13" s="3">
        <f t="shared" si="6"/>
        <v>2526</v>
      </c>
      <c r="AF13" s="3">
        <f t="shared" si="7"/>
        <v>43.71498598878879</v>
      </c>
      <c r="AG13" s="3">
        <f t="shared" si="8"/>
        <v>2825</v>
      </c>
      <c r="AH13" s="3">
        <f t="shared" si="9"/>
        <v>14</v>
      </c>
      <c r="AI13" s="3">
        <f t="shared" si="10"/>
        <v>4200.666666666667</v>
      </c>
      <c r="AJ13" s="3">
        <f t="shared" si="11"/>
        <v>208.93140820214975</v>
      </c>
      <c r="AK13" s="3">
        <f t="shared" si="12"/>
        <v>5004.333333333333</v>
      </c>
      <c r="AL13" s="3">
        <f t="shared" si="13"/>
        <v>72.39705334703433</v>
      </c>
      <c r="BX13" s="3">
        <v>1</v>
      </c>
      <c r="BY13" s="3">
        <v>0.92136816048165038</v>
      </c>
    </row>
    <row r="14" spans="1:97" x14ac:dyDescent="0.35">
      <c r="A14" s="5">
        <v>520</v>
      </c>
      <c r="B14" s="9">
        <v>1230</v>
      </c>
      <c r="C14" s="9">
        <v>1229</v>
      </c>
      <c r="D14" s="9">
        <v>1215</v>
      </c>
      <c r="E14" s="9">
        <v>1265</v>
      </c>
      <c r="F14" s="9">
        <v>1265</v>
      </c>
      <c r="G14" s="9">
        <v>1308</v>
      </c>
      <c r="H14" s="9">
        <v>1866</v>
      </c>
      <c r="I14" s="9">
        <v>1763</v>
      </c>
      <c r="J14" s="9">
        <v>1686</v>
      </c>
      <c r="K14" s="9">
        <v>2610</v>
      </c>
      <c r="L14" s="9">
        <v>2548</v>
      </c>
      <c r="M14" s="9">
        <v>2516</v>
      </c>
      <c r="N14" s="9">
        <v>2858</v>
      </c>
      <c r="O14" s="9">
        <v>2838</v>
      </c>
      <c r="P14" s="9">
        <v>2879</v>
      </c>
      <c r="Q14" s="9">
        <v>4530</v>
      </c>
      <c r="R14" s="9">
        <v>4177</v>
      </c>
      <c r="S14" s="9">
        <v>4085</v>
      </c>
      <c r="T14" s="9">
        <v>5137</v>
      </c>
      <c r="U14" s="9">
        <v>4979</v>
      </c>
      <c r="V14" s="9">
        <v>5057</v>
      </c>
      <c r="W14" s="9"/>
      <c r="X14" s="5">
        <v>520</v>
      </c>
      <c r="Y14" s="3">
        <f t="shared" si="0"/>
        <v>1224.6666666666667</v>
      </c>
      <c r="Z14" s="3">
        <f t="shared" si="1"/>
        <v>8.3864970836060824</v>
      </c>
      <c r="AA14" s="3">
        <f t="shared" si="2"/>
        <v>1279.3333333333333</v>
      </c>
      <c r="AB14" s="3">
        <f t="shared" si="3"/>
        <v>24.826061575153908</v>
      </c>
      <c r="AC14" s="3">
        <f t="shared" si="4"/>
        <v>1771.6666666666667</v>
      </c>
      <c r="AD14" s="3">
        <f t="shared" si="5"/>
        <v>90.312420703540738</v>
      </c>
      <c r="AE14" s="3">
        <f t="shared" si="6"/>
        <v>2558</v>
      </c>
      <c r="AF14" s="3">
        <f t="shared" si="7"/>
        <v>47.791212581394085</v>
      </c>
      <c r="AG14" s="3">
        <f t="shared" si="8"/>
        <v>2858.3333333333335</v>
      </c>
      <c r="AH14" s="3">
        <f t="shared" si="9"/>
        <v>20.502032419575706</v>
      </c>
      <c r="AI14" s="3">
        <f t="shared" si="10"/>
        <v>4264</v>
      </c>
      <c r="AJ14" s="3">
        <f t="shared" si="11"/>
        <v>234.91062130095352</v>
      </c>
      <c r="AK14" s="3">
        <f t="shared" si="12"/>
        <v>5057.666666666667</v>
      </c>
      <c r="AL14" s="3">
        <f t="shared" si="13"/>
        <v>79.002109676472145</v>
      </c>
      <c r="BX14" s="3">
        <v>2</v>
      </c>
      <c r="BY14" s="3">
        <v>1.2026840227206166</v>
      </c>
    </row>
    <row r="15" spans="1:97" x14ac:dyDescent="0.35">
      <c r="A15" s="5">
        <v>522</v>
      </c>
      <c r="B15" s="9">
        <v>1237</v>
      </c>
      <c r="C15" s="9">
        <v>1232</v>
      </c>
      <c r="D15" s="9">
        <v>1264</v>
      </c>
      <c r="E15" s="9">
        <v>1281</v>
      </c>
      <c r="F15" s="9">
        <v>1252</v>
      </c>
      <c r="G15" s="9">
        <v>1286</v>
      </c>
      <c r="H15" s="9">
        <v>1841</v>
      </c>
      <c r="I15" s="9">
        <v>1779</v>
      </c>
      <c r="J15" s="9">
        <v>1742</v>
      </c>
      <c r="K15" s="9">
        <v>2666</v>
      </c>
      <c r="L15" s="9">
        <v>2583</v>
      </c>
      <c r="M15" s="9">
        <v>2526</v>
      </c>
      <c r="N15" s="9">
        <v>2869</v>
      </c>
      <c r="O15" s="9">
        <v>2880</v>
      </c>
      <c r="P15" s="9">
        <v>2859</v>
      </c>
      <c r="Q15" s="9">
        <v>4598</v>
      </c>
      <c r="R15" s="9">
        <v>4275</v>
      </c>
      <c r="S15" s="9">
        <v>4159</v>
      </c>
      <c r="T15" s="9">
        <v>5239</v>
      </c>
      <c r="U15" s="9">
        <v>5172</v>
      </c>
      <c r="V15" s="9">
        <v>5171</v>
      </c>
      <c r="W15" s="9"/>
      <c r="X15" s="5">
        <v>522</v>
      </c>
      <c r="Y15" s="3">
        <f t="shared" si="0"/>
        <v>1244.3333333333333</v>
      </c>
      <c r="Z15" s="3">
        <f t="shared" si="1"/>
        <v>17.214335111567145</v>
      </c>
      <c r="AA15" s="3">
        <f t="shared" si="2"/>
        <v>1273</v>
      </c>
      <c r="AB15" s="3">
        <f t="shared" si="3"/>
        <v>18.357559750685819</v>
      </c>
      <c r="AC15" s="3">
        <f t="shared" si="4"/>
        <v>1787.3333333333333</v>
      </c>
      <c r="AD15" s="3">
        <f t="shared" si="5"/>
        <v>50.023327891428146</v>
      </c>
      <c r="AE15" s="3">
        <f t="shared" si="6"/>
        <v>2591.6666666666665</v>
      </c>
      <c r="AF15" s="3">
        <f t="shared" si="7"/>
        <v>70.401231049842693</v>
      </c>
      <c r="AG15" s="3">
        <f t="shared" si="8"/>
        <v>2869.3333333333335</v>
      </c>
      <c r="AH15" s="3">
        <f t="shared" si="9"/>
        <v>10.503967504392488</v>
      </c>
      <c r="AI15" s="3">
        <f t="shared" si="10"/>
        <v>4344</v>
      </c>
      <c r="AJ15" s="3">
        <f t="shared" si="11"/>
        <v>227.48846124583989</v>
      </c>
      <c r="AK15" s="3">
        <f t="shared" si="12"/>
        <v>5194</v>
      </c>
      <c r="AL15" s="3">
        <f t="shared" si="13"/>
        <v>38.974350539810153</v>
      </c>
      <c r="BX15" s="3">
        <v>3</v>
      </c>
      <c r="BY15" s="3">
        <v>1.3707593914150678</v>
      </c>
    </row>
    <row r="16" spans="1:97" x14ac:dyDescent="0.35">
      <c r="A16" s="5">
        <v>524</v>
      </c>
      <c r="B16" s="9">
        <v>1272</v>
      </c>
      <c r="C16" s="9">
        <v>1252</v>
      </c>
      <c r="D16" s="9">
        <v>1237</v>
      </c>
      <c r="E16" s="9">
        <v>1286</v>
      </c>
      <c r="F16" s="9">
        <v>1265</v>
      </c>
      <c r="G16" s="9">
        <v>1317</v>
      </c>
      <c r="H16" s="9">
        <v>1846</v>
      </c>
      <c r="I16" s="9">
        <v>1789</v>
      </c>
      <c r="J16" s="9">
        <v>1717</v>
      </c>
      <c r="K16" s="9">
        <v>2659</v>
      </c>
      <c r="L16" s="9">
        <v>2626</v>
      </c>
      <c r="M16" s="9">
        <v>2541</v>
      </c>
      <c r="N16" s="9">
        <v>2902</v>
      </c>
      <c r="O16" s="9">
        <v>2918</v>
      </c>
      <c r="P16" s="9">
        <v>2887</v>
      </c>
      <c r="Q16" s="9">
        <v>4656</v>
      </c>
      <c r="R16" s="9">
        <v>4314</v>
      </c>
      <c r="S16" s="9">
        <v>4186</v>
      </c>
      <c r="T16" s="9">
        <v>5306</v>
      </c>
      <c r="U16" s="9">
        <v>5231</v>
      </c>
      <c r="V16" s="9">
        <v>5287</v>
      </c>
      <c r="W16" s="9"/>
      <c r="X16" s="5">
        <v>524</v>
      </c>
      <c r="Y16" s="3">
        <f t="shared" si="0"/>
        <v>1253.6666666666667</v>
      </c>
      <c r="Z16" s="3">
        <f t="shared" si="1"/>
        <v>17.559422921421234</v>
      </c>
      <c r="AA16" s="3">
        <f t="shared" si="2"/>
        <v>1289.3333333333333</v>
      </c>
      <c r="AB16" s="3">
        <f t="shared" si="3"/>
        <v>26.159765544311238</v>
      </c>
      <c r="AC16" s="3">
        <f t="shared" si="4"/>
        <v>1784</v>
      </c>
      <c r="AD16" s="3">
        <f t="shared" si="5"/>
        <v>64.645185435575939</v>
      </c>
      <c r="AE16" s="3">
        <f t="shared" si="6"/>
        <v>2608.6666666666665</v>
      </c>
      <c r="AF16" s="3">
        <f t="shared" si="7"/>
        <v>60.879662723551071</v>
      </c>
      <c r="AG16" s="3">
        <f t="shared" si="8"/>
        <v>2902.3333333333335</v>
      </c>
      <c r="AH16" s="3">
        <f t="shared" si="9"/>
        <v>15.50268793897798</v>
      </c>
      <c r="AI16" s="3">
        <f t="shared" si="10"/>
        <v>4385.333333333333</v>
      </c>
      <c r="AJ16" s="3">
        <f t="shared" si="11"/>
        <v>242.98422445363266</v>
      </c>
      <c r="AK16" s="3">
        <f t="shared" si="12"/>
        <v>5274.666666666667</v>
      </c>
      <c r="AL16" s="3">
        <f t="shared" si="13"/>
        <v>38.991452054691848</v>
      </c>
      <c r="BX16" s="3">
        <v>6</v>
      </c>
      <c r="BY16" s="3">
        <v>1.9333600356859346</v>
      </c>
    </row>
    <row r="17" spans="1:77" x14ac:dyDescent="0.35">
      <c r="A17" s="5">
        <v>526</v>
      </c>
      <c r="B17" s="9">
        <v>1275</v>
      </c>
      <c r="C17" s="9">
        <v>1244</v>
      </c>
      <c r="D17" s="9">
        <v>1249</v>
      </c>
      <c r="E17" s="9">
        <v>1289</v>
      </c>
      <c r="F17" s="9">
        <v>1268</v>
      </c>
      <c r="G17" s="9">
        <v>1327</v>
      </c>
      <c r="H17" s="9">
        <v>1863</v>
      </c>
      <c r="I17" s="9">
        <v>1822</v>
      </c>
      <c r="J17" s="9">
        <v>1720</v>
      </c>
      <c r="K17" s="9">
        <v>2658</v>
      </c>
      <c r="L17" s="9">
        <v>2627</v>
      </c>
      <c r="M17" s="9">
        <v>2538</v>
      </c>
      <c r="N17" s="9">
        <v>2928</v>
      </c>
      <c r="O17" s="9">
        <v>2920</v>
      </c>
      <c r="P17" s="9">
        <v>2936</v>
      </c>
      <c r="Q17" s="9">
        <v>4709</v>
      </c>
      <c r="R17" s="9">
        <v>4330</v>
      </c>
      <c r="S17" s="9">
        <v>4176</v>
      </c>
      <c r="T17" s="9">
        <v>5356</v>
      </c>
      <c r="U17" s="9">
        <v>5196</v>
      </c>
      <c r="V17" s="9">
        <v>5262</v>
      </c>
      <c r="W17" s="9"/>
      <c r="X17" s="5">
        <v>526</v>
      </c>
      <c r="Y17" s="3">
        <f t="shared" si="0"/>
        <v>1256</v>
      </c>
      <c r="Z17" s="3">
        <f t="shared" si="1"/>
        <v>16.643316977093239</v>
      </c>
      <c r="AA17" s="3">
        <f t="shared" si="2"/>
        <v>1294.6666666666667</v>
      </c>
      <c r="AB17" s="3">
        <f t="shared" si="3"/>
        <v>29.905406423142512</v>
      </c>
      <c r="AC17" s="3">
        <f t="shared" si="4"/>
        <v>1801.6666666666667</v>
      </c>
      <c r="AD17" s="3">
        <f t="shared" si="5"/>
        <v>73.636494575267051</v>
      </c>
      <c r="AE17" s="3">
        <f t="shared" si="6"/>
        <v>2607.6666666666665</v>
      </c>
      <c r="AF17" s="3">
        <f t="shared" si="7"/>
        <v>62.292321624204483</v>
      </c>
      <c r="AG17" s="3">
        <f t="shared" si="8"/>
        <v>2928</v>
      </c>
      <c r="AH17" s="3">
        <f t="shared" si="9"/>
        <v>8</v>
      </c>
      <c r="AI17" s="3">
        <f t="shared" si="10"/>
        <v>4405</v>
      </c>
      <c r="AJ17" s="3">
        <f t="shared" si="11"/>
        <v>274.30092963750599</v>
      </c>
      <c r="AK17" s="3">
        <f t="shared" si="12"/>
        <v>5271.333333333333</v>
      </c>
      <c r="AL17" s="3">
        <f t="shared" si="13"/>
        <v>80.407296517998503</v>
      </c>
      <c r="BX17" s="3">
        <v>7</v>
      </c>
      <c r="BY17" s="3">
        <v>1.9805260465115679</v>
      </c>
    </row>
    <row r="18" spans="1:77" x14ac:dyDescent="0.35">
      <c r="A18" s="5">
        <v>528</v>
      </c>
      <c r="B18" s="9">
        <v>1261</v>
      </c>
      <c r="C18" s="9">
        <v>1251</v>
      </c>
      <c r="D18" s="9">
        <v>1276</v>
      </c>
      <c r="E18" s="9">
        <v>1296</v>
      </c>
      <c r="F18" s="9">
        <v>1239</v>
      </c>
      <c r="G18" s="9">
        <v>1281</v>
      </c>
      <c r="H18" s="9">
        <v>1855</v>
      </c>
      <c r="I18" s="9">
        <v>1781</v>
      </c>
      <c r="J18" s="9">
        <v>1750</v>
      </c>
      <c r="K18" s="9">
        <v>2705</v>
      </c>
      <c r="L18" s="9">
        <v>2610</v>
      </c>
      <c r="M18" s="9">
        <v>2596</v>
      </c>
      <c r="N18" s="9">
        <v>2946</v>
      </c>
      <c r="O18" s="9">
        <v>2898</v>
      </c>
      <c r="P18" s="9">
        <v>2994</v>
      </c>
      <c r="Q18" s="9">
        <v>4700</v>
      </c>
      <c r="R18" s="9">
        <v>4349</v>
      </c>
      <c r="S18" s="9">
        <v>4316</v>
      </c>
      <c r="T18" s="9">
        <v>5473</v>
      </c>
      <c r="U18" s="9">
        <v>5312</v>
      </c>
      <c r="V18" s="9">
        <v>5266</v>
      </c>
      <c r="W18" s="9"/>
      <c r="X18" s="5">
        <v>528</v>
      </c>
      <c r="Y18" s="3">
        <f t="shared" si="0"/>
        <v>1262.6666666666667</v>
      </c>
      <c r="Z18" s="3">
        <f t="shared" si="1"/>
        <v>12.583057392117915</v>
      </c>
      <c r="AA18" s="3">
        <f t="shared" si="2"/>
        <v>1272</v>
      </c>
      <c r="AB18" s="3">
        <f t="shared" si="3"/>
        <v>29.546573405388315</v>
      </c>
      <c r="AC18" s="3">
        <f t="shared" si="4"/>
        <v>1795.3333333333333</v>
      </c>
      <c r="AD18" s="3">
        <f t="shared" si="5"/>
        <v>53.947505348563922</v>
      </c>
      <c r="AE18" s="3">
        <f t="shared" si="6"/>
        <v>2637</v>
      </c>
      <c r="AF18" s="3">
        <f t="shared" si="7"/>
        <v>59.304300012730948</v>
      </c>
      <c r="AG18" s="3">
        <f t="shared" si="8"/>
        <v>2946</v>
      </c>
      <c r="AH18" s="3">
        <f t="shared" si="9"/>
        <v>48</v>
      </c>
      <c r="AI18" s="3">
        <f t="shared" si="10"/>
        <v>4455</v>
      </c>
      <c r="AJ18" s="3">
        <f t="shared" si="11"/>
        <v>212.81682264332395</v>
      </c>
      <c r="AK18" s="3">
        <f t="shared" si="12"/>
        <v>5350.333333333333</v>
      </c>
      <c r="AL18" s="3">
        <f t="shared" si="13"/>
        <v>108.69375940380999</v>
      </c>
    </row>
    <row r="19" spans="1:77" x14ac:dyDescent="0.35">
      <c r="A19" s="5">
        <v>530</v>
      </c>
      <c r="B19" s="9">
        <v>1270</v>
      </c>
      <c r="C19" s="9">
        <v>1273</v>
      </c>
      <c r="D19" s="9">
        <v>1279</v>
      </c>
      <c r="E19" s="9">
        <v>1293</v>
      </c>
      <c r="F19" s="9">
        <v>1271</v>
      </c>
      <c r="G19" s="9">
        <v>1318</v>
      </c>
      <c r="H19" s="9">
        <v>1873</v>
      </c>
      <c r="I19" s="9">
        <v>1805</v>
      </c>
      <c r="J19" s="9">
        <v>1742</v>
      </c>
      <c r="K19" s="9">
        <v>2686</v>
      </c>
      <c r="L19" s="9">
        <v>2667</v>
      </c>
      <c r="M19" s="9">
        <v>2587</v>
      </c>
      <c r="N19" s="9">
        <v>2967</v>
      </c>
      <c r="O19" s="9">
        <v>2947</v>
      </c>
      <c r="P19" s="9">
        <v>2987</v>
      </c>
      <c r="Q19" s="9">
        <v>4767</v>
      </c>
      <c r="R19" s="9">
        <v>4356</v>
      </c>
      <c r="S19" s="9">
        <v>4321</v>
      </c>
      <c r="T19" s="9">
        <v>5465</v>
      </c>
      <c r="U19" s="9">
        <v>5345</v>
      </c>
      <c r="V19" s="9">
        <v>5319</v>
      </c>
      <c r="W19" s="9"/>
      <c r="X19" s="5">
        <v>530</v>
      </c>
      <c r="Y19" s="3">
        <f t="shared" si="0"/>
        <v>1274</v>
      </c>
      <c r="Z19" s="3">
        <f t="shared" si="1"/>
        <v>4.5825756949558398</v>
      </c>
      <c r="AA19" s="3">
        <f t="shared" si="2"/>
        <v>1294</v>
      </c>
      <c r="AB19" s="3">
        <f t="shared" si="3"/>
        <v>23.515952032609693</v>
      </c>
      <c r="AC19" s="3">
        <f t="shared" si="4"/>
        <v>1806.6666666666667</v>
      </c>
      <c r="AD19" s="3">
        <f t="shared" si="5"/>
        <v>65.515901377706271</v>
      </c>
      <c r="AE19" s="3">
        <f t="shared" si="6"/>
        <v>2646.6666666666665</v>
      </c>
      <c r="AF19" s="3">
        <f t="shared" si="7"/>
        <v>52.538874496255943</v>
      </c>
      <c r="AG19" s="3">
        <f t="shared" si="8"/>
        <v>2967</v>
      </c>
      <c r="AH19" s="3">
        <f t="shared" si="9"/>
        <v>20</v>
      </c>
      <c r="AI19" s="3">
        <f t="shared" si="10"/>
        <v>4481.333333333333</v>
      </c>
      <c r="AJ19" s="3">
        <f t="shared" si="11"/>
        <v>248.01276848850611</v>
      </c>
      <c r="AK19" s="3">
        <f t="shared" si="12"/>
        <v>5376.333333333333</v>
      </c>
      <c r="AL19" s="3">
        <f t="shared" si="13"/>
        <v>77.880249956797996</v>
      </c>
    </row>
    <row r="20" spans="1:77" x14ac:dyDescent="0.35">
      <c r="A20" s="5">
        <v>532</v>
      </c>
      <c r="B20" s="9">
        <v>1276</v>
      </c>
      <c r="C20" s="9">
        <v>1249</v>
      </c>
      <c r="D20" s="9">
        <v>1271</v>
      </c>
      <c r="E20" s="9">
        <v>1276</v>
      </c>
      <c r="F20" s="9">
        <v>1293</v>
      </c>
      <c r="G20" s="9">
        <v>1295</v>
      </c>
      <c r="H20" s="9">
        <v>1907</v>
      </c>
      <c r="I20" s="9">
        <v>1811</v>
      </c>
      <c r="J20" s="9">
        <v>1763</v>
      </c>
      <c r="K20" s="9">
        <v>2643</v>
      </c>
      <c r="L20" s="9">
        <v>2611</v>
      </c>
      <c r="M20" s="9">
        <v>2610</v>
      </c>
      <c r="N20" s="9">
        <v>2931</v>
      </c>
      <c r="O20" s="9">
        <v>2920</v>
      </c>
      <c r="P20" s="9">
        <v>2942</v>
      </c>
      <c r="Q20" s="9">
        <v>4788</v>
      </c>
      <c r="R20" s="9">
        <v>4380</v>
      </c>
      <c r="S20" s="9">
        <v>4319</v>
      </c>
      <c r="T20" s="9">
        <v>5439</v>
      </c>
      <c r="U20" s="9">
        <v>5303</v>
      </c>
      <c r="V20" s="9">
        <v>5386</v>
      </c>
      <c r="W20" s="9"/>
      <c r="X20" s="5">
        <v>532</v>
      </c>
      <c r="Y20" s="3">
        <f t="shared" si="0"/>
        <v>1265.3333333333333</v>
      </c>
      <c r="Z20" s="3">
        <f t="shared" si="1"/>
        <v>14.364307617610164</v>
      </c>
      <c r="AA20" s="3">
        <f t="shared" si="2"/>
        <v>1288</v>
      </c>
      <c r="AB20" s="3">
        <f t="shared" si="3"/>
        <v>10.440306508910551</v>
      </c>
      <c r="AC20" s="3">
        <f t="shared" si="4"/>
        <v>1827</v>
      </c>
      <c r="AD20" s="3">
        <f t="shared" si="5"/>
        <v>73.321211119293437</v>
      </c>
      <c r="AE20" s="3">
        <f t="shared" si="6"/>
        <v>2621.3333333333335</v>
      </c>
      <c r="AF20" s="3">
        <f t="shared" si="7"/>
        <v>18.77054430040145</v>
      </c>
      <c r="AG20" s="3">
        <f t="shared" si="8"/>
        <v>2931</v>
      </c>
      <c r="AH20" s="3">
        <f t="shared" si="9"/>
        <v>11</v>
      </c>
      <c r="AI20" s="3">
        <f t="shared" si="10"/>
        <v>4495.666666666667</v>
      </c>
      <c r="AJ20" s="3">
        <f t="shared" si="11"/>
        <v>254.99869280710703</v>
      </c>
      <c r="AK20" s="3">
        <f t="shared" si="12"/>
        <v>5376</v>
      </c>
      <c r="AL20" s="3">
        <f t="shared" si="13"/>
        <v>68.549252366455462</v>
      </c>
    </row>
    <row r="21" spans="1:77" x14ac:dyDescent="0.35">
      <c r="A21" s="5">
        <v>534</v>
      </c>
      <c r="B21" s="9">
        <v>1269</v>
      </c>
      <c r="C21" s="9">
        <v>1253</v>
      </c>
      <c r="D21" s="9">
        <v>1257</v>
      </c>
      <c r="E21" s="9">
        <v>1254</v>
      </c>
      <c r="F21" s="9">
        <v>1282</v>
      </c>
      <c r="G21" s="9">
        <v>1331</v>
      </c>
      <c r="H21" s="9">
        <v>1920</v>
      </c>
      <c r="I21" s="9">
        <v>1819</v>
      </c>
      <c r="J21" s="9">
        <v>1739</v>
      </c>
      <c r="K21" s="9">
        <v>2706</v>
      </c>
      <c r="L21" s="9">
        <v>2628</v>
      </c>
      <c r="M21" s="9">
        <v>2616</v>
      </c>
      <c r="N21" s="9">
        <v>2961</v>
      </c>
      <c r="O21" s="9">
        <v>2965</v>
      </c>
      <c r="P21" s="9">
        <v>2958</v>
      </c>
      <c r="Q21" s="9">
        <v>4780</v>
      </c>
      <c r="R21" s="9">
        <v>4477</v>
      </c>
      <c r="S21" s="9">
        <v>4343</v>
      </c>
      <c r="T21" s="9">
        <v>5464</v>
      </c>
      <c r="U21" s="9">
        <v>5334</v>
      </c>
      <c r="V21" s="9">
        <v>5366</v>
      </c>
      <c r="W21" s="9"/>
      <c r="X21" s="5">
        <v>534</v>
      </c>
      <c r="Y21" s="3">
        <f t="shared" si="0"/>
        <v>1259.6666666666667</v>
      </c>
      <c r="Z21" s="3">
        <f t="shared" si="1"/>
        <v>8.3266639978645305</v>
      </c>
      <c r="AA21" s="3">
        <f t="shared" si="2"/>
        <v>1289</v>
      </c>
      <c r="AB21" s="3">
        <f t="shared" si="3"/>
        <v>38.974350539810153</v>
      </c>
      <c r="AC21" s="3">
        <f t="shared" si="4"/>
        <v>1826</v>
      </c>
      <c r="AD21" s="3">
        <f t="shared" si="5"/>
        <v>90.702811422799897</v>
      </c>
      <c r="AE21" s="3">
        <f t="shared" si="6"/>
        <v>2650</v>
      </c>
      <c r="AF21" s="3">
        <f t="shared" si="7"/>
        <v>48.867166891482462</v>
      </c>
      <c r="AG21" s="3">
        <f t="shared" si="8"/>
        <v>2961.3333333333335</v>
      </c>
      <c r="AH21" s="3">
        <f t="shared" si="9"/>
        <v>3.5118845842842461</v>
      </c>
      <c r="AI21" s="3">
        <f t="shared" si="10"/>
        <v>4533.333333333333</v>
      </c>
      <c r="AJ21" s="3">
        <f t="shared" si="11"/>
        <v>223.88017628484513</v>
      </c>
      <c r="AK21" s="3">
        <f t="shared" si="12"/>
        <v>5388</v>
      </c>
      <c r="AL21" s="3">
        <f t="shared" si="13"/>
        <v>67.734776887504395</v>
      </c>
    </row>
    <row r="22" spans="1:77" x14ac:dyDescent="0.35">
      <c r="A22" s="5">
        <v>536</v>
      </c>
      <c r="B22" s="9">
        <v>1283</v>
      </c>
      <c r="C22" s="9">
        <v>1280</v>
      </c>
      <c r="D22" s="9">
        <v>1251</v>
      </c>
      <c r="E22" s="9">
        <v>1302</v>
      </c>
      <c r="F22" s="9">
        <v>1284</v>
      </c>
      <c r="G22" s="9">
        <v>1323</v>
      </c>
      <c r="H22" s="9">
        <v>1896</v>
      </c>
      <c r="I22" s="9">
        <v>1824</v>
      </c>
      <c r="J22" s="9">
        <v>1717</v>
      </c>
      <c r="K22" s="9">
        <v>2700</v>
      </c>
      <c r="L22" s="9">
        <v>2645</v>
      </c>
      <c r="M22" s="9">
        <v>2607</v>
      </c>
      <c r="N22" s="9">
        <v>2934</v>
      </c>
      <c r="O22" s="9">
        <v>2946</v>
      </c>
      <c r="P22" s="9">
        <v>2923</v>
      </c>
      <c r="Q22" s="9">
        <v>4755</v>
      </c>
      <c r="R22" s="9">
        <v>4432</v>
      </c>
      <c r="S22" s="9">
        <v>4324</v>
      </c>
      <c r="T22" s="9">
        <v>5469</v>
      </c>
      <c r="U22" s="9">
        <v>5292</v>
      </c>
      <c r="V22" s="9">
        <v>5317</v>
      </c>
      <c r="W22" s="9"/>
      <c r="X22" s="5">
        <v>536</v>
      </c>
      <c r="Y22" s="3">
        <f t="shared" si="0"/>
        <v>1271.3333333333333</v>
      </c>
      <c r="Z22" s="3">
        <f t="shared" si="1"/>
        <v>17.672954855748753</v>
      </c>
      <c r="AA22" s="3">
        <f t="shared" si="2"/>
        <v>1303</v>
      </c>
      <c r="AB22" s="3">
        <f t="shared" si="3"/>
        <v>19.519221295943137</v>
      </c>
      <c r="AC22" s="3">
        <f t="shared" si="4"/>
        <v>1812.3333333333333</v>
      </c>
      <c r="AD22" s="3">
        <f t="shared" si="5"/>
        <v>90.068492456204311</v>
      </c>
      <c r="AE22" s="3">
        <f t="shared" si="6"/>
        <v>2650.6666666666665</v>
      </c>
      <c r="AF22" s="3">
        <f t="shared" si="7"/>
        <v>46.758243479982582</v>
      </c>
      <c r="AG22" s="3">
        <f t="shared" si="8"/>
        <v>2934.3333333333335</v>
      </c>
      <c r="AH22" s="3">
        <f t="shared" si="9"/>
        <v>11.503622617824931</v>
      </c>
      <c r="AI22" s="3">
        <f t="shared" si="10"/>
        <v>4503.666666666667</v>
      </c>
      <c r="AJ22" s="3">
        <f t="shared" si="11"/>
        <v>224.25952228017726</v>
      </c>
      <c r="AK22" s="3">
        <f t="shared" si="12"/>
        <v>5359.333333333333</v>
      </c>
      <c r="AL22" s="3">
        <f t="shared" si="13"/>
        <v>95.793179993845769</v>
      </c>
    </row>
    <row r="23" spans="1:77" x14ac:dyDescent="0.35">
      <c r="A23" s="5">
        <v>538</v>
      </c>
      <c r="B23" s="9">
        <v>1267</v>
      </c>
      <c r="C23" s="9">
        <v>1264</v>
      </c>
      <c r="D23" s="9">
        <v>1227</v>
      </c>
      <c r="E23" s="9">
        <v>1289</v>
      </c>
      <c r="F23" s="9">
        <v>1277</v>
      </c>
      <c r="G23" s="9">
        <v>1313</v>
      </c>
      <c r="H23" s="9">
        <v>1857</v>
      </c>
      <c r="I23" s="9">
        <v>1795</v>
      </c>
      <c r="J23" s="9">
        <v>1736</v>
      </c>
      <c r="K23" s="9">
        <v>2703</v>
      </c>
      <c r="L23" s="9">
        <v>2676</v>
      </c>
      <c r="M23" s="9">
        <v>2604</v>
      </c>
      <c r="N23" s="9">
        <v>2984</v>
      </c>
      <c r="O23" s="9">
        <v>2983</v>
      </c>
      <c r="P23" s="9">
        <v>2985</v>
      </c>
      <c r="Q23" s="9">
        <v>4735</v>
      </c>
      <c r="R23" s="9">
        <v>4397</v>
      </c>
      <c r="S23" s="9">
        <v>4302</v>
      </c>
      <c r="T23" s="9">
        <v>5482</v>
      </c>
      <c r="U23" s="9">
        <v>5267</v>
      </c>
      <c r="V23" s="9">
        <v>5340</v>
      </c>
      <c r="W23" s="9"/>
      <c r="X23" s="5">
        <v>538</v>
      </c>
      <c r="Y23" s="3">
        <f t="shared" si="0"/>
        <v>1252.6666666666667</v>
      </c>
      <c r="Z23" s="3">
        <f t="shared" si="1"/>
        <v>22.278539748675929</v>
      </c>
      <c r="AA23" s="3">
        <f t="shared" si="2"/>
        <v>1293</v>
      </c>
      <c r="AB23" s="3">
        <f t="shared" si="3"/>
        <v>18.330302779823359</v>
      </c>
      <c r="AC23" s="3">
        <f t="shared" si="4"/>
        <v>1796</v>
      </c>
      <c r="AD23" s="3">
        <f t="shared" si="5"/>
        <v>60.506198029623377</v>
      </c>
      <c r="AE23" s="3">
        <f t="shared" si="6"/>
        <v>2661</v>
      </c>
      <c r="AF23" s="3">
        <f t="shared" si="7"/>
        <v>51.176166327695945</v>
      </c>
      <c r="AG23" s="3">
        <f t="shared" si="8"/>
        <v>2984</v>
      </c>
      <c r="AH23" s="3">
        <f t="shared" si="9"/>
        <v>1</v>
      </c>
      <c r="AI23" s="3">
        <f t="shared" si="10"/>
        <v>4478</v>
      </c>
      <c r="AJ23" s="3">
        <f t="shared" si="11"/>
        <v>227.58075489812401</v>
      </c>
      <c r="AK23" s="3">
        <f t="shared" si="12"/>
        <v>5363</v>
      </c>
      <c r="AL23" s="3">
        <f t="shared" si="13"/>
        <v>109.32977636490436</v>
      </c>
    </row>
    <row r="24" spans="1:77" x14ac:dyDescent="0.35">
      <c r="A24" s="5">
        <v>540</v>
      </c>
      <c r="B24" s="9">
        <v>1322</v>
      </c>
      <c r="C24" s="9">
        <v>1282</v>
      </c>
      <c r="D24" s="9">
        <v>1258</v>
      </c>
      <c r="E24" s="9">
        <v>1288</v>
      </c>
      <c r="F24" s="9">
        <v>1255</v>
      </c>
      <c r="G24" s="9">
        <v>1327</v>
      </c>
      <c r="H24" s="9">
        <v>1904</v>
      </c>
      <c r="I24" s="9">
        <v>1801</v>
      </c>
      <c r="J24" s="9">
        <v>1728</v>
      </c>
      <c r="K24" s="9">
        <v>2708</v>
      </c>
      <c r="L24" s="9">
        <v>2614</v>
      </c>
      <c r="M24" s="9">
        <v>2560</v>
      </c>
      <c r="N24" s="9">
        <v>2928</v>
      </c>
      <c r="O24" s="9">
        <v>2904</v>
      </c>
      <c r="P24" s="9">
        <v>2953</v>
      </c>
      <c r="Q24" s="9">
        <v>4807</v>
      </c>
      <c r="R24" s="9">
        <v>4409</v>
      </c>
      <c r="S24" s="9">
        <v>4214</v>
      </c>
      <c r="T24" s="9">
        <v>5463</v>
      </c>
      <c r="U24" s="9">
        <v>5297</v>
      </c>
      <c r="V24" s="9">
        <v>5345</v>
      </c>
      <c r="W24" s="9"/>
      <c r="X24" s="5">
        <v>540</v>
      </c>
      <c r="Y24" s="3">
        <f t="shared" si="0"/>
        <v>1287.3333333333333</v>
      </c>
      <c r="Z24" s="3">
        <f t="shared" si="1"/>
        <v>32.331615074619044</v>
      </c>
      <c r="AA24" s="3">
        <f t="shared" si="2"/>
        <v>1290</v>
      </c>
      <c r="AB24" s="3">
        <f t="shared" si="3"/>
        <v>36.041642581880197</v>
      </c>
      <c r="AC24" s="3">
        <f t="shared" si="4"/>
        <v>1811</v>
      </c>
      <c r="AD24" s="3">
        <f t="shared" si="5"/>
        <v>88.425109556053144</v>
      </c>
      <c r="AE24" s="3">
        <f t="shared" si="6"/>
        <v>2627.3333333333335</v>
      </c>
      <c r="AF24" s="3">
        <f t="shared" si="7"/>
        <v>74.895482729823797</v>
      </c>
      <c r="AG24" s="3">
        <f t="shared" si="8"/>
        <v>2928.3333333333335</v>
      </c>
      <c r="AH24" s="3">
        <f t="shared" si="9"/>
        <v>24.501700621249402</v>
      </c>
      <c r="AI24" s="3">
        <f t="shared" si="10"/>
        <v>4476.666666666667</v>
      </c>
      <c r="AJ24" s="3">
        <f t="shared" si="11"/>
        <v>302.23555934623801</v>
      </c>
      <c r="AK24" s="3">
        <f t="shared" si="12"/>
        <v>5368.333333333333</v>
      </c>
      <c r="AL24" s="3">
        <f t="shared" si="13"/>
        <v>85.424430541463565</v>
      </c>
    </row>
    <row r="25" spans="1:77" x14ac:dyDescent="0.35">
      <c r="A25" s="5">
        <v>542</v>
      </c>
      <c r="B25" s="9">
        <v>1295</v>
      </c>
      <c r="C25" s="9">
        <v>1266</v>
      </c>
      <c r="D25" s="9">
        <v>1272</v>
      </c>
      <c r="E25" s="9">
        <v>1304</v>
      </c>
      <c r="F25" s="9">
        <v>1276</v>
      </c>
      <c r="G25" s="9">
        <v>1280</v>
      </c>
      <c r="H25" s="9">
        <v>1903</v>
      </c>
      <c r="I25" s="9">
        <v>1792</v>
      </c>
      <c r="J25" s="9">
        <v>1745</v>
      </c>
      <c r="K25" s="9">
        <v>2686</v>
      </c>
      <c r="L25" s="9">
        <v>2626</v>
      </c>
      <c r="M25" s="9">
        <v>2572</v>
      </c>
      <c r="N25" s="9">
        <v>2941</v>
      </c>
      <c r="O25" s="9">
        <v>2960</v>
      </c>
      <c r="P25" s="9">
        <v>2923</v>
      </c>
      <c r="Q25" s="9">
        <v>4726</v>
      </c>
      <c r="R25" s="9">
        <v>4412</v>
      </c>
      <c r="S25" s="9">
        <v>4303</v>
      </c>
      <c r="T25" s="9">
        <v>5467</v>
      </c>
      <c r="U25" s="9">
        <v>5317</v>
      </c>
      <c r="V25" s="9">
        <v>5279</v>
      </c>
      <c r="W25" s="9"/>
      <c r="X25" s="5">
        <v>542</v>
      </c>
      <c r="Y25" s="3">
        <f t="shared" si="0"/>
        <v>1277.6666666666667</v>
      </c>
      <c r="Z25" s="3">
        <f t="shared" si="1"/>
        <v>15.30795000427338</v>
      </c>
      <c r="AA25" s="3">
        <f t="shared" si="2"/>
        <v>1286.6666666666667</v>
      </c>
      <c r="AB25" s="3">
        <f t="shared" si="3"/>
        <v>15.143755588800731</v>
      </c>
      <c r="AC25" s="3">
        <f t="shared" si="4"/>
        <v>1813.3333333333333</v>
      </c>
      <c r="AD25" s="3">
        <f t="shared" si="5"/>
        <v>81.131580369997323</v>
      </c>
      <c r="AE25" s="3">
        <f t="shared" si="6"/>
        <v>2628</v>
      </c>
      <c r="AF25" s="3">
        <f t="shared" si="7"/>
        <v>57.02630971753301</v>
      </c>
      <c r="AG25" s="3">
        <f t="shared" si="8"/>
        <v>2941.3333333333335</v>
      </c>
      <c r="AH25" s="3">
        <f t="shared" si="9"/>
        <v>18.502252115170556</v>
      </c>
      <c r="AI25" s="3">
        <f t="shared" si="10"/>
        <v>4480.333333333333</v>
      </c>
      <c r="AJ25" s="3">
        <f t="shared" si="11"/>
        <v>219.62316210576091</v>
      </c>
      <c r="AK25" s="3">
        <f t="shared" si="12"/>
        <v>5354.333333333333</v>
      </c>
      <c r="AL25" s="3">
        <f t="shared" si="13"/>
        <v>99.404895922350491</v>
      </c>
    </row>
    <row r="26" spans="1:77" x14ac:dyDescent="0.35">
      <c r="A26" s="5">
        <v>544</v>
      </c>
      <c r="B26" s="9">
        <v>1284</v>
      </c>
      <c r="C26" s="9">
        <v>1260</v>
      </c>
      <c r="D26" s="9">
        <v>1251</v>
      </c>
      <c r="E26" s="9">
        <v>1302</v>
      </c>
      <c r="F26" s="9">
        <v>1259</v>
      </c>
      <c r="G26" s="9">
        <v>1313</v>
      </c>
      <c r="H26" s="9">
        <v>1855</v>
      </c>
      <c r="I26" s="9">
        <v>1815</v>
      </c>
      <c r="J26" s="9">
        <v>1764</v>
      </c>
      <c r="K26" s="9">
        <v>2694</v>
      </c>
      <c r="L26" s="9">
        <v>2601</v>
      </c>
      <c r="M26" s="9">
        <v>2532</v>
      </c>
      <c r="N26" s="9">
        <v>2923</v>
      </c>
      <c r="O26" s="9">
        <v>2886</v>
      </c>
      <c r="P26" s="9">
        <v>2960</v>
      </c>
      <c r="Q26" s="9">
        <v>4688</v>
      </c>
      <c r="R26" s="9">
        <v>4378</v>
      </c>
      <c r="S26" s="9">
        <v>4222</v>
      </c>
      <c r="T26" s="9">
        <v>5535</v>
      </c>
      <c r="U26" s="9">
        <v>5313</v>
      </c>
      <c r="V26" s="9">
        <v>5291</v>
      </c>
      <c r="W26" s="9"/>
      <c r="X26" s="5">
        <v>544</v>
      </c>
      <c r="Y26" s="3">
        <f t="shared" si="0"/>
        <v>1265</v>
      </c>
      <c r="Z26" s="3">
        <f t="shared" si="1"/>
        <v>17.058722109231979</v>
      </c>
      <c r="AA26" s="3">
        <f t="shared" si="2"/>
        <v>1291.3333333333333</v>
      </c>
      <c r="AB26" s="3">
        <f t="shared" si="3"/>
        <v>28.536526301099322</v>
      </c>
      <c r="AC26" s="3">
        <f t="shared" si="4"/>
        <v>1811.3333333333333</v>
      </c>
      <c r="AD26" s="3">
        <f t="shared" si="5"/>
        <v>45.610671265980429</v>
      </c>
      <c r="AE26" s="3">
        <f t="shared" si="6"/>
        <v>2609</v>
      </c>
      <c r="AF26" s="3">
        <f t="shared" si="7"/>
        <v>81.29575634681062</v>
      </c>
      <c r="AG26" s="3">
        <f t="shared" si="8"/>
        <v>2923</v>
      </c>
      <c r="AH26" s="3">
        <f t="shared" si="9"/>
        <v>37</v>
      </c>
      <c r="AI26" s="3">
        <f t="shared" si="10"/>
        <v>4429.333333333333</v>
      </c>
      <c r="AJ26" s="3">
        <f t="shared" si="11"/>
        <v>237.20314781497595</v>
      </c>
      <c r="AK26" s="3">
        <f t="shared" si="12"/>
        <v>5379.666666666667</v>
      </c>
      <c r="AL26" s="3">
        <f t="shared" si="13"/>
        <v>134.97160195142285</v>
      </c>
    </row>
    <row r="27" spans="1:77" x14ac:dyDescent="0.35">
      <c r="A27" s="5">
        <v>546</v>
      </c>
      <c r="B27" s="9">
        <v>1273</v>
      </c>
      <c r="C27" s="9">
        <v>1260</v>
      </c>
      <c r="D27" s="9">
        <v>1251</v>
      </c>
      <c r="E27" s="9">
        <v>1300</v>
      </c>
      <c r="F27" s="9">
        <v>1290</v>
      </c>
      <c r="G27" s="9">
        <v>1289</v>
      </c>
      <c r="H27" s="9">
        <v>1869</v>
      </c>
      <c r="I27" s="9">
        <v>1824</v>
      </c>
      <c r="J27" s="9">
        <v>1751</v>
      </c>
      <c r="K27" s="9">
        <v>2685</v>
      </c>
      <c r="L27" s="9">
        <v>2659</v>
      </c>
      <c r="M27" s="9">
        <v>2533</v>
      </c>
      <c r="N27" s="9">
        <v>2887</v>
      </c>
      <c r="O27" s="9">
        <v>2911</v>
      </c>
      <c r="P27" s="9">
        <v>2864</v>
      </c>
      <c r="Q27" s="9">
        <v>4629</v>
      </c>
      <c r="R27" s="9">
        <v>4378</v>
      </c>
      <c r="S27" s="9">
        <v>4249</v>
      </c>
      <c r="T27" s="9">
        <v>5424</v>
      </c>
      <c r="U27" s="9">
        <v>5277</v>
      </c>
      <c r="V27" s="9">
        <v>5345</v>
      </c>
      <c r="W27" s="9"/>
      <c r="X27" s="5">
        <v>546</v>
      </c>
      <c r="Y27" s="3">
        <f t="shared" si="0"/>
        <v>1261.3333333333333</v>
      </c>
      <c r="Z27" s="3">
        <f t="shared" si="1"/>
        <v>11.060440015358038</v>
      </c>
      <c r="AA27" s="3">
        <f t="shared" si="2"/>
        <v>1293</v>
      </c>
      <c r="AB27" s="3">
        <f t="shared" si="3"/>
        <v>6.0827625302982193</v>
      </c>
      <c r="AC27" s="3">
        <f t="shared" si="4"/>
        <v>1814.6666666666667</v>
      </c>
      <c r="AD27" s="3">
        <f t="shared" si="5"/>
        <v>59.551098506520709</v>
      </c>
      <c r="AE27" s="3">
        <f t="shared" si="6"/>
        <v>2625.6666666666665</v>
      </c>
      <c r="AF27" s="3">
        <f t="shared" si="7"/>
        <v>81.297806448472727</v>
      </c>
      <c r="AG27" s="3">
        <f t="shared" si="8"/>
        <v>2887.3333333333335</v>
      </c>
      <c r="AH27" s="3">
        <f t="shared" si="9"/>
        <v>23.501772982763093</v>
      </c>
      <c r="AI27" s="3">
        <f t="shared" si="10"/>
        <v>4418.666666666667</v>
      </c>
      <c r="AJ27" s="3">
        <f t="shared" si="11"/>
        <v>193.23646998776741</v>
      </c>
      <c r="AK27" s="3">
        <f t="shared" si="12"/>
        <v>5348.666666666667</v>
      </c>
      <c r="AL27" s="3">
        <f t="shared" si="13"/>
        <v>73.568562126314077</v>
      </c>
    </row>
    <row r="28" spans="1:77" x14ac:dyDescent="0.35">
      <c r="A28" s="5">
        <v>548</v>
      </c>
      <c r="B28" s="9">
        <v>1274</v>
      </c>
      <c r="C28" s="9">
        <v>1267</v>
      </c>
      <c r="D28" s="9">
        <v>1236</v>
      </c>
      <c r="E28" s="9">
        <v>1270</v>
      </c>
      <c r="F28" s="9">
        <v>1283</v>
      </c>
      <c r="G28" s="9">
        <v>1279</v>
      </c>
      <c r="H28" s="9">
        <v>1844</v>
      </c>
      <c r="I28" s="9">
        <v>1783</v>
      </c>
      <c r="J28" s="9">
        <v>1697</v>
      </c>
      <c r="K28" s="9">
        <v>2717</v>
      </c>
      <c r="L28" s="9">
        <v>2600</v>
      </c>
      <c r="M28" s="9">
        <v>2561</v>
      </c>
      <c r="N28" s="9">
        <v>2877</v>
      </c>
      <c r="O28" s="9">
        <v>2890</v>
      </c>
      <c r="P28" s="9">
        <v>2865</v>
      </c>
      <c r="Q28" s="9">
        <v>4623</v>
      </c>
      <c r="R28" s="9">
        <v>4295</v>
      </c>
      <c r="S28" s="9">
        <v>4182</v>
      </c>
      <c r="T28" s="9">
        <v>5424</v>
      </c>
      <c r="U28" s="9">
        <v>5233</v>
      </c>
      <c r="V28" s="9">
        <v>5182</v>
      </c>
      <c r="W28" s="9"/>
      <c r="X28" s="5">
        <v>548</v>
      </c>
      <c r="Y28" s="3">
        <f t="shared" si="0"/>
        <v>1259</v>
      </c>
      <c r="Z28" s="3">
        <f t="shared" si="1"/>
        <v>20.223748416156685</v>
      </c>
      <c r="AA28" s="3">
        <f t="shared" si="2"/>
        <v>1277.3333333333333</v>
      </c>
      <c r="AB28" s="3">
        <f t="shared" si="3"/>
        <v>6.6583281184793925</v>
      </c>
      <c r="AC28" s="3">
        <f t="shared" si="4"/>
        <v>1774.6666666666667</v>
      </c>
      <c r="AD28" s="3">
        <f t="shared" si="5"/>
        <v>73.853458506242845</v>
      </c>
      <c r="AE28" s="3">
        <f t="shared" si="6"/>
        <v>2626</v>
      </c>
      <c r="AF28" s="3">
        <f t="shared" si="7"/>
        <v>81.184973979179176</v>
      </c>
      <c r="AG28" s="3">
        <f t="shared" si="8"/>
        <v>2877.3333333333335</v>
      </c>
      <c r="AH28" s="3">
        <f t="shared" si="9"/>
        <v>12.503332889007368</v>
      </c>
      <c r="AI28" s="3">
        <f t="shared" si="10"/>
        <v>4366.666666666667</v>
      </c>
      <c r="AJ28" s="3">
        <f t="shared" si="11"/>
        <v>229.0684031754125</v>
      </c>
      <c r="AK28" s="3">
        <f t="shared" si="12"/>
        <v>5279.666666666667</v>
      </c>
      <c r="AL28" s="3">
        <f t="shared" si="13"/>
        <v>127.57089532230043</v>
      </c>
    </row>
    <row r="29" spans="1:77" x14ac:dyDescent="0.35">
      <c r="A29" s="5">
        <v>550</v>
      </c>
      <c r="B29" s="9">
        <v>1264</v>
      </c>
      <c r="C29" s="9">
        <v>1272</v>
      </c>
      <c r="D29" s="9">
        <v>1260</v>
      </c>
      <c r="E29" s="9">
        <v>1282</v>
      </c>
      <c r="F29" s="9">
        <v>1243</v>
      </c>
      <c r="G29" s="9">
        <v>1298</v>
      </c>
      <c r="H29" s="9">
        <v>1878</v>
      </c>
      <c r="I29" s="9">
        <v>1781</v>
      </c>
      <c r="J29" s="9">
        <v>1727</v>
      </c>
      <c r="K29" s="9">
        <v>2643</v>
      </c>
      <c r="L29" s="9">
        <v>2650</v>
      </c>
      <c r="M29" s="9">
        <v>2530</v>
      </c>
      <c r="N29" s="9">
        <v>2879</v>
      </c>
      <c r="O29" s="9">
        <v>2907</v>
      </c>
      <c r="P29" s="9">
        <v>2852</v>
      </c>
      <c r="Q29" s="9">
        <v>4568</v>
      </c>
      <c r="R29" s="9">
        <v>4265</v>
      </c>
      <c r="S29" s="9">
        <v>4256</v>
      </c>
      <c r="T29" s="9">
        <v>5326</v>
      </c>
      <c r="U29" s="9">
        <v>5166</v>
      </c>
      <c r="V29" s="9">
        <v>5202</v>
      </c>
      <c r="W29" s="9"/>
      <c r="X29" s="5">
        <v>550</v>
      </c>
      <c r="Y29" s="3">
        <f t="shared" si="0"/>
        <v>1265.3333333333333</v>
      </c>
      <c r="Z29" s="3">
        <f t="shared" si="1"/>
        <v>6.1101009266077861</v>
      </c>
      <c r="AA29" s="3">
        <f t="shared" si="2"/>
        <v>1274.3333333333333</v>
      </c>
      <c r="AB29" s="3">
        <f t="shared" si="3"/>
        <v>28.290163190291665</v>
      </c>
      <c r="AC29" s="3">
        <f t="shared" si="4"/>
        <v>1795.3333333333333</v>
      </c>
      <c r="AD29" s="3">
        <f t="shared" si="5"/>
        <v>76.513615346115586</v>
      </c>
      <c r="AE29" s="3">
        <f t="shared" si="6"/>
        <v>2607.6666666666665</v>
      </c>
      <c r="AF29" s="3">
        <f t="shared" si="7"/>
        <v>67.352307557598451</v>
      </c>
      <c r="AG29" s="3">
        <f t="shared" si="8"/>
        <v>2879.3333333333335</v>
      </c>
      <c r="AH29" s="3">
        <f t="shared" si="9"/>
        <v>27.501515109777738</v>
      </c>
      <c r="AI29" s="3">
        <f t="shared" si="10"/>
        <v>4363</v>
      </c>
      <c r="AJ29" s="3">
        <f t="shared" si="11"/>
        <v>177.59222955974172</v>
      </c>
      <c r="AK29" s="3">
        <f t="shared" si="12"/>
        <v>5231.333333333333</v>
      </c>
      <c r="AL29" s="3">
        <f t="shared" si="13"/>
        <v>83.936483922864753</v>
      </c>
    </row>
    <row r="30" spans="1:77" x14ac:dyDescent="0.35">
      <c r="A30" s="5">
        <v>552</v>
      </c>
      <c r="B30" s="9">
        <v>1273</v>
      </c>
      <c r="C30" s="9">
        <v>1256</v>
      </c>
      <c r="D30" s="9">
        <v>1252</v>
      </c>
      <c r="E30" s="9">
        <v>1264</v>
      </c>
      <c r="F30" s="9">
        <v>1263</v>
      </c>
      <c r="G30" s="9">
        <v>1278</v>
      </c>
      <c r="H30" s="9">
        <v>1843</v>
      </c>
      <c r="I30" s="9">
        <v>1822</v>
      </c>
      <c r="J30" s="9">
        <v>1747</v>
      </c>
      <c r="K30" s="9">
        <v>2680</v>
      </c>
      <c r="L30" s="9">
        <v>2583</v>
      </c>
      <c r="M30" s="9">
        <v>2552</v>
      </c>
      <c r="N30" s="9">
        <v>2885</v>
      </c>
      <c r="O30" s="9">
        <v>2897</v>
      </c>
      <c r="P30" s="9">
        <v>2873</v>
      </c>
      <c r="Q30" s="9">
        <v>4633</v>
      </c>
      <c r="R30" s="9">
        <v>4272</v>
      </c>
      <c r="S30" s="9">
        <v>4174</v>
      </c>
      <c r="T30" s="9">
        <v>5357</v>
      </c>
      <c r="U30" s="9">
        <v>5147</v>
      </c>
      <c r="V30" s="9">
        <v>5199</v>
      </c>
      <c r="W30" s="9"/>
      <c r="X30" s="5">
        <v>552</v>
      </c>
      <c r="Y30" s="3">
        <f t="shared" si="0"/>
        <v>1260.3333333333333</v>
      </c>
      <c r="Z30" s="3">
        <f t="shared" si="1"/>
        <v>11.150485789118488</v>
      </c>
      <c r="AA30" s="3">
        <f t="shared" si="2"/>
        <v>1268.3333333333333</v>
      </c>
      <c r="AB30" s="3">
        <f t="shared" si="3"/>
        <v>8.3864970836060824</v>
      </c>
      <c r="AC30" s="3">
        <f t="shared" si="4"/>
        <v>1804</v>
      </c>
      <c r="AD30" s="3">
        <f t="shared" si="5"/>
        <v>50.467811523782167</v>
      </c>
      <c r="AE30" s="3">
        <f t="shared" si="6"/>
        <v>2605</v>
      </c>
      <c r="AF30" s="3">
        <f t="shared" si="7"/>
        <v>66.775744099186198</v>
      </c>
      <c r="AG30" s="3">
        <f t="shared" si="8"/>
        <v>2885</v>
      </c>
      <c r="AH30" s="3">
        <f t="shared" si="9"/>
        <v>12</v>
      </c>
      <c r="AI30" s="3">
        <f t="shared" si="10"/>
        <v>4359.666666666667</v>
      </c>
      <c r="AJ30" s="3">
        <f t="shared" si="11"/>
        <v>241.73194520653107</v>
      </c>
      <c r="AK30" s="3">
        <f t="shared" si="12"/>
        <v>5234.333333333333</v>
      </c>
      <c r="AL30" s="3">
        <f t="shared" si="13"/>
        <v>109.36788072068204</v>
      </c>
    </row>
    <row r="31" spans="1:77" x14ac:dyDescent="0.35">
      <c r="A31" s="5">
        <v>554</v>
      </c>
      <c r="B31" s="9">
        <v>1270</v>
      </c>
      <c r="C31" s="9">
        <v>1282</v>
      </c>
      <c r="D31" s="9">
        <v>1237</v>
      </c>
      <c r="E31" s="9">
        <v>1289</v>
      </c>
      <c r="F31" s="9">
        <v>1292</v>
      </c>
      <c r="G31" s="9">
        <v>1283</v>
      </c>
      <c r="H31" s="9">
        <v>1855</v>
      </c>
      <c r="I31" s="9">
        <v>1772</v>
      </c>
      <c r="J31" s="9">
        <v>1772</v>
      </c>
      <c r="K31" s="9">
        <v>2615</v>
      </c>
      <c r="L31" s="9">
        <v>2615</v>
      </c>
      <c r="M31" s="9">
        <v>2525</v>
      </c>
      <c r="N31" s="9">
        <v>2862</v>
      </c>
      <c r="O31" s="9">
        <v>2857</v>
      </c>
      <c r="P31" s="9">
        <v>2857</v>
      </c>
      <c r="Q31" s="9">
        <v>4559</v>
      </c>
      <c r="R31" s="9">
        <v>4233</v>
      </c>
      <c r="S31" s="9">
        <v>4107</v>
      </c>
      <c r="T31" s="9">
        <v>5246</v>
      </c>
      <c r="U31" s="9">
        <v>5105</v>
      </c>
      <c r="V31" s="9">
        <v>5146</v>
      </c>
      <c r="W31" s="9"/>
      <c r="X31" s="5">
        <v>554</v>
      </c>
      <c r="Y31" s="3">
        <f t="shared" si="0"/>
        <v>1263</v>
      </c>
      <c r="Z31" s="3">
        <f t="shared" si="1"/>
        <v>23.302360395462088</v>
      </c>
      <c r="AA31" s="3">
        <f t="shared" si="2"/>
        <v>1288</v>
      </c>
      <c r="AB31" s="3">
        <f t="shared" si="3"/>
        <v>4.5825756949558398</v>
      </c>
      <c r="AC31" s="3">
        <f t="shared" si="4"/>
        <v>1799.6666666666667</v>
      </c>
      <c r="AD31" s="3">
        <f t="shared" si="5"/>
        <v>47.920072342738941</v>
      </c>
      <c r="AE31" s="3">
        <f t="shared" si="6"/>
        <v>2585</v>
      </c>
      <c r="AF31" s="3">
        <f t="shared" si="7"/>
        <v>51.96152422706632</v>
      </c>
      <c r="AG31" s="3">
        <f t="shared" si="8"/>
        <v>2858.6666666666665</v>
      </c>
      <c r="AH31" s="3">
        <f t="shared" si="9"/>
        <v>2.8867513459481287</v>
      </c>
      <c r="AI31" s="3">
        <f t="shared" si="10"/>
        <v>4299.666666666667</v>
      </c>
      <c r="AJ31" s="3">
        <f t="shared" si="11"/>
        <v>233.25808310395877</v>
      </c>
      <c r="AK31" s="3">
        <f t="shared" si="12"/>
        <v>5165.666666666667</v>
      </c>
      <c r="AL31" s="3">
        <f t="shared" si="13"/>
        <v>72.528155452440217</v>
      </c>
    </row>
    <row r="32" spans="1:77" x14ac:dyDescent="0.35">
      <c r="A32" s="5">
        <v>556</v>
      </c>
      <c r="B32" s="9">
        <v>1271</v>
      </c>
      <c r="C32" s="9">
        <v>1258</v>
      </c>
      <c r="D32" s="9">
        <v>1242</v>
      </c>
      <c r="E32" s="9">
        <v>1301</v>
      </c>
      <c r="F32" s="9">
        <v>1251</v>
      </c>
      <c r="G32" s="9">
        <v>1278</v>
      </c>
      <c r="H32" s="9">
        <v>1862</v>
      </c>
      <c r="I32" s="9">
        <v>1774</v>
      </c>
      <c r="J32" s="9">
        <v>1703</v>
      </c>
      <c r="K32" s="9">
        <v>2640</v>
      </c>
      <c r="L32" s="9">
        <v>2606</v>
      </c>
      <c r="M32" s="9">
        <v>2502</v>
      </c>
      <c r="N32" s="9">
        <v>2813</v>
      </c>
      <c r="O32" s="9">
        <v>2834</v>
      </c>
      <c r="P32" s="9">
        <v>2793</v>
      </c>
      <c r="Q32" s="9">
        <v>4567</v>
      </c>
      <c r="R32" s="9">
        <v>4215</v>
      </c>
      <c r="S32" s="9">
        <v>4086</v>
      </c>
      <c r="T32" s="9">
        <v>5200</v>
      </c>
      <c r="U32" s="9">
        <v>5073</v>
      </c>
      <c r="V32" s="9">
        <v>5124</v>
      </c>
      <c r="W32" s="9"/>
      <c r="X32" s="5">
        <v>556</v>
      </c>
      <c r="Y32" s="3">
        <f t="shared" si="0"/>
        <v>1257</v>
      </c>
      <c r="Z32" s="3">
        <f t="shared" si="1"/>
        <v>14.52583904633395</v>
      </c>
      <c r="AA32" s="3">
        <f t="shared" si="2"/>
        <v>1276.6666666666667</v>
      </c>
      <c r="AB32" s="3">
        <f t="shared" si="3"/>
        <v>25.026652459594619</v>
      </c>
      <c r="AC32" s="3">
        <f t="shared" si="4"/>
        <v>1779.6666666666667</v>
      </c>
      <c r="AD32" s="3">
        <f t="shared" si="5"/>
        <v>79.651323487644163</v>
      </c>
      <c r="AE32" s="3">
        <f t="shared" si="6"/>
        <v>2582.6666666666665</v>
      </c>
      <c r="AF32" s="3">
        <f t="shared" si="7"/>
        <v>71.898076005782897</v>
      </c>
      <c r="AG32" s="3">
        <f t="shared" si="8"/>
        <v>2813.3333333333335</v>
      </c>
      <c r="AH32" s="3">
        <f t="shared" si="9"/>
        <v>20.502032419575706</v>
      </c>
      <c r="AI32" s="3">
        <f t="shared" si="10"/>
        <v>4289.333333333333</v>
      </c>
      <c r="AJ32" s="3">
        <f t="shared" si="11"/>
        <v>248.96653054845208</v>
      </c>
      <c r="AK32" s="3">
        <f t="shared" si="12"/>
        <v>5132.333333333333</v>
      </c>
      <c r="AL32" s="3">
        <f t="shared" si="13"/>
        <v>63.908789171234766</v>
      </c>
    </row>
    <row r="33" spans="1:38" x14ac:dyDescent="0.35">
      <c r="A33" s="5">
        <v>558</v>
      </c>
      <c r="B33" s="9">
        <v>1241</v>
      </c>
      <c r="C33" s="9">
        <v>1251</v>
      </c>
      <c r="D33" s="9">
        <v>1243</v>
      </c>
      <c r="E33" s="9">
        <v>1287</v>
      </c>
      <c r="F33" s="9">
        <v>1246</v>
      </c>
      <c r="G33" s="9">
        <v>1307</v>
      </c>
      <c r="H33" s="9">
        <v>1871</v>
      </c>
      <c r="I33" s="9">
        <v>1840</v>
      </c>
      <c r="J33" s="9">
        <v>1706</v>
      </c>
      <c r="K33" s="9">
        <v>2642</v>
      </c>
      <c r="L33" s="9">
        <v>2538</v>
      </c>
      <c r="M33" s="9">
        <v>2529</v>
      </c>
      <c r="N33" s="9">
        <v>2859</v>
      </c>
      <c r="O33" s="9">
        <v>2885</v>
      </c>
      <c r="P33" s="9">
        <v>2834</v>
      </c>
      <c r="Q33" s="9">
        <v>4529</v>
      </c>
      <c r="R33" s="9">
        <v>4158</v>
      </c>
      <c r="S33" s="9">
        <v>4031</v>
      </c>
      <c r="T33" s="9">
        <v>5190</v>
      </c>
      <c r="U33" s="9">
        <v>5063</v>
      </c>
      <c r="V33" s="9">
        <v>5057</v>
      </c>
      <c r="W33" s="9"/>
      <c r="X33" s="5">
        <v>558</v>
      </c>
      <c r="Y33" s="3">
        <f t="shared" si="0"/>
        <v>1245</v>
      </c>
      <c r="Z33" s="3">
        <f t="shared" si="1"/>
        <v>5.2915026221291814</v>
      </c>
      <c r="AA33" s="3">
        <f t="shared" si="2"/>
        <v>1280</v>
      </c>
      <c r="AB33" s="3">
        <f t="shared" si="3"/>
        <v>31.096623610932426</v>
      </c>
      <c r="AC33" s="3">
        <f t="shared" si="4"/>
        <v>1805.6666666666667</v>
      </c>
      <c r="AD33" s="3">
        <f t="shared" si="5"/>
        <v>87.694545630462869</v>
      </c>
      <c r="AE33" s="3">
        <f t="shared" si="6"/>
        <v>2569.6666666666665</v>
      </c>
      <c r="AF33" s="3">
        <f t="shared" si="7"/>
        <v>62.80392769033903</v>
      </c>
      <c r="AG33" s="3">
        <f t="shared" si="8"/>
        <v>2859.3333333333335</v>
      </c>
      <c r="AH33" s="3">
        <f t="shared" si="9"/>
        <v>25.501633934580216</v>
      </c>
      <c r="AI33" s="3">
        <f t="shared" si="10"/>
        <v>4239.333333333333</v>
      </c>
      <c r="AJ33" s="3">
        <f t="shared" si="11"/>
        <v>258.77081236749507</v>
      </c>
      <c r="AK33" s="3">
        <f t="shared" si="12"/>
        <v>5103.333333333333</v>
      </c>
      <c r="AL33" s="3">
        <f t="shared" si="13"/>
        <v>75.115466671873463</v>
      </c>
    </row>
    <row r="34" spans="1:38" x14ac:dyDescent="0.35">
      <c r="A34" s="5">
        <v>560</v>
      </c>
      <c r="B34" s="9">
        <v>1283</v>
      </c>
      <c r="C34" s="9">
        <v>1282</v>
      </c>
      <c r="D34" s="9">
        <v>1256</v>
      </c>
      <c r="E34" s="9">
        <v>1282</v>
      </c>
      <c r="F34" s="9">
        <v>1273</v>
      </c>
      <c r="G34" s="9">
        <v>1276</v>
      </c>
      <c r="H34" s="9">
        <v>1868</v>
      </c>
      <c r="I34" s="9">
        <v>1811</v>
      </c>
      <c r="J34" s="9">
        <v>1737</v>
      </c>
      <c r="K34" s="9">
        <v>2609</v>
      </c>
      <c r="L34" s="9">
        <v>2576</v>
      </c>
      <c r="M34" s="9">
        <v>2553</v>
      </c>
      <c r="N34" s="9">
        <v>2840</v>
      </c>
      <c r="O34" s="9">
        <v>2872</v>
      </c>
      <c r="P34" s="9">
        <v>2809</v>
      </c>
      <c r="Q34" s="9">
        <v>4451</v>
      </c>
      <c r="R34" s="9">
        <v>4195</v>
      </c>
      <c r="S34" s="9">
        <v>4043</v>
      </c>
      <c r="T34" s="9">
        <v>5151</v>
      </c>
      <c r="U34" s="9">
        <v>5115</v>
      </c>
      <c r="V34" s="9">
        <v>5019</v>
      </c>
      <c r="W34" s="9"/>
      <c r="X34" s="5">
        <v>560</v>
      </c>
      <c r="Y34" s="3">
        <f t="shared" si="0"/>
        <v>1273.6666666666667</v>
      </c>
      <c r="Z34" s="3">
        <f t="shared" si="1"/>
        <v>15.30795000427338</v>
      </c>
      <c r="AA34" s="3">
        <f t="shared" si="2"/>
        <v>1277</v>
      </c>
      <c r="AB34" s="3">
        <f t="shared" si="3"/>
        <v>4.5825756949558398</v>
      </c>
      <c r="AC34" s="3">
        <f t="shared" si="4"/>
        <v>1805.3333333333333</v>
      </c>
      <c r="AD34" s="3">
        <f t="shared" si="5"/>
        <v>65.683584961033702</v>
      </c>
      <c r="AE34" s="3">
        <f t="shared" si="6"/>
        <v>2579.3333333333335</v>
      </c>
      <c r="AF34" s="3">
        <f t="shared" si="7"/>
        <v>28.148416178061126</v>
      </c>
      <c r="AG34" s="3">
        <f t="shared" si="8"/>
        <v>2840.3333333333335</v>
      </c>
      <c r="AH34" s="3">
        <f t="shared" si="9"/>
        <v>31.501322723551361</v>
      </c>
      <c r="AI34" s="3">
        <f t="shared" si="10"/>
        <v>4229.666666666667</v>
      </c>
      <c r="AJ34" s="3">
        <f t="shared" si="11"/>
        <v>206.19731650371526</v>
      </c>
      <c r="AK34" s="3">
        <f t="shared" si="12"/>
        <v>5095</v>
      </c>
      <c r="AL34" s="3">
        <f t="shared" si="13"/>
        <v>68.234888436927918</v>
      </c>
    </row>
    <row r="35" spans="1:38" x14ac:dyDescent="0.35">
      <c r="A35" s="5">
        <v>562</v>
      </c>
      <c r="B35" s="9">
        <v>1297</v>
      </c>
      <c r="C35" s="9">
        <v>1284</v>
      </c>
      <c r="D35" s="9">
        <v>1249</v>
      </c>
      <c r="E35" s="9">
        <v>1309</v>
      </c>
      <c r="F35" s="9">
        <v>1282</v>
      </c>
      <c r="G35" s="9">
        <v>1273</v>
      </c>
      <c r="H35" s="9">
        <v>1873</v>
      </c>
      <c r="I35" s="9">
        <v>1818</v>
      </c>
      <c r="J35" s="9">
        <v>1758</v>
      </c>
      <c r="K35" s="9">
        <v>2653</v>
      </c>
      <c r="L35" s="9">
        <v>2558</v>
      </c>
      <c r="M35" s="9">
        <v>2532</v>
      </c>
      <c r="N35" s="9">
        <v>2889</v>
      </c>
      <c r="O35" s="9">
        <v>2891</v>
      </c>
      <c r="P35" s="9">
        <v>2887</v>
      </c>
      <c r="Q35" s="9">
        <v>4467</v>
      </c>
      <c r="R35" s="9">
        <v>4105</v>
      </c>
      <c r="S35" s="9">
        <v>4015</v>
      </c>
      <c r="T35" s="9">
        <v>5091</v>
      </c>
      <c r="U35" s="9">
        <v>5036</v>
      </c>
      <c r="V35" s="9">
        <v>5019</v>
      </c>
      <c r="W35" s="9"/>
      <c r="X35" s="5">
        <v>562</v>
      </c>
      <c r="Y35" s="3">
        <f t="shared" si="0"/>
        <v>1276.6666666666667</v>
      </c>
      <c r="Z35" s="3">
        <f t="shared" si="1"/>
        <v>24.826061575153908</v>
      </c>
      <c r="AA35" s="3">
        <f t="shared" si="2"/>
        <v>1288</v>
      </c>
      <c r="AB35" s="3">
        <f t="shared" si="3"/>
        <v>18.734993995195193</v>
      </c>
      <c r="AC35" s="3">
        <f t="shared" si="4"/>
        <v>1816.3333333333333</v>
      </c>
      <c r="AD35" s="3">
        <f t="shared" si="5"/>
        <v>57.518113089124654</v>
      </c>
      <c r="AE35" s="3">
        <f t="shared" si="6"/>
        <v>2581</v>
      </c>
      <c r="AF35" s="3">
        <f t="shared" si="7"/>
        <v>63.694583757176716</v>
      </c>
      <c r="AG35" s="3">
        <f t="shared" si="8"/>
        <v>2889</v>
      </c>
      <c r="AH35" s="3">
        <f t="shared" si="9"/>
        <v>2</v>
      </c>
      <c r="AI35" s="3">
        <f t="shared" si="10"/>
        <v>4195.666666666667</v>
      </c>
      <c r="AJ35" s="3">
        <f t="shared" si="11"/>
        <v>239.25161093153235</v>
      </c>
      <c r="AK35" s="3">
        <f t="shared" si="12"/>
        <v>5048.666666666667</v>
      </c>
      <c r="AL35" s="3">
        <f t="shared" si="13"/>
        <v>37.634204300520736</v>
      </c>
    </row>
    <row r="36" spans="1:38" x14ac:dyDescent="0.35">
      <c r="A36" s="5">
        <v>564</v>
      </c>
      <c r="B36" s="9">
        <v>1292</v>
      </c>
      <c r="C36" s="9">
        <v>1288</v>
      </c>
      <c r="D36" s="9">
        <v>1276</v>
      </c>
      <c r="E36" s="9">
        <v>1328</v>
      </c>
      <c r="F36" s="9">
        <v>1273</v>
      </c>
      <c r="G36" s="9">
        <v>1307</v>
      </c>
      <c r="H36" s="9">
        <v>1866</v>
      </c>
      <c r="I36" s="9">
        <v>1778</v>
      </c>
      <c r="J36" s="9">
        <v>1744</v>
      </c>
      <c r="K36" s="9">
        <v>2610</v>
      </c>
      <c r="L36" s="9">
        <v>2577</v>
      </c>
      <c r="M36" s="9">
        <v>2588</v>
      </c>
      <c r="N36" s="9">
        <v>2875</v>
      </c>
      <c r="O36" s="9">
        <v>2856</v>
      </c>
      <c r="P36" s="9">
        <v>2895</v>
      </c>
      <c r="Q36" s="9">
        <v>4434</v>
      </c>
      <c r="R36" s="9">
        <v>4137</v>
      </c>
      <c r="S36" s="9">
        <v>4027</v>
      </c>
      <c r="T36" s="9">
        <v>5170</v>
      </c>
      <c r="U36" s="9">
        <v>5066</v>
      </c>
      <c r="V36" s="9">
        <v>5021</v>
      </c>
      <c r="W36" s="9"/>
      <c r="X36" s="5">
        <v>564</v>
      </c>
      <c r="Y36" s="3">
        <f t="shared" si="0"/>
        <v>1285.3333333333333</v>
      </c>
      <c r="Z36" s="3">
        <f t="shared" si="1"/>
        <v>8.3266639978645305</v>
      </c>
      <c r="AA36" s="3">
        <f t="shared" si="2"/>
        <v>1302.6666666666667</v>
      </c>
      <c r="AB36" s="3">
        <f t="shared" si="3"/>
        <v>27.754879450888151</v>
      </c>
      <c r="AC36" s="3">
        <f t="shared" si="4"/>
        <v>1796</v>
      </c>
      <c r="AD36" s="3">
        <f t="shared" si="5"/>
        <v>62.960304954788775</v>
      </c>
      <c r="AE36" s="3">
        <f t="shared" si="6"/>
        <v>2591.6666666666665</v>
      </c>
      <c r="AF36" s="3">
        <f t="shared" si="7"/>
        <v>16.802777548171413</v>
      </c>
      <c r="AG36" s="3">
        <f t="shared" si="8"/>
        <v>2875.3333333333335</v>
      </c>
      <c r="AH36" s="3">
        <f t="shared" si="9"/>
        <v>19.502136635080099</v>
      </c>
      <c r="AI36" s="3">
        <f t="shared" si="10"/>
        <v>4199.333333333333</v>
      </c>
      <c r="AJ36" s="3">
        <f t="shared" si="11"/>
        <v>210.53819922601534</v>
      </c>
      <c r="AK36" s="3">
        <f t="shared" si="12"/>
        <v>5085.666666666667</v>
      </c>
      <c r="AL36" s="3">
        <f t="shared" si="13"/>
        <v>76.422073600062262</v>
      </c>
    </row>
    <row r="37" spans="1:38" x14ac:dyDescent="0.35">
      <c r="A37" s="5">
        <v>566</v>
      </c>
      <c r="B37" s="9">
        <v>1288</v>
      </c>
      <c r="C37" s="9">
        <v>1281</v>
      </c>
      <c r="D37" s="9">
        <v>1259</v>
      </c>
      <c r="E37" s="9">
        <v>1345</v>
      </c>
      <c r="F37" s="9">
        <v>1277</v>
      </c>
      <c r="G37" s="9">
        <v>1312</v>
      </c>
      <c r="H37" s="9">
        <v>1845</v>
      </c>
      <c r="I37" s="9">
        <v>1790</v>
      </c>
      <c r="J37" s="9">
        <v>1779</v>
      </c>
      <c r="K37" s="9">
        <v>2624</v>
      </c>
      <c r="L37" s="9">
        <v>2591</v>
      </c>
      <c r="M37" s="9">
        <v>2520</v>
      </c>
      <c r="N37" s="9">
        <v>2864</v>
      </c>
      <c r="O37" s="9">
        <v>2890</v>
      </c>
      <c r="P37" s="9">
        <v>2839</v>
      </c>
      <c r="Q37" s="9">
        <v>4422</v>
      </c>
      <c r="R37" s="9">
        <v>4113</v>
      </c>
      <c r="S37" s="9">
        <v>4059</v>
      </c>
      <c r="T37" s="9">
        <v>5055</v>
      </c>
      <c r="U37" s="9">
        <v>4895</v>
      </c>
      <c r="V37" s="9">
        <v>4940</v>
      </c>
      <c r="W37" s="9"/>
      <c r="X37" s="5">
        <v>566</v>
      </c>
      <c r="Y37" s="3">
        <f t="shared" si="0"/>
        <v>1276</v>
      </c>
      <c r="Z37" s="3">
        <f t="shared" si="1"/>
        <v>15.132745950421556</v>
      </c>
      <c r="AA37" s="3">
        <f t="shared" si="2"/>
        <v>1311.3333333333333</v>
      </c>
      <c r="AB37" s="3">
        <f t="shared" si="3"/>
        <v>34.004901607464376</v>
      </c>
      <c r="AC37" s="3">
        <f t="shared" si="4"/>
        <v>1804.6666666666667</v>
      </c>
      <c r="AD37" s="3">
        <f t="shared" si="5"/>
        <v>35.360052790307506</v>
      </c>
      <c r="AE37" s="3">
        <f t="shared" si="6"/>
        <v>2578.3333333333335</v>
      </c>
      <c r="AF37" s="3">
        <f t="shared" si="7"/>
        <v>53.144457221175315</v>
      </c>
      <c r="AG37" s="3">
        <f t="shared" si="8"/>
        <v>2864.3333333333335</v>
      </c>
      <c r="AH37" s="3">
        <f t="shared" si="9"/>
        <v>25.501633934580216</v>
      </c>
      <c r="AI37" s="3">
        <f t="shared" si="10"/>
        <v>4198</v>
      </c>
      <c r="AJ37" s="3">
        <f t="shared" si="11"/>
        <v>195.8596436226718</v>
      </c>
      <c r="AK37" s="3">
        <f t="shared" si="12"/>
        <v>4963.333333333333</v>
      </c>
      <c r="AL37" s="3">
        <f t="shared" si="13"/>
        <v>82.512625296577099</v>
      </c>
    </row>
    <row r="38" spans="1:38" x14ac:dyDescent="0.35">
      <c r="A38" s="5">
        <v>568</v>
      </c>
      <c r="B38" s="9">
        <v>1256</v>
      </c>
      <c r="C38" s="9">
        <v>1298</v>
      </c>
      <c r="D38" s="9">
        <v>1264</v>
      </c>
      <c r="E38" s="9">
        <v>1306</v>
      </c>
      <c r="F38" s="9">
        <v>1296</v>
      </c>
      <c r="G38" s="9">
        <v>1328</v>
      </c>
      <c r="H38" s="9">
        <v>1871</v>
      </c>
      <c r="I38" s="9">
        <v>1865</v>
      </c>
      <c r="J38" s="9">
        <v>1761</v>
      </c>
      <c r="K38" s="9">
        <v>2657</v>
      </c>
      <c r="L38" s="9">
        <v>2600</v>
      </c>
      <c r="M38" s="9">
        <v>2560</v>
      </c>
      <c r="N38" s="9">
        <v>2808</v>
      </c>
      <c r="O38" s="9">
        <v>2803</v>
      </c>
      <c r="P38" s="9">
        <v>2814</v>
      </c>
      <c r="Q38" s="9">
        <v>4370</v>
      </c>
      <c r="R38" s="9">
        <v>4062</v>
      </c>
      <c r="S38" s="9">
        <v>3948</v>
      </c>
      <c r="T38" s="9">
        <v>5053</v>
      </c>
      <c r="U38" s="9">
        <v>4976</v>
      </c>
      <c r="V38" s="9">
        <v>4856</v>
      </c>
      <c r="W38" s="9"/>
      <c r="X38" s="5">
        <v>568</v>
      </c>
      <c r="Y38" s="3">
        <f t="shared" si="0"/>
        <v>1272.6666666666667</v>
      </c>
      <c r="Z38" s="3">
        <f t="shared" si="1"/>
        <v>22.300971578236975</v>
      </c>
      <c r="AA38" s="3">
        <f t="shared" si="2"/>
        <v>1310</v>
      </c>
      <c r="AB38" s="3">
        <f t="shared" si="3"/>
        <v>16.370705543744901</v>
      </c>
      <c r="AC38" s="3">
        <f t="shared" si="4"/>
        <v>1832.3333333333333</v>
      </c>
      <c r="AD38" s="3">
        <f t="shared" si="5"/>
        <v>61.849279165834531</v>
      </c>
      <c r="AE38" s="3">
        <f t="shared" si="6"/>
        <v>2605.6666666666665</v>
      </c>
      <c r="AF38" s="3">
        <f t="shared" si="7"/>
        <v>48.747649515985216</v>
      </c>
      <c r="AG38" s="3">
        <f t="shared" si="8"/>
        <v>2808.3333333333335</v>
      </c>
      <c r="AH38" s="3">
        <f t="shared" si="9"/>
        <v>5.5075705472861021</v>
      </c>
      <c r="AI38" s="3">
        <f t="shared" si="10"/>
        <v>4126.666666666667</v>
      </c>
      <c r="AJ38" s="3">
        <f t="shared" si="11"/>
        <v>218.30559620250997</v>
      </c>
      <c r="AK38" s="3">
        <f t="shared" si="12"/>
        <v>4961.666666666667</v>
      </c>
      <c r="AL38" s="3">
        <f t="shared" si="13"/>
        <v>99.279067951574433</v>
      </c>
    </row>
    <row r="39" spans="1:38" x14ac:dyDescent="0.35">
      <c r="A39" s="5">
        <v>570</v>
      </c>
      <c r="B39" s="9">
        <v>1312</v>
      </c>
      <c r="C39" s="9">
        <v>1301</v>
      </c>
      <c r="D39" s="9">
        <v>1257</v>
      </c>
      <c r="E39" s="9">
        <v>1322</v>
      </c>
      <c r="F39" s="9">
        <v>1262</v>
      </c>
      <c r="G39" s="9">
        <v>1305</v>
      </c>
      <c r="H39" s="9">
        <v>1916</v>
      </c>
      <c r="I39" s="9">
        <v>1830</v>
      </c>
      <c r="J39" s="9">
        <v>1784</v>
      </c>
      <c r="K39" s="9">
        <v>2679</v>
      </c>
      <c r="L39" s="9">
        <v>2604</v>
      </c>
      <c r="M39" s="9">
        <v>2533</v>
      </c>
      <c r="N39" s="9">
        <v>2869</v>
      </c>
      <c r="O39" s="9">
        <v>2836</v>
      </c>
      <c r="P39" s="9">
        <v>2903</v>
      </c>
      <c r="Q39" s="9">
        <v>4339</v>
      </c>
      <c r="R39" s="9">
        <v>4063</v>
      </c>
      <c r="S39" s="9">
        <v>3941</v>
      </c>
      <c r="T39" s="9">
        <v>4977</v>
      </c>
      <c r="U39" s="9">
        <v>4868</v>
      </c>
      <c r="V39" s="9">
        <v>4914</v>
      </c>
      <c r="W39" s="9"/>
      <c r="X39" s="5">
        <v>570</v>
      </c>
      <c r="Y39" s="3">
        <f t="shared" si="0"/>
        <v>1290</v>
      </c>
      <c r="Z39" s="3">
        <f t="shared" si="1"/>
        <v>29.103264421710495</v>
      </c>
      <c r="AA39" s="3">
        <f t="shared" si="2"/>
        <v>1296.3333333333333</v>
      </c>
      <c r="AB39" s="3">
        <f t="shared" si="3"/>
        <v>30.924639582917266</v>
      </c>
      <c r="AC39" s="3">
        <f t="shared" si="4"/>
        <v>1843.3333333333333</v>
      </c>
      <c r="AD39" s="3">
        <f t="shared" si="5"/>
        <v>67.002487516011925</v>
      </c>
      <c r="AE39" s="3">
        <f t="shared" si="6"/>
        <v>2605.3333333333335</v>
      </c>
      <c r="AF39" s="3">
        <f t="shared" si="7"/>
        <v>73.009131848922394</v>
      </c>
      <c r="AG39" s="3">
        <f t="shared" si="8"/>
        <v>2869.3333333333335</v>
      </c>
      <c r="AH39" s="3">
        <f t="shared" si="9"/>
        <v>33.501243758005963</v>
      </c>
      <c r="AI39" s="3">
        <f t="shared" si="10"/>
        <v>4114.333333333333</v>
      </c>
      <c r="AJ39" s="3">
        <f t="shared" si="11"/>
        <v>203.90520673424044</v>
      </c>
      <c r="AK39" s="3">
        <f t="shared" si="12"/>
        <v>4919.666666666667</v>
      </c>
      <c r="AL39" s="3">
        <f t="shared" si="13"/>
        <v>54.720501947015556</v>
      </c>
    </row>
    <row r="40" spans="1:38" x14ac:dyDescent="0.35">
      <c r="A40" s="5">
        <v>572</v>
      </c>
      <c r="B40" s="9">
        <v>1293</v>
      </c>
      <c r="C40" s="9">
        <v>1288</v>
      </c>
      <c r="D40" s="9">
        <v>1297</v>
      </c>
      <c r="E40" s="9">
        <v>1316</v>
      </c>
      <c r="F40" s="9">
        <v>1333</v>
      </c>
      <c r="G40" s="9">
        <v>1341</v>
      </c>
      <c r="H40" s="9">
        <v>1908</v>
      </c>
      <c r="I40" s="9">
        <v>1847</v>
      </c>
      <c r="J40" s="9">
        <v>1788</v>
      </c>
      <c r="K40" s="9">
        <v>2611</v>
      </c>
      <c r="L40" s="9">
        <v>2640</v>
      </c>
      <c r="M40" s="9">
        <v>2537</v>
      </c>
      <c r="N40" s="9">
        <v>2830</v>
      </c>
      <c r="O40" s="9">
        <v>2841</v>
      </c>
      <c r="P40" s="9">
        <v>2820</v>
      </c>
      <c r="Q40" s="9">
        <v>4309</v>
      </c>
      <c r="R40" s="9">
        <v>4047</v>
      </c>
      <c r="S40" s="9">
        <v>3887</v>
      </c>
      <c r="T40" s="9">
        <v>4894</v>
      </c>
      <c r="U40" s="9">
        <v>4873</v>
      </c>
      <c r="V40" s="9">
        <v>4826</v>
      </c>
      <c r="W40" s="9"/>
      <c r="X40" s="5">
        <v>572</v>
      </c>
      <c r="Y40" s="3">
        <f t="shared" si="0"/>
        <v>1292.6666666666667</v>
      </c>
      <c r="Z40" s="3">
        <f t="shared" si="1"/>
        <v>4.5092497528228943</v>
      </c>
      <c r="AA40" s="3">
        <f t="shared" si="2"/>
        <v>1330</v>
      </c>
      <c r="AB40" s="3">
        <f t="shared" si="3"/>
        <v>12.767145334803704</v>
      </c>
      <c r="AC40" s="3">
        <f t="shared" si="4"/>
        <v>1847.6666666666667</v>
      </c>
      <c r="AD40" s="3">
        <f t="shared" si="5"/>
        <v>60.002777713480342</v>
      </c>
      <c r="AE40" s="3">
        <f t="shared" si="6"/>
        <v>2596</v>
      </c>
      <c r="AF40" s="3">
        <f t="shared" si="7"/>
        <v>53.113086899558006</v>
      </c>
      <c r="AG40" s="3">
        <f t="shared" si="8"/>
        <v>2830.3333333333335</v>
      </c>
      <c r="AH40" s="3">
        <f t="shared" si="9"/>
        <v>10.503967504392488</v>
      </c>
      <c r="AI40" s="3">
        <f t="shared" si="10"/>
        <v>4081</v>
      </c>
      <c r="AJ40" s="3">
        <f t="shared" si="11"/>
        <v>213.04459627035837</v>
      </c>
      <c r="AK40" s="3">
        <f t="shared" si="12"/>
        <v>4864.333333333333</v>
      </c>
      <c r="AL40" s="3">
        <f t="shared" si="13"/>
        <v>34.81857741685225</v>
      </c>
    </row>
    <row r="41" spans="1:38" x14ac:dyDescent="0.35">
      <c r="A41" s="5">
        <v>574</v>
      </c>
      <c r="B41" s="9">
        <v>1319</v>
      </c>
      <c r="C41" s="9">
        <v>1303</v>
      </c>
      <c r="D41" s="9">
        <v>1303</v>
      </c>
      <c r="E41" s="9">
        <v>1344</v>
      </c>
      <c r="F41" s="9">
        <v>1331</v>
      </c>
      <c r="G41" s="9">
        <v>1358</v>
      </c>
      <c r="H41" s="9">
        <v>1882</v>
      </c>
      <c r="I41" s="9">
        <v>1864</v>
      </c>
      <c r="J41" s="9">
        <v>1793</v>
      </c>
      <c r="K41" s="9">
        <v>2629</v>
      </c>
      <c r="L41" s="9">
        <v>2578</v>
      </c>
      <c r="M41" s="9">
        <v>2526</v>
      </c>
      <c r="N41" s="9">
        <v>2838</v>
      </c>
      <c r="O41" s="9">
        <v>2879</v>
      </c>
      <c r="P41" s="9">
        <v>2797</v>
      </c>
      <c r="Q41" s="9">
        <v>4211</v>
      </c>
      <c r="R41" s="9">
        <v>4033</v>
      </c>
      <c r="S41" s="9">
        <v>3927</v>
      </c>
      <c r="T41" s="9">
        <v>4886</v>
      </c>
      <c r="U41" s="9">
        <v>4877</v>
      </c>
      <c r="V41" s="9">
        <v>4837</v>
      </c>
      <c r="W41" s="9"/>
      <c r="X41" s="5">
        <v>574</v>
      </c>
      <c r="Y41" s="3">
        <f t="shared" si="0"/>
        <v>1308.3333333333333</v>
      </c>
      <c r="Z41" s="3">
        <f t="shared" si="1"/>
        <v>9.2376043070340117</v>
      </c>
      <c r="AA41" s="3">
        <f t="shared" si="2"/>
        <v>1344.3333333333333</v>
      </c>
      <c r="AB41" s="3">
        <f t="shared" si="3"/>
        <v>13.503086067019394</v>
      </c>
      <c r="AC41" s="3">
        <f t="shared" si="4"/>
        <v>1846.3333333333333</v>
      </c>
      <c r="AD41" s="3">
        <f t="shared" si="5"/>
        <v>47.056703383612977</v>
      </c>
      <c r="AE41" s="3">
        <f t="shared" si="6"/>
        <v>2577.6666666666665</v>
      </c>
      <c r="AF41" s="3">
        <f t="shared" si="7"/>
        <v>51.500809055133622</v>
      </c>
      <c r="AG41" s="3">
        <f t="shared" si="8"/>
        <v>2838</v>
      </c>
      <c r="AH41" s="3">
        <f t="shared" si="9"/>
        <v>41</v>
      </c>
      <c r="AI41" s="3">
        <f t="shared" si="10"/>
        <v>4057</v>
      </c>
      <c r="AJ41" s="3">
        <f t="shared" si="11"/>
        <v>143.5130656072819</v>
      </c>
      <c r="AK41" s="3">
        <f t="shared" si="12"/>
        <v>4866.666666666667</v>
      </c>
      <c r="AL41" s="3">
        <f t="shared" si="13"/>
        <v>26.083200212652841</v>
      </c>
    </row>
    <row r="42" spans="1:38" x14ac:dyDescent="0.35">
      <c r="A42" s="5">
        <v>576</v>
      </c>
      <c r="B42" s="9">
        <v>1337</v>
      </c>
      <c r="C42" s="9">
        <v>1308</v>
      </c>
      <c r="D42" s="9">
        <v>1311</v>
      </c>
      <c r="E42" s="9">
        <v>1340</v>
      </c>
      <c r="F42" s="9">
        <v>1363</v>
      </c>
      <c r="G42" s="9">
        <v>1369</v>
      </c>
      <c r="H42" s="9">
        <v>1912</v>
      </c>
      <c r="I42" s="9">
        <v>1850</v>
      </c>
      <c r="J42" s="9">
        <v>1807</v>
      </c>
      <c r="K42" s="9">
        <v>2677</v>
      </c>
      <c r="L42" s="9">
        <v>2614</v>
      </c>
      <c r="M42" s="9">
        <v>2557</v>
      </c>
      <c r="N42" s="9">
        <v>2865</v>
      </c>
      <c r="O42" s="9">
        <v>2876</v>
      </c>
      <c r="P42" s="9">
        <v>2855</v>
      </c>
      <c r="Q42" s="9">
        <v>4305</v>
      </c>
      <c r="R42" s="9">
        <v>3972</v>
      </c>
      <c r="S42" s="9">
        <v>3873</v>
      </c>
      <c r="T42" s="9">
        <v>4932</v>
      </c>
      <c r="U42" s="9">
        <v>4863</v>
      </c>
      <c r="V42" s="9">
        <v>4849</v>
      </c>
      <c r="W42" s="9"/>
      <c r="X42" s="5">
        <v>576</v>
      </c>
      <c r="Y42" s="3">
        <f t="shared" si="0"/>
        <v>1318.6666666666667</v>
      </c>
      <c r="Z42" s="3">
        <f t="shared" si="1"/>
        <v>15.947831618540915</v>
      </c>
      <c r="AA42" s="3">
        <f t="shared" si="2"/>
        <v>1357.3333333333333</v>
      </c>
      <c r="AB42" s="3">
        <f t="shared" si="3"/>
        <v>15.30795000427338</v>
      </c>
      <c r="AC42" s="3">
        <f t="shared" si="4"/>
        <v>1856.3333333333333</v>
      </c>
      <c r="AD42" s="3">
        <f t="shared" si="5"/>
        <v>52.785730394997216</v>
      </c>
      <c r="AE42" s="3">
        <f t="shared" si="6"/>
        <v>2616</v>
      </c>
      <c r="AF42" s="3">
        <f t="shared" si="7"/>
        <v>60.024994793835674</v>
      </c>
      <c r="AG42" s="3">
        <f t="shared" si="8"/>
        <v>2865.3333333333335</v>
      </c>
      <c r="AH42" s="3">
        <f t="shared" si="9"/>
        <v>10.503967504392488</v>
      </c>
      <c r="AI42" s="3">
        <f t="shared" si="10"/>
        <v>4050</v>
      </c>
      <c r="AJ42" s="3">
        <f t="shared" si="11"/>
        <v>226.31615055050756</v>
      </c>
      <c r="AK42" s="3">
        <f t="shared" si="12"/>
        <v>4881.333333333333</v>
      </c>
      <c r="AL42" s="3">
        <f t="shared" si="13"/>
        <v>44.433470867504077</v>
      </c>
    </row>
    <row r="43" spans="1:38" x14ac:dyDescent="0.35">
      <c r="A43" s="5">
        <v>578</v>
      </c>
      <c r="B43" s="9">
        <v>1346</v>
      </c>
      <c r="C43" s="9">
        <v>1324</v>
      </c>
      <c r="D43" s="9">
        <v>1285</v>
      </c>
      <c r="E43" s="9">
        <v>1376</v>
      </c>
      <c r="F43" s="9">
        <v>1351</v>
      </c>
      <c r="G43" s="9">
        <v>1326</v>
      </c>
      <c r="H43" s="9">
        <v>1919</v>
      </c>
      <c r="I43" s="9">
        <v>1882</v>
      </c>
      <c r="J43" s="9">
        <v>1805</v>
      </c>
      <c r="K43" s="9">
        <v>2675</v>
      </c>
      <c r="L43" s="9">
        <v>2638</v>
      </c>
      <c r="M43" s="9">
        <v>2615</v>
      </c>
      <c r="N43" s="9">
        <v>2877</v>
      </c>
      <c r="O43" s="9">
        <v>2872</v>
      </c>
      <c r="P43" s="9">
        <v>2882</v>
      </c>
      <c r="Q43" s="9">
        <v>4268</v>
      </c>
      <c r="R43" s="9">
        <v>3942</v>
      </c>
      <c r="S43" s="9">
        <v>3829</v>
      </c>
      <c r="T43" s="9">
        <v>4907</v>
      </c>
      <c r="U43" s="9">
        <v>4846</v>
      </c>
      <c r="V43" s="9">
        <v>4855</v>
      </c>
      <c r="W43" s="9"/>
      <c r="X43" s="5">
        <v>578</v>
      </c>
      <c r="Y43" s="3">
        <f t="shared" si="0"/>
        <v>1318.3333333333333</v>
      </c>
      <c r="Z43" s="3">
        <f t="shared" si="1"/>
        <v>30.892285984260429</v>
      </c>
      <c r="AA43" s="3">
        <f t="shared" si="2"/>
        <v>1351</v>
      </c>
      <c r="AB43" s="3">
        <f t="shared" si="3"/>
        <v>25</v>
      </c>
      <c r="AC43" s="3">
        <f t="shared" si="4"/>
        <v>1868.6666666666667</v>
      </c>
      <c r="AD43" s="3">
        <f t="shared" si="5"/>
        <v>58.157831229623177</v>
      </c>
      <c r="AE43" s="3">
        <f t="shared" si="6"/>
        <v>2642.6666666666665</v>
      </c>
      <c r="AF43" s="3">
        <f t="shared" si="7"/>
        <v>30.270998221620204</v>
      </c>
      <c r="AG43" s="3">
        <f t="shared" si="8"/>
        <v>2877</v>
      </c>
      <c r="AH43" s="3">
        <f t="shared" si="9"/>
        <v>5</v>
      </c>
      <c r="AI43" s="3">
        <f t="shared" si="10"/>
        <v>4013</v>
      </c>
      <c r="AJ43" s="3">
        <f t="shared" si="11"/>
        <v>227.94955582321279</v>
      </c>
      <c r="AK43" s="3">
        <f t="shared" si="12"/>
        <v>4869.333333333333</v>
      </c>
      <c r="AL43" s="3">
        <f t="shared" si="13"/>
        <v>32.929217016706204</v>
      </c>
    </row>
    <row r="44" spans="1:38" x14ac:dyDescent="0.35">
      <c r="A44" s="5">
        <v>580</v>
      </c>
      <c r="B44" s="9">
        <v>1340</v>
      </c>
      <c r="C44" s="9">
        <v>1381</v>
      </c>
      <c r="D44" s="9">
        <v>1312</v>
      </c>
      <c r="E44" s="9">
        <v>1371</v>
      </c>
      <c r="F44" s="9">
        <v>1353</v>
      </c>
      <c r="G44" s="9">
        <v>1396</v>
      </c>
      <c r="H44" s="9">
        <v>1914</v>
      </c>
      <c r="I44" s="9">
        <v>1890</v>
      </c>
      <c r="J44" s="9">
        <v>1796</v>
      </c>
      <c r="K44" s="9">
        <v>2657</v>
      </c>
      <c r="L44" s="9">
        <v>2632</v>
      </c>
      <c r="M44" s="9">
        <v>2590</v>
      </c>
      <c r="N44" s="9">
        <v>2896</v>
      </c>
      <c r="O44" s="9">
        <v>2944</v>
      </c>
      <c r="P44" s="9">
        <v>2848</v>
      </c>
      <c r="Q44" s="9">
        <v>4243</v>
      </c>
      <c r="R44" s="9">
        <v>3996</v>
      </c>
      <c r="S44" s="9">
        <v>3832</v>
      </c>
      <c r="T44" s="9">
        <v>4869</v>
      </c>
      <c r="U44" s="9">
        <v>4790</v>
      </c>
      <c r="V44" s="9">
        <v>4780</v>
      </c>
      <c r="W44" s="9"/>
      <c r="X44" s="5">
        <v>580</v>
      </c>
      <c r="Y44" s="3">
        <f t="shared" si="0"/>
        <v>1344.3333333333333</v>
      </c>
      <c r="Z44" s="3">
        <f t="shared" si="1"/>
        <v>34.70350606687073</v>
      </c>
      <c r="AA44" s="3">
        <f t="shared" si="2"/>
        <v>1373.3333333333333</v>
      </c>
      <c r="AB44" s="3">
        <f t="shared" si="3"/>
        <v>21.594752448994022</v>
      </c>
      <c r="AC44" s="3">
        <f t="shared" si="4"/>
        <v>1866.6666666666667</v>
      </c>
      <c r="AD44" s="3">
        <f t="shared" si="5"/>
        <v>62.364519827649865</v>
      </c>
      <c r="AE44" s="3">
        <f t="shared" si="6"/>
        <v>2626.3333333333335</v>
      </c>
      <c r="AF44" s="3">
        <f t="shared" si="7"/>
        <v>33.85754470326124</v>
      </c>
      <c r="AG44" s="3">
        <f t="shared" si="8"/>
        <v>2896</v>
      </c>
      <c r="AH44" s="3">
        <f t="shared" si="9"/>
        <v>48</v>
      </c>
      <c r="AI44" s="3">
        <f t="shared" si="10"/>
        <v>4023.6666666666665</v>
      </c>
      <c r="AJ44" s="3">
        <f t="shared" si="11"/>
        <v>206.89208136932967</v>
      </c>
      <c r="AK44" s="3">
        <f t="shared" si="12"/>
        <v>4813</v>
      </c>
      <c r="AL44" s="3">
        <f t="shared" si="13"/>
        <v>48.754486972995622</v>
      </c>
    </row>
    <row r="45" spans="1:38" x14ac:dyDescent="0.35">
      <c r="A45" s="5">
        <v>582</v>
      </c>
      <c r="B45" s="9">
        <v>1394</v>
      </c>
      <c r="C45" s="9">
        <v>1387</v>
      </c>
      <c r="D45" s="9">
        <v>1369</v>
      </c>
      <c r="E45" s="9">
        <v>1409</v>
      </c>
      <c r="F45" s="9">
        <v>1380</v>
      </c>
      <c r="G45" s="9">
        <v>1427</v>
      </c>
      <c r="H45" s="9">
        <v>2017</v>
      </c>
      <c r="I45" s="9">
        <v>1919</v>
      </c>
      <c r="J45" s="9">
        <v>1823</v>
      </c>
      <c r="K45" s="9">
        <v>2653</v>
      </c>
      <c r="L45" s="9">
        <v>2639</v>
      </c>
      <c r="M45" s="9">
        <v>2598</v>
      </c>
      <c r="N45" s="9">
        <v>2883</v>
      </c>
      <c r="O45" s="9">
        <v>2923</v>
      </c>
      <c r="P45" s="9">
        <v>2844</v>
      </c>
      <c r="Q45" s="9">
        <v>4226</v>
      </c>
      <c r="R45" s="9">
        <v>3945</v>
      </c>
      <c r="S45" s="9">
        <v>3833</v>
      </c>
      <c r="T45" s="9">
        <v>4817</v>
      </c>
      <c r="U45" s="9">
        <v>4734</v>
      </c>
      <c r="V45" s="9">
        <v>4737</v>
      </c>
      <c r="W45" s="9"/>
      <c r="X45" s="5">
        <v>582</v>
      </c>
      <c r="Y45" s="3">
        <f t="shared" si="0"/>
        <v>1383.3333333333333</v>
      </c>
      <c r="Z45" s="3">
        <f t="shared" si="1"/>
        <v>12.897028081435401</v>
      </c>
      <c r="AA45" s="3">
        <f t="shared" si="2"/>
        <v>1405.3333333333333</v>
      </c>
      <c r="AB45" s="3">
        <f t="shared" si="3"/>
        <v>23.713568549109883</v>
      </c>
      <c r="AC45" s="3">
        <f t="shared" si="4"/>
        <v>1919.6666666666667</v>
      </c>
      <c r="AD45" s="3">
        <f t="shared" si="5"/>
        <v>97.001718197840873</v>
      </c>
      <c r="AE45" s="3">
        <f t="shared" si="6"/>
        <v>2630</v>
      </c>
      <c r="AF45" s="3">
        <f t="shared" si="7"/>
        <v>28.583211855912904</v>
      </c>
      <c r="AG45" s="3">
        <f t="shared" si="8"/>
        <v>2883.3333333333335</v>
      </c>
      <c r="AH45" s="3">
        <f t="shared" si="9"/>
        <v>39.501054838236072</v>
      </c>
      <c r="AI45" s="3">
        <f t="shared" si="10"/>
        <v>4001.3333333333335</v>
      </c>
      <c r="AJ45" s="3">
        <f t="shared" si="11"/>
        <v>202.46563494413891</v>
      </c>
      <c r="AK45" s="3">
        <f t="shared" si="12"/>
        <v>4762.666666666667</v>
      </c>
      <c r="AL45" s="3">
        <f t="shared" si="13"/>
        <v>47.077949544700147</v>
      </c>
    </row>
    <row r="46" spans="1:38" x14ac:dyDescent="0.35">
      <c r="A46" s="5">
        <v>584</v>
      </c>
      <c r="B46" s="9">
        <v>1412</v>
      </c>
      <c r="C46" s="9">
        <v>1401</v>
      </c>
      <c r="D46" s="9">
        <v>1361</v>
      </c>
      <c r="E46" s="9">
        <v>1455</v>
      </c>
      <c r="F46" s="9">
        <v>1396</v>
      </c>
      <c r="G46" s="9">
        <v>1407</v>
      </c>
      <c r="H46" s="9">
        <v>1990</v>
      </c>
      <c r="I46" s="9">
        <v>1903</v>
      </c>
      <c r="J46" s="9">
        <v>1877</v>
      </c>
      <c r="K46" s="9">
        <v>2674</v>
      </c>
      <c r="L46" s="9">
        <v>2649</v>
      </c>
      <c r="M46" s="9">
        <v>2607</v>
      </c>
      <c r="N46" s="9">
        <v>2906</v>
      </c>
      <c r="O46" s="9">
        <v>2868</v>
      </c>
      <c r="P46" s="9">
        <v>2945</v>
      </c>
      <c r="Q46" s="9">
        <v>4188</v>
      </c>
      <c r="R46" s="9">
        <v>3917</v>
      </c>
      <c r="S46" s="9">
        <v>3889</v>
      </c>
      <c r="T46" s="9">
        <v>4787</v>
      </c>
      <c r="U46" s="9">
        <v>4696</v>
      </c>
      <c r="V46" s="9">
        <v>4759</v>
      </c>
      <c r="W46" s="9"/>
      <c r="X46" s="5">
        <v>584</v>
      </c>
      <c r="Y46" s="3">
        <f t="shared" si="0"/>
        <v>1391.3333333333333</v>
      </c>
      <c r="Z46" s="3">
        <f t="shared" si="1"/>
        <v>26.839026311200886</v>
      </c>
      <c r="AA46" s="3">
        <f t="shared" si="2"/>
        <v>1419.3333333333333</v>
      </c>
      <c r="AB46" s="3">
        <f t="shared" si="3"/>
        <v>31.374086972106987</v>
      </c>
      <c r="AC46" s="3">
        <f t="shared" si="4"/>
        <v>1923.3333333333333</v>
      </c>
      <c r="AD46" s="3">
        <f t="shared" si="5"/>
        <v>59.180514811323945</v>
      </c>
      <c r="AE46" s="3">
        <f t="shared" si="6"/>
        <v>2643.3333333333335</v>
      </c>
      <c r="AF46" s="3">
        <f t="shared" si="7"/>
        <v>33.85754470326124</v>
      </c>
      <c r="AG46" s="3">
        <f t="shared" si="8"/>
        <v>2906.3333333333335</v>
      </c>
      <c r="AH46" s="3">
        <f t="shared" si="9"/>
        <v>38.501082235871415</v>
      </c>
      <c r="AI46" s="3">
        <f t="shared" si="10"/>
        <v>3998</v>
      </c>
      <c r="AJ46" s="3">
        <f t="shared" si="11"/>
        <v>165.13933510826547</v>
      </c>
      <c r="AK46" s="3">
        <f t="shared" si="12"/>
        <v>4747.333333333333</v>
      </c>
      <c r="AL46" s="3">
        <f t="shared" si="13"/>
        <v>46.608296829355751</v>
      </c>
    </row>
    <row r="47" spans="1:38" x14ac:dyDescent="0.35">
      <c r="A47" s="5">
        <v>586</v>
      </c>
      <c r="B47" s="9">
        <v>1425</v>
      </c>
      <c r="C47" s="9">
        <v>1408</v>
      </c>
      <c r="D47" s="9">
        <v>1379</v>
      </c>
      <c r="E47" s="9">
        <v>1461</v>
      </c>
      <c r="F47" s="9">
        <v>1453</v>
      </c>
      <c r="G47" s="9">
        <v>1409</v>
      </c>
      <c r="H47" s="9">
        <v>2009</v>
      </c>
      <c r="I47" s="9">
        <v>1984</v>
      </c>
      <c r="J47" s="9">
        <v>1859</v>
      </c>
      <c r="K47" s="9">
        <v>2742</v>
      </c>
      <c r="L47" s="9">
        <v>2689</v>
      </c>
      <c r="M47" s="9">
        <v>2594</v>
      </c>
      <c r="N47" s="9">
        <v>2887</v>
      </c>
      <c r="O47" s="9">
        <v>2887</v>
      </c>
      <c r="P47" s="9">
        <v>2888</v>
      </c>
      <c r="Q47" s="9">
        <v>4196</v>
      </c>
      <c r="R47" s="9">
        <v>3912</v>
      </c>
      <c r="S47" s="9">
        <v>3769</v>
      </c>
      <c r="T47" s="9">
        <v>4767</v>
      </c>
      <c r="U47" s="9">
        <v>4671</v>
      </c>
      <c r="V47" s="9">
        <v>4682</v>
      </c>
      <c r="W47" s="9"/>
      <c r="X47" s="5">
        <v>586</v>
      </c>
      <c r="Y47" s="3">
        <f t="shared" si="0"/>
        <v>1404</v>
      </c>
      <c r="Z47" s="3">
        <f t="shared" si="1"/>
        <v>23.259406699226016</v>
      </c>
      <c r="AA47" s="3">
        <f t="shared" si="2"/>
        <v>1441</v>
      </c>
      <c r="AB47" s="3">
        <f t="shared" si="3"/>
        <v>28</v>
      </c>
      <c r="AC47" s="3">
        <f t="shared" si="4"/>
        <v>1950.6666666666667</v>
      </c>
      <c r="AD47" s="3">
        <f t="shared" si="5"/>
        <v>80.363756341607967</v>
      </c>
      <c r="AE47" s="3">
        <f t="shared" si="6"/>
        <v>2675</v>
      </c>
      <c r="AF47" s="3">
        <f t="shared" si="7"/>
        <v>74.986665481270734</v>
      </c>
      <c r="AG47" s="3">
        <f t="shared" si="8"/>
        <v>2887.3333333333335</v>
      </c>
      <c r="AH47" s="3">
        <f t="shared" si="9"/>
        <v>0.57735026918962584</v>
      </c>
      <c r="AI47" s="3">
        <f t="shared" si="10"/>
        <v>3959</v>
      </c>
      <c r="AJ47" s="3">
        <f t="shared" si="11"/>
        <v>217.3453473162009</v>
      </c>
      <c r="AK47" s="3">
        <f t="shared" si="12"/>
        <v>4706.666666666667</v>
      </c>
      <c r="AL47" s="3">
        <f t="shared" si="13"/>
        <v>52.538874496255943</v>
      </c>
    </row>
    <row r="48" spans="1:38" x14ac:dyDescent="0.35">
      <c r="A48" s="5">
        <v>588</v>
      </c>
      <c r="B48" s="9">
        <v>1464</v>
      </c>
      <c r="C48" s="9">
        <v>1408</v>
      </c>
      <c r="D48" s="9">
        <v>1407</v>
      </c>
      <c r="E48" s="9">
        <v>1453</v>
      </c>
      <c r="F48" s="9">
        <v>1436</v>
      </c>
      <c r="G48" s="9">
        <v>1462</v>
      </c>
      <c r="H48" s="9">
        <v>2012</v>
      </c>
      <c r="I48" s="9">
        <v>1961</v>
      </c>
      <c r="J48" s="9">
        <v>1912</v>
      </c>
      <c r="K48" s="9">
        <v>2734</v>
      </c>
      <c r="L48" s="9">
        <v>2630</v>
      </c>
      <c r="M48" s="9">
        <v>2619</v>
      </c>
      <c r="N48" s="9">
        <v>2884</v>
      </c>
      <c r="O48" s="9">
        <v>2901</v>
      </c>
      <c r="P48" s="9">
        <v>2868</v>
      </c>
      <c r="Q48" s="9">
        <v>4183</v>
      </c>
      <c r="R48" s="9">
        <v>3892</v>
      </c>
      <c r="S48" s="9">
        <v>3754</v>
      </c>
      <c r="T48" s="9">
        <v>4734</v>
      </c>
      <c r="U48" s="9">
        <v>4659</v>
      </c>
      <c r="V48" s="9">
        <v>4678</v>
      </c>
      <c r="W48" s="9"/>
      <c r="X48" s="5">
        <v>588</v>
      </c>
      <c r="Y48" s="3">
        <f t="shared" si="0"/>
        <v>1426.3333333333333</v>
      </c>
      <c r="Z48" s="3">
        <f t="shared" si="1"/>
        <v>32.624121954978854</v>
      </c>
      <c r="AA48" s="3">
        <f t="shared" si="2"/>
        <v>1450.3333333333333</v>
      </c>
      <c r="AB48" s="3">
        <f t="shared" si="3"/>
        <v>13.203534880225572</v>
      </c>
      <c r="AC48" s="3">
        <f t="shared" si="4"/>
        <v>1961.6666666666667</v>
      </c>
      <c r="AD48" s="3">
        <f t="shared" si="5"/>
        <v>50.003333222229628</v>
      </c>
      <c r="AE48" s="3">
        <f t="shared" si="6"/>
        <v>2661</v>
      </c>
      <c r="AF48" s="3">
        <f t="shared" si="7"/>
        <v>63.458647952820428</v>
      </c>
      <c r="AG48" s="3">
        <f t="shared" si="8"/>
        <v>2884.3333333333335</v>
      </c>
      <c r="AH48" s="3">
        <f t="shared" si="9"/>
        <v>16.502525059315417</v>
      </c>
      <c r="AI48" s="3">
        <f t="shared" si="10"/>
        <v>3943</v>
      </c>
      <c r="AJ48" s="3">
        <f t="shared" si="11"/>
        <v>219</v>
      </c>
      <c r="AK48" s="3">
        <f t="shared" si="12"/>
        <v>4690.333333333333</v>
      </c>
      <c r="AL48" s="3">
        <f t="shared" si="13"/>
        <v>38.991452054691848</v>
      </c>
    </row>
    <row r="49" spans="1:38" x14ac:dyDescent="0.35">
      <c r="A49" s="5">
        <v>590</v>
      </c>
      <c r="B49" s="9">
        <v>1458</v>
      </c>
      <c r="C49" s="9">
        <v>1433</v>
      </c>
      <c r="D49" s="9">
        <v>1406</v>
      </c>
      <c r="E49" s="9">
        <v>1478</v>
      </c>
      <c r="F49" s="9">
        <v>1458</v>
      </c>
      <c r="G49" s="9">
        <v>1481</v>
      </c>
      <c r="H49" s="9">
        <v>2035</v>
      </c>
      <c r="I49" s="9">
        <v>1970</v>
      </c>
      <c r="J49" s="9">
        <v>1870</v>
      </c>
      <c r="K49" s="9">
        <v>2713</v>
      </c>
      <c r="L49" s="9">
        <v>2646</v>
      </c>
      <c r="M49" s="9">
        <v>2654</v>
      </c>
      <c r="N49" s="9">
        <v>2892</v>
      </c>
      <c r="O49" s="9">
        <v>2894</v>
      </c>
      <c r="P49" s="9">
        <v>2903</v>
      </c>
      <c r="Q49" s="9">
        <v>4116</v>
      </c>
      <c r="R49" s="9">
        <v>3852</v>
      </c>
      <c r="S49" s="9">
        <v>3758</v>
      </c>
      <c r="T49" s="9">
        <v>4691</v>
      </c>
      <c r="U49" s="9">
        <v>4622</v>
      </c>
      <c r="V49" s="9">
        <v>4698</v>
      </c>
      <c r="W49" s="9"/>
      <c r="X49" s="5">
        <v>590</v>
      </c>
      <c r="Y49" s="3">
        <f t="shared" si="0"/>
        <v>1432.3333333333333</v>
      </c>
      <c r="Z49" s="3">
        <f t="shared" si="1"/>
        <v>26.006409466386039</v>
      </c>
      <c r="AA49" s="3">
        <f t="shared" si="2"/>
        <v>1472.3333333333333</v>
      </c>
      <c r="AB49" s="3">
        <f t="shared" si="3"/>
        <v>12.503332889007368</v>
      </c>
      <c r="AC49" s="3">
        <f t="shared" si="4"/>
        <v>1958.3333333333333</v>
      </c>
      <c r="AD49" s="3">
        <f t="shared" si="5"/>
        <v>83.116384265277887</v>
      </c>
      <c r="AE49" s="3">
        <f t="shared" si="6"/>
        <v>2671</v>
      </c>
      <c r="AF49" s="3">
        <f t="shared" si="7"/>
        <v>36.592348927063973</v>
      </c>
      <c r="AG49" s="3">
        <f t="shared" si="8"/>
        <v>2896.3333333333335</v>
      </c>
      <c r="AH49" s="3">
        <f t="shared" si="9"/>
        <v>5.8594652770823155</v>
      </c>
      <c r="AI49" s="3">
        <f t="shared" si="10"/>
        <v>3908.6666666666665</v>
      </c>
      <c r="AJ49" s="3">
        <f t="shared" si="11"/>
        <v>185.6053160158225</v>
      </c>
      <c r="AK49" s="3">
        <f t="shared" si="12"/>
        <v>4670.333333333333</v>
      </c>
      <c r="AL49" s="3">
        <f t="shared" si="13"/>
        <v>42.003968066521203</v>
      </c>
    </row>
    <row r="50" spans="1:38" x14ac:dyDescent="0.35">
      <c r="A50" s="5">
        <v>592</v>
      </c>
      <c r="B50" s="9">
        <v>1497</v>
      </c>
      <c r="C50" s="9">
        <v>1487</v>
      </c>
      <c r="D50" s="9">
        <v>1435</v>
      </c>
      <c r="E50" s="9">
        <v>1501</v>
      </c>
      <c r="F50" s="9">
        <v>1462</v>
      </c>
      <c r="G50" s="9">
        <v>1518</v>
      </c>
      <c r="H50" s="9">
        <v>2026</v>
      </c>
      <c r="I50" s="9">
        <v>2010</v>
      </c>
      <c r="J50" s="9">
        <v>1908</v>
      </c>
      <c r="K50" s="9">
        <v>2745</v>
      </c>
      <c r="L50" s="9">
        <v>2673</v>
      </c>
      <c r="M50" s="9">
        <v>2684</v>
      </c>
      <c r="N50" s="9">
        <v>2889</v>
      </c>
      <c r="O50" s="9">
        <v>2894</v>
      </c>
      <c r="P50" s="9">
        <v>2885</v>
      </c>
      <c r="Q50" s="9">
        <v>4088</v>
      </c>
      <c r="R50" s="9">
        <v>3873</v>
      </c>
      <c r="S50" s="9">
        <v>3820</v>
      </c>
      <c r="T50" s="9">
        <v>4605</v>
      </c>
      <c r="U50" s="9">
        <v>4648</v>
      </c>
      <c r="V50" s="9">
        <v>4585</v>
      </c>
      <c r="W50" s="9"/>
      <c r="X50" s="5">
        <v>592</v>
      </c>
      <c r="Y50" s="3">
        <f t="shared" si="0"/>
        <v>1473</v>
      </c>
      <c r="Z50" s="3">
        <f t="shared" si="1"/>
        <v>33.286633954186478</v>
      </c>
      <c r="AA50" s="3">
        <f t="shared" si="2"/>
        <v>1493.6666666666667</v>
      </c>
      <c r="AB50" s="3">
        <f t="shared" si="3"/>
        <v>28.711205710198474</v>
      </c>
      <c r="AC50" s="3">
        <f t="shared" si="4"/>
        <v>1981.3333333333333</v>
      </c>
      <c r="AD50" s="3">
        <f t="shared" si="5"/>
        <v>64.010415819094106</v>
      </c>
      <c r="AE50" s="3">
        <f t="shared" si="6"/>
        <v>2700.6666666666665</v>
      </c>
      <c r="AF50" s="3">
        <f t="shared" si="7"/>
        <v>38.785736209763165</v>
      </c>
      <c r="AG50" s="3">
        <f t="shared" si="8"/>
        <v>2889.3333333333335</v>
      </c>
      <c r="AH50" s="3">
        <f t="shared" si="9"/>
        <v>4.5092497528228943</v>
      </c>
      <c r="AI50" s="3">
        <f t="shared" si="10"/>
        <v>3927</v>
      </c>
      <c r="AJ50" s="3">
        <f t="shared" si="11"/>
        <v>141.92603707565431</v>
      </c>
      <c r="AK50" s="3">
        <f t="shared" si="12"/>
        <v>4612.666666666667</v>
      </c>
      <c r="AL50" s="3">
        <f t="shared" si="13"/>
        <v>32.192131543800159</v>
      </c>
    </row>
    <row r="51" spans="1:38" x14ac:dyDescent="0.35">
      <c r="A51" s="5">
        <v>594</v>
      </c>
      <c r="B51" s="9">
        <v>1485</v>
      </c>
      <c r="C51" s="9">
        <v>1459</v>
      </c>
      <c r="D51" s="9">
        <v>1440</v>
      </c>
      <c r="E51" s="9">
        <v>1506</v>
      </c>
      <c r="F51" s="9">
        <v>1466</v>
      </c>
      <c r="G51" s="9">
        <v>1537</v>
      </c>
      <c r="H51" s="9">
        <v>2026</v>
      </c>
      <c r="I51" s="9">
        <v>1969</v>
      </c>
      <c r="J51" s="9">
        <v>1918</v>
      </c>
      <c r="K51" s="9">
        <v>2775</v>
      </c>
      <c r="L51" s="9">
        <v>2699</v>
      </c>
      <c r="M51" s="9">
        <v>2676</v>
      </c>
      <c r="N51" s="9">
        <v>2895</v>
      </c>
      <c r="O51" s="9">
        <v>2899</v>
      </c>
      <c r="P51" s="9">
        <v>2892</v>
      </c>
      <c r="Q51" s="9">
        <v>4060</v>
      </c>
      <c r="R51" s="9">
        <v>3821</v>
      </c>
      <c r="S51" s="9">
        <v>3738</v>
      </c>
      <c r="T51" s="9">
        <v>4646</v>
      </c>
      <c r="U51" s="9">
        <v>4590</v>
      </c>
      <c r="V51" s="9">
        <v>4524</v>
      </c>
      <c r="W51" s="9"/>
      <c r="X51" s="5">
        <v>594</v>
      </c>
      <c r="Y51" s="3">
        <f t="shared" si="0"/>
        <v>1461.3333333333333</v>
      </c>
      <c r="Z51" s="3">
        <f t="shared" si="1"/>
        <v>22.590558499809902</v>
      </c>
      <c r="AA51" s="3">
        <f t="shared" si="2"/>
        <v>1503</v>
      </c>
      <c r="AB51" s="3">
        <f t="shared" si="3"/>
        <v>35.594943461115371</v>
      </c>
      <c r="AC51" s="3">
        <f t="shared" si="4"/>
        <v>1971</v>
      </c>
      <c r="AD51" s="3">
        <f t="shared" si="5"/>
        <v>54.027770636960398</v>
      </c>
      <c r="AE51" s="3">
        <f t="shared" si="6"/>
        <v>2716.6666666666665</v>
      </c>
      <c r="AF51" s="3">
        <f t="shared" si="7"/>
        <v>51.810552335729191</v>
      </c>
      <c r="AG51" s="3">
        <f t="shared" si="8"/>
        <v>2895.3333333333335</v>
      </c>
      <c r="AH51" s="3">
        <f t="shared" si="9"/>
        <v>3.5118845842842461</v>
      </c>
      <c r="AI51" s="3">
        <f t="shared" si="10"/>
        <v>3873</v>
      </c>
      <c r="AJ51" s="3">
        <f t="shared" si="11"/>
        <v>167.17954420323079</v>
      </c>
      <c r="AK51" s="3">
        <f t="shared" si="12"/>
        <v>4586.666666666667</v>
      </c>
      <c r="AL51" s="3">
        <f t="shared" si="13"/>
        <v>61.068267810159256</v>
      </c>
    </row>
    <row r="52" spans="1:38" x14ac:dyDescent="0.35">
      <c r="A52" s="5">
        <v>596</v>
      </c>
      <c r="B52" s="9">
        <v>1481</v>
      </c>
      <c r="C52" s="9">
        <v>1518</v>
      </c>
      <c r="D52" s="9">
        <v>1511</v>
      </c>
      <c r="E52" s="9">
        <v>1527</v>
      </c>
      <c r="F52" s="9">
        <v>1489</v>
      </c>
      <c r="G52" s="9">
        <v>1535</v>
      </c>
      <c r="H52" s="9">
        <v>2071</v>
      </c>
      <c r="I52" s="9">
        <v>2026</v>
      </c>
      <c r="J52" s="9">
        <v>1957</v>
      </c>
      <c r="K52" s="9">
        <v>2696</v>
      </c>
      <c r="L52" s="9">
        <v>2726</v>
      </c>
      <c r="M52" s="9">
        <v>2654</v>
      </c>
      <c r="N52" s="9">
        <v>2908</v>
      </c>
      <c r="O52" s="9">
        <v>2898</v>
      </c>
      <c r="P52" s="9">
        <v>2918</v>
      </c>
      <c r="Q52" s="9">
        <v>3981</v>
      </c>
      <c r="R52" s="9">
        <v>3805</v>
      </c>
      <c r="S52" s="9">
        <v>3755</v>
      </c>
      <c r="T52" s="9">
        <v>4628</v>
      </c>
      <c r="U52" s="9">
        <v>4538</v>
      </c>
      <c r="V52" s="9">
        <v>4489</v>
      </c>
      <c r="W52" s="9"/>
      <c r="X52" s="5">
        <v>596</v>
      </c>
      <c r="Y52" s="3">
        <f t="shared" si="0"/>
        <v>1503.3333333333333</v>
      </c>
      <c r="Z52" s="3">
        <f t="shared" si="1"/>
        <v>19.655363983740759</v>
      </c>
      <c r="AA52" s="3">
        <f t="shared" si="2"/>
        <v>1517</v>
      </c>
      <c r="AB52" s="3">
        <f t="shared" si="3"/>
        <v>24.576411454889016</v>
      </c>
      <c r="AC52" s="3">
        <f t="shared" si="4"/>
        <v>2018</v>
      </c>
      <c r="AD52" s="3">
        <f t="shared" si="5"/>
        <v>57.419508879822367</v>
      </c>
      <c r="AE52" s="3">
        <f t="shared" si="6"/>
        <v>2692</v>
      </c>
      <c r="AF52" s="3">
        <f t="shared" si="7"/>
        <v>36.166282640050248</v>
      </c>
      <c r="AG52" s="3">
        <f t="shared" si="8"/>
        <v>2908</v>
      </c>
      <c r="AH52" s="3">
        <f t="shared" si="9"/>
        <v>10</v>
      </c>
      <c r="AI52" s="3">
        <f t="shared" si="10"/>
        <v>3847</v>
      </c>
      <c r="AJ52" s="3">
        <f t="shared" si="11"/>
        <v>118.7097300140136</v>
      </c>
      <c r="AK52" s="3">
        <f t="shared" si="12"/>
        <v>4551.666666666667</v>
      </c>
      <c r="AL52" s="3">
        <f t="shared" si="13"/>
        <v>70.500591014071176</v>
      </c>
    </row>
    <row r="53" spans="1:38" x14ac:dyDescent="0.35">
      <c r="A53" s="5">
        <v>598</v>
      </c>
      <c r="B53" s="9">
        <v>1526</v>
      </c>
      <c r="C53" s="9">
        <v>1507</v>
      </c>
      <c r="D53" s="9">
        <v>1498</v>
      </c>
      <c r="E53" s="9">
        <v>1572</v>
      </c>
      <c r="F53" s="9">
        <v>1509</v>
      </c>
      <c r="G53" s="9">
        <v>1543</v>
      </c>
      <c r="H53" s="9">
        <v>2063</v>
      </c>
      <c r="I53" s="9">
        <v>2035</v>
      </c>
      <c r="J53" s="9">
        <v>1953</v>
      </c>
      <c r="K53" s="9">
        <v>2758</v>
      </c>
      <c r="L53" s="9">
        <v>2697</v>
      </c>
      <c r="M53" s="9">
        <v>2691</v>
      </c>
      <c r="N53" s="9">
        <v>2853</v>
      </c>
      <c r="O53" s="9">
        <v>2853</v>
      </c>
      <c r="P53" s="9">
        <v>2854</v>
      </c>
      <c r="Q53" s="9">
        <v>4006</v>
      </c>
      <c r="R53" s="9">
        <v>3763</v>
      </c>
      <c r="S53" s="9">
        <v>3685</v>
      </c>
      <c r="T53" s="9">
        <v>4594</v>
      </c>
      <c r="U53" s="9">
        <v>4428</v>
      </c>
      <c r="V53" s="9">
        <v>4482</v>
      </c>
      <c r="W53" s="9"/>
      <c r="X53" s="5">
        <v>598</v>
      </c>
      <c r="Y53" s="3">
        <f t="shared" si="0"/>
        <v>1510.3333333333333</v>
      </c>
      <c r="Z53" s="3">
        <f t="shared" si="1"/>
        <v>14.29452109492771</v>
      </c>
      <c r="AA53" s="3">
        <f t="shared" si="2"/>
        <v>1541.3333333333333</v>
      </c>
      <c r="AB53" s="3">
        <f t="shared" si="3"/>
        <v>31.533051443419385</v>
      </c>
      <c r="AC53" s="3">
        <f t="shared" si="4"/>
        <v>2017</v>
      </c>
      <c r="AD53" s="3">
        <f t="shared" si="5"/>
        <v>57.166423711825807</v>
      </c>
      <c r="AE53" s="3">
        <f t="shared" si="6"/>
        <v>2715.3333333333335</v>
      </c>
      <c r="AF53" s="3">
        <f t="shared" si="7"/>
        <v>37.072002014098636</v>
      </c>
      <c r="AG53" s="3">
        <f t="shared" si="8"/>
        <v>2853.3333333333335</v>
      </c>
      <c r="AH53" s="3">
        <f t="shared" si="9"/>
        <v>0.57735026918962584</v>
      </c>
      <c r="AI53" s="3">
        <f t="shared" si="10"/>
        <v>3818</v>
      </c>
      <c r="AJ53" s="3">
        <f t="shared" si="11"/>
        <v>167.41863695538797</v>
      </c>
      <c r="AK53" s="3">
        <f t="shared" si="12"/>
        <v>4501.333333333333</v>
      </c>
      <c r="AL53" s="3">
        <f t="shared" si="13"/>
        <v>84.671915847778791</v>
      </c>
    </row>
    <row r="54" spans="1:38" x14ac:dyDescent="0.35">
      <c r="A54" s="5">
        <v>600</v>
      </c>
      <c r="B54" s="9">
        <v>1547</v>
      </c>
      <c r="C54" s="9">
        <v>1525</v>
      </c>
      <c r="D54" s="9">
        <v>1485</v>
      </c>
      <c r="E54" s="9">
        <v>1603</v>
      </c>
      <c r="F54" s="9">
        <v>1535</v>
      </c>
      <c r="G54" s="9">
        <v>1562</v>
      </c>
      <c r="H54" s="9">
        <v>2091</v>
      </c>
      <c r="I54" s="9">
        <v>2042</v>
      </c>
      <c r="J54" s="9">
        <v>2002</v>
      </c>
      <c r="K54" s="9">
        <v>2734</v>
      </c>
      <c r="L54" s="9">
        <v>2726</v>
      </c>
      <c r="M54" s="9">
        <v>2649</v>
      </c>
      <c r="N54" s="9">
        <v>2895</v>
      </c>
      <c r="O54" s="9">
        <v>2884</v>
      </c>
      <c r="P54" s="9">
        <v>2907</v>
      </c>
      <c r="Q54" s="9">
        <v>3989</v>
      </c>
      <c r="R54" s="9">
        <v>3739</v>
      </c>
      <c r="S54" s="9">
        <v>3647</v>
      </c>
      <c r="T54" s="9">
        <v>4445</v>
      </c>
      <c r="U54" s="9">
        <v>4445</v>
      </c>
      <c r="V54" s="9">
        <v>4462</v>
      </c>
      <c r="W54" s="9"/>
      <c r="X54" s="5">
        <v>600</v>
      </c>
      <c r="Y54" s="3">
        <f t="shared" si="0"/>
        <v>1519</v>
      </c>
      <c r="Z54" s="3">
        <f t="shared" si="1"/>
        <v>31.432467291003423</v>
      </c>
      <c r="AA54" s="3">
        <f t="shared" si="2"/>
        <v>1566.6666666666667</v>
      </c>
      <c r="AB54" s="3">
        <f t="shared" si="3"/>
        <v>34.239353576452537</v>
      </c>
      <c r="AC54" s="3">
        <f t="shared" si="4"/>
        <v>2045</v>
      </c>
      <c r="AD54" s="3">
        <f t="shared" si="5"/>
        <v>44.57577817604534</v>
      </c>
      <c r="AE54" s="3">
        <f t="shared" si="6"/>
        <v>2703</v>
      </c>
      <c r="AF54" s="3">
        <f t="shared" si="7"/>
        <v>46.936126810805341</v>
      </c>
      <c r="AG54" s="3">
        <f t="shared" si="8"/>
        <v>2895.3333333333335</v>
      </c>
      <c r="AH54" s="3">
        <f t="shared" si="9"/>
        <v>11.503622617824931</v>
      </c>
      <c r="AI54" s="3">
        <f t="shared" si="10"/>
        <v>3791.6666666666665</v>
      </c>
      <c r="AJ54" s="3">
        <f t="shared" si="11"/>
        <v>176.97834142440519</v>
      </c>
      <c r="AK54" s="3">
        <f t="shared" si="12"/>
        <v>4450.666666666667</v>
      </c>
      <c r="AL54" s="3">
        <f t="shared" si="13"/>
        <v>9.8149545762236379</v>
      </c>
    </row>
    <row r="55" spans="1:38" x14ac:dyDescent="0.35">
      <c r="A55" s="5">
        <v>602</v>
      </c>
      <c r="B55" s="9">
        <v>1541</v>
      </c>
      <c r="C55" s="9">
        <v>1530</v>
      </c>
      <c r="D55" s="9">
        <v>1520</v>
      </c>
      <c r="E55" s="9">
        <v>1550</v>
      </c>
      <c r="F55" s="9">
        <v>1538</v>
      </c>
      <c r="G55" s="9">
        <v>1581</v>
      </c>
      <c r="H55" s="9">
        <v>2063</v>
      </c>
      <c r="I55" s="9">
        <v>2054</v>
      </c>
      <c r="J55" s="9">
        <v>2004</v>
      </c>
      <c r="K55" s="9">
        <v>2741</v>
      </c>
      <c r="L55" s="9">
        <v>2738</v>
      </c>
      <c r="M55" s="9">
        <v>2682</v>
      </c>
      <c r="N55" s="9">
        <v>2848</v>
      </c>
      <c r="O55" s="9">
        <v>2842</v>
      </c>
      <c r="P55" s="9">
        <v>2857</v>
      </c>
      <c r="Q55" s="9">
        <v>3959</v>
      </c>
      <c r="R55" s="9">
        <v>3739</v>
      </c>
      <c r="S55" s="9">
        <v>3654</v>
      </c>
      <c r="T55" s="9">
        <v>4395</v>
      </c>
      <c r="U55" s="9">
        <v>4438</v>
      </c>
      <c r="V55" s="9">
        <v>4390</v>
      </c>
      <c r="W55" s="9"/>
      <c r="X55" s="5">
        <v>602</v>
      </c>
      <c r="Y55" s="3">
        <f t="shared" si="0"/>
        <v>1530.3333333333333</v>
      </c>
      <c r="Z55" s="3">
        <f t="shared" si="1"/>
        <v>10.503967504392486</v>
      </c>
      <c r="AA55" s="3">
        <f t="shared" si="2"/>
        <v>1556.3333333333333</v>
      </c>
      <c r="AB55" s="3">
        <f t="shared" si="3"/>
        <v>22.18858565419016</v>
      </c>
      <c r="AC55" s="3">
        <f t="shared" si="4"/>
        <v>2040.3333333333333</v>
      </c>
      <c r="AD55" s="3">
        <f t="shared" si="5"/>
        <v>31.785741037976972</v>
      </c>
      <c r="AE55" s="3">
        <f t="shared" si="6"/>
        <v>2720.3333333333335</v>
      </c>
      <c r="AF55" s="3">
        <f t="shared" si="7"/>
        <v>33.231511150312343</v>
      </c>
      <c r="AG55" s="3">
        <f t="shared" si="8"/>
        <v>2849</v>
      </c>
      <c r="AH55" s="3">
        <f t="shared" si="9"/>
        <v>7.5498344352707498</v>
      </c>
      <c r="AI55" s="3">
        <f t="shared" si="10"/>
        <v>3784</v>
      </c>
      <c r="AJ55" s="3">
        <f t="shared" si="11"/>
        <v>157.40076238697193</v>
      </c>
      <c r="AK55" s="3">
        <f t="shared" si="12"/>
        <v>4407.666666666667</v>
      </c>
      <c r="AL55" s="3">
        <f t="shared" si="13"/>
        <v>26.388128644019705</v>
      </c>
    </row>
    <row r="56" spans="1:38" x14ac:dyDescent="0.35">
      <c r="A56" s="5">
        <v>604</v>
      </c>
      <c r="B56" s="9">
        <v>1560</v>
      </c>
      <c r="C56" s="9">
        <v>1557</v>
      </c>
      <c r="D56" s="9">
        <v>1558</v>
      </c>
      <c r="E56" s="9">
        <v>1571</v>
      </c>
      <c r="F56" s="9">
        <v>1528</v>
      </c>
      <c r="G56" s="9">
        <v>1583</v>
      </c>
      <c r="H56" s="9">
        <v>2113</v>
      </c>
      <c r="I56" s="9">
        <v>2040</v>
      </c>
      <c r="J56" s="9">
        <v>2018</v>
      </c>
      <c r="K56" s="9">
        <v>2726</v>
      </c>
      <c r="L56" s="9">
        <v>2703</v>
      </c>
      <c r="M56" s="9">
        <v>2679</v>
      </c>
      <c r="N56" s="9">
        <v>2918</v>
      </c>
      <c r="O56" s="9">
        <v>2904</v>
      </c>
      <c r="P56" s="9">
        <v>2932</v>
      </c>
      <c r="Q56" s="9">
        <v>3902</v>
      </c>
      <c r="R56" s="9">
        <v>3660</v>
      </c>
      <c r="S56" s="9">
        <v>3579</v>
      </c>
      <c r="T56" s="9">
        <v>4393</v>
      </c>
      <c r="U56" s="9">
        <v>4326</v>
      </c>
      <c r="V56" s="9">
        <v>4367</v>
      </c>
      <c r="W56" s="9"/>
      <c r="X56" s="5">
        <v>604</v>
      </c>
      <c r="Y56" s="3">
        <f t="shared" si="0"/>
        <v>1558.3333333333333</v>
      </c>
      <c r="Z56" s="3">
        <f t="shared" si="1"/>
        <v>1.5275252316519468</v>
      </c>
      <c r="AA56" s="3">
        <f t="shared" si="2"/>
        <v>1560.6666666666667</v>
      </c>
      <c r="AB56" s="3">
        <f t="shared" si="3"/>
        <v>28.919428302325297</v>
      </c>
      <c r="AC56" s="3">
        <f t="shared" si="4"/>
        <v>2057</v>
      </c>
      <c r="AD56" s="3">
        <f t="shared" si="5"/>
        <v>49.729267036625423</v>
      </c>
      <c r="AE56" s="3">
        <f t="shared" si="6"/>
        <v>2702.6666666666665</v>
      </c>
      <c r="AF56" s="3">
        <f t="shared" si="7"/>
        <v>23.501772982763093</v>
      </c>
      <c r="AG56" s="3">
        <f t="shared" si="8"/>
        <v>2918</v>
      </c>
      <c r="AH56" s="3">
        <f t="shared" si="9"/>
        <v>14</v>
      </c>
      <c r="AI56" s="3">
        <f t="shared" si="10"/>
        <v>3713.6666666666665</v>
      </c>
      <c r="AJ56" s="3">
        <f t="shared" si="11"/>
        <v>168.05455463430124</v>
      </c>
      <c r="AK56" s="3">
        <f t="shared" si="12"/>
        <v>4362</v>
      </c>
      <c r="AL56" s="3">
        <f t="shared" si="13"/>
        <v>33.77869150810907</v>
      </c>
    </row>
    <row r="57" spans="1:38" x14ac:dyDescent="0.35">
      <c r="A57" s="5">
        <v>606</v>
      </c>
      <c r="B57" s="9">
        <v>1599</v>
      </c>
      <c r="C57" s="9">
        <v>1571</v>
      </c>
      <c r="D57" s="9">
        <v>1551</v>
      </c>
      <c r="E57" s="9">
        <v>1627</v>
      </c>
      <c r="F57" s="9">
        <v>1582</v>
      </c>
      <c r="G57" s="9">
        <v>1613</v>
      </c>
      <c r="H57" s="9">
        <v>2134</v>
      </c>
      <c r="I57" s="9">
        <v>2086</v>
      </c>
      <c r="J57" s="9">
        <v>2033</v>
      </c>
      <c r="K57" s="9">
        <v>2761</v>
      </c>
      <c r="L57" s="9">
        <v>2702</v>
      </c>
      <c r="M57" s="9">
        <v>2719</v>
      </c>
      <c r="N57" s="9">
        <v>2898</v>
      </c>
      <c r="O57" s="9">
        <v>2909</v>
      </c>
      <c r="P57" s="9">
        <v>2888</v>
      </c>
      <c r="Q57" s="9">
        <v>3898</v>
      </c>
      <c r="R57" s="9">
        <v>3671</v>
      </c>
      <c r="S57" s="9">
        <v>3524</v>
      </c>
      <c r="T57" s="9">
        <v>4431</v>
      </c>
      <c r="U57" s="9">
        <v>4313</v>
      </c>
      <c r="V57" s="9">
        <v>4370</v>
      </c>
      <c r="W57" s="9"/>
      <c r="X57" s="5">
        <v>606</v>
      </c>
      <c r="Y57" s="3">
        <f t="shared" si="0"/>
        <v>1573.6666666666667</v>
      </c>
      <c r="Z57" s="3">
        <f t="shared" si="1"/>
        <v>24.110855093366833</v>
      </c>
      <c r="AA57" s="3">
        <f t="shared" si="2"/>
        <v>1607.3333333333333</v>
      </c>
      <c r="AB57" s="3">
        <f t="shared" si="3"/>
        <v>23.028967265887832</v>
      </c>
      <c r="AC57" s="3">
        <f t="shared" si="4"/>
        <v>2084.3333333333335</v>
      </c>
      <c r="AD57" s="3">
        <f t="shared" si="5"/>
        <v>50.520622851795224</v>
      </c>
      <c r="AE57" s="3">
        <f t="shared" si="6"/>
        <v>2727.3333333333335</v>
      </c>
      <c r="AF57" s="3">
        <f t="shared" si="7"/>
        <v>30.36994127971494</v>
      </c>
      <c r="AG57" s="3">
        <f t="shared" si="8"/>
        <v>2898.3333333333335</v>
      </c>
      <c r="AH57" s="3">
        <f t="shared" si="9"/>
        <v>10.503967504392488</v>
      </c>
      <c r="AI57" s="3">
        <f t="shared" si="10"/>
        <v>3697.6666666666665</v>
      </c>
      <c r="AJ57" s="3">
        <f t="shared" si="11"/>
        <v>188.42062873616925</v>
      </c>
      <c r="AK57" s="3">
        <f t="shared" si="12"/>
        <v>4371.333333333333</v>
      </c>
      <c r="AL57" s="3">
        <f t="shared" si="13"/>
        <v>59.01129835322498</v>
      </c>
    </row>
    <row r="58" spans="1:38" x14ac:dyDescent="0.35">
      <c r="A58" s="5">
        <v>608</v>
      </c>
      <c r="B58" s="9">
        <v>1583</v>
      </c>
      <c r="C58" s="9">
        <v>1609</v>
      </c>
      <c r="D58" s="9">
        <v>1601</v>
      </c>
      <c r="E58" s="9">
        <v>1619</v>
      </c>
      <c r="F58" s="9">
        <v>1605</v>
      </c>
      <c r="G58" s="9">
        <v>1666</v>
      </c>
      <c r="H58" s="9">
        <v>2175</v>
      </c>
      <c r="I58" s="9">
        <v>2074</v>
      </c>
      <c r="J58" s="9">
        <v>2033</v>
      </c>
      <c r="K58" s="9">
        <v>2759</v>
      </c>
      <c r="L58" s="9">
        <v>2732</v>
      </c>
      <c r="M58" s="9">
        <v>2675</v>
      </c>
      <c r="N58" s="9">
        <v>2883</v>
      </c>
      <c r="O58" s="9">
        <v>2915</v>
      </c>
      <c r="P58" s="9">
        <v>2851</v>
      </c>
      <c r="Q58" s="9">
        <v>3872</v>
      </c>
      <c r="R58" s="9">
        <v>3622</v>
      </c>
      <c r="S58" s="9">
        <v>3514</v>
      </c>
      <c r="T58" s="9">
        <v>4300</v>
      </c>
      <c r="U58" s="9">
        <v>4258</v>
      </c>
      <c r="V58" s="9">
        <v>4373</v>
      </c>
      <c r="W58" s="9"/>
      <c r="X58" s="5">
        <v>608</v>
      </c>
      <c r="Y58" s="3">
        <f t="shared" si="0"/>
        <v>1597.6666666666667</v>
      </c>
      <c r="Z58" s="3">
        <f t="shared" si="1"/>
        <v>13.316656236958787</v>
      </c>
      <c r="AA58" s="3">
        <f t="shared" si="2"/>
        <v>1630</v>
      </c>
      <c r="AB58" s="3">
        <f t="shared" si="3"/>
        <v>31.953090617340916</v>
      </c>
      <c r="AC58" s="3">
        <f t="shared" si="4"/>
        <v>2094</v>
      </c>
      <c r="AD58" s="3">
        <f t="shared" si="5"/>
        <v>73.082145562373853</v>
      </c>
      <c r="AE58" s="3">
        <f t="shared" si="6"/>
        <v>2722</v>
      </c>
      <c r="AF58" s="3">
        <f t="shared" si="7"/>
        <v>42.883563284783136</v>
      </c>
      <c r="AG58" s="3">
        <f t="shared" si="8"/>
        <v>2883</v>
      </c>
      <c r="AH58" s="3">
        <f t="shared" si="9"/>
        <v>32</v>
      </c>
      <c r="AI58" s="3">
        <f t="shared" si="10"/>
        <v>3669.3333333333335</v>
      </c>
      <c r="AJ58" s="3">
        <f t="shared" si="11"/>
        <v>183.6336933499224</v>
      </c>
      <c r="AK58" s="3">
        <f t="shared" si="12"/>
        <v>4310.333333333333</v>
      </c>
      <c r="AL58" s="3">
        <f t="shared" si="13"/>
        <v>58.192210246160379</v>
      </c>
    </row>
    <row r="59" spans="1:38" x14ac:dyDescent="0.35">
      <c r="A59" s="5">
        <v>610</v>
      </c>
      <c r="B59" s="9">
        <v>1619</v>
      </c>
      <c r="C59" s="9">
        <v>1597</v>
      </c>
      <c r="D59" s="9">
        <v>1564</v>
      </c>
      <c r="E59" s="9">
        <v>1652</v>
      </c>
      <c r="F59" s="9">
        <v>1604</v>
      </c>
      <c r="G59" s="9">
        <v>1649</v>
      </c>
      <c r="H59" s="9">
        <v>2165</v>
      </c>
      <c r="I59" s="9">
        <v>2129</v>
      </c>
      <c r="J59" s="9">
        <v>2031</v>
      </c>
      <c r="K59" s="9">
        <v>2755</v>
      </c>
      <c r="L59" s="9">
        <v>2752</v>
      </c>
      <c r="M59" s="9">
        <v>2660</v>
      </c>
      <c r="N59" s="9">
        <v>2855</v>
      </c>
      <c r="O59" s="9">
        <v>2838</v>
      </c>
      <c r="P59" s="9">
        <v>2873</v>
      </c>
      <c r="Q59" s="9">
        <v>3832</v>
      </c>
      <c r="R59" s="9">
        <v>3639</v>
      </c>
      <c r="S59" s="9">
        <v>3491</v>
      </c>
      <c r="T59" s="9">
        <v>4330</v>
      </c>
      <c r="U59" s="9">
        <v>4214</v>
      </c>
      <c r="V59" s="9">
        <v>4291</v>
      </c>
      <c r="W59" s="9"/>
      <c r="X59" s="5">
        <v>610</v>
      </c>
      <c r="Y59" s="3">
        <f t="shared" si="0"/>
        <v>1593.3333333333333</v>
      </c>
      <c r="Z59" s="3">
        <f t="shared" si="1"/>
        <v>27.682726262659415</v>
      </c>
      <c r="AA59" s="3">
        <f t="shared" si="2"/>
        <v>1635</v>
      </c>
      <c r="AB59" s="3">
        <f t="shared" si="3"/>
        <v>26.888659319497503</v>
      </c>
      <c r="AC59" s="3">
        <f t="shared" si="4"/>
        <v>2108.3333333333335</v>
      </c>
      <c r="AD59" s="3">
        <f t="shared" si="5"/>
        <v>69.349357122711197</v>
      </c>
      <c r="AE59" s="3">
        <f t="shared" si="6"/>
        <v>2722.3333333333335</v>
      </c>
      <c r="AF59" s="3">
        <f t="shared" si="7"/>
        <v>54.003086331554549</v>
      </c>
      <c r="AG59" s="3">
        <f t="shared" si="8"/>
        <v>2855.3333333333335</v>
      </c>
      <c r="AH59" s="3">
        <f t="shared" si="9"/>
        <v>17.502380790433435</v>
      </c>
      <c r="AI59" s="3">
        <f t="shared" si="10"/>
        <v>3654</v>
      </c>
      <c r="AJ59" s="3">
        <f t="shared" si="11"/>
        <v>170.99415194678443</v>
      </c>
      <c r="AK59" s="3">
        <f t="shared" si="12"/>
        <v>4278.333333333333</v>
      </c>
      <c r="AL59" s="3">
        <f t="shared" si="13"/>
        <v>59.028241828241285</v>
      </c>
    </row>
    <row r="60" spans="1:38" x14ac:dyDescent="0.35">
      <c r="A60" s="5">
        <v>612</v>
      </c>
      <c r="B60" s="9">
        <v>1646</v>
      </c>
      <c r="C60" s="9">
        <v>1620</v>
      </c>
      <c r="D60" s="9">
        <v>1613</v>
      </c>
      <c r="E60" s="9">
        <v>1680</v>
      </c>
      <c r="F60" s="9">
        <v>1664</v>
      </c>
      <c r="G60" s="9">
        <v>1654</v>
      </c>
      <c r="H60" s="9">
        <v>2183</v>
      </c>
      <c r="I60" s="9">
        <v>2116</v>
      </c>
      <c r="J60" s="9">
        <v>2033</v>
      </c>
      <c r="K60" s="9">
        <v>2742</v>
      </c>
      <c r="L60" s="9">
        <v>2716</v>
      </c>
      <c r="M60" s="9">
        <v>2663</v>
      </c>
      <c r="N60" s="9">
        <v>2844</v>
      </c>
      <c r="O60" s="9">
        <v>2841</v>
      </c>
      <c r="P60" s="9">
        <v>2848</v>
      </c>
      <c r="Q60" s="9">
        <v>3766</v>
      </c>
      <c r="R60" s="9">
        <v>3596</v>
      </c>
      <c r="S60" s="9">
        <v>3478</v>
      </c>
      <c r="T60" s="9">
        <v>4195</v>
      </c>
      <c r="U60" s="9">
        <v>4203</v>
      </c>
      <c r="V60" s="9">
        <v>4249</v>
      </c>
      <c r="W60" s="9"/>
      <c r="X60" s="5">
        <v>612</v>
      </c>
      <c r="Y60" s="3">
        <f t="shared" si="0"/>
        <v>1626.3333333333333</v>
      </c>
      <c r="Z60" s="3">
        <f t="shared" si="1"/>
        <v>17.387735140993303</v>
      </c>
      <c r="AA60" s="3">
        <f t="shared" si="2"/>
        <v>1666</v>
      </c>
      <c r="AB60" s="3">
        <f t="shared" si="3"/>
        <v>13.114877048604001</v>
      </c>
      <c r="AC60" s="3">
        <f t="shared" si="4"/>
        <v>2110.6666666666665</v>
      </c>
      <c r="AD60" s="3">
        <f t="shared" si="5"/>
        <v>75.142087629592339</v>
      </c>
      <c r="AE60" s="3">
        <f t="shared" si="6"/>
        <v>2707</v>
      </c>
      <c r="AF60" s="3">
        <f t="shared" si="7"/>
        <v>40.26164427839479</v>
      </c>
      <c r="AG60" s="3">
        <f t="shared" si="8"/>
        <v>2844.3333333333335</v>
      </c>
      <c r="AH60" s="3">
        <f t="shared" si="9"/>
        <v>3.5118845842842461</v>
      </c>
      <c r="AI60" s="3">
        <f t="shared" si="10"/>
        <v>3613.3333333333335</v>
      </c>
      <c r="AJ60" s="3">
        <f t="shared" si="11"/>
        <v>144.7802933183012</v>
      </c>
      <c r="AK60" s="3">
        <f t="shared" si="12"/>
        <v>4215.666666666667</v>
      </c>
      <c r="AL60" s="3">
        <f t="shared" si="13"/>
        <v>29.143323992525858</v>
      </c>
    </row>
    <row r="61" spans="1:38" x14ac:dyDescent="0.35">
      <c r="A61" s="5">
        <v>614</v>
      </c>
      <c r="B61" s="9">
        <v>1658</v>
      </c>
      <c r="C61" s="9">
        <v>1634</v>
      </c>
      <c r="D61" s="9">
        <v>1655</v>
      </c>
      <c r="E61" s="9">
        <v>1680</v>
      </c>
      <c r="F61" s="9">
        <v>1669</v>
      </c>
      <c r="G61" s="9">
        <v>1693</v>
      </c>
      <c r="H61" s="9">
        <v>2194</v>
      </c>
      <c r="I61" s="9">
        <v>2135</v>
      </c>
      <c r="J61" s="9">
        <v>2086</v>
      </c>
      <c r="K61" s="9">
        <v>2737</v>
      </c>
      <c r="L61" s="9">
        <v>2711</v>
      </c>
      <c r="M61" s="9">
        <v>2668</v>
      </c>
      <c r="N61" s="9">
        <v>2841</v>
      </c>
      <c r="O61" s="9">
        <v>2850</v>
      </c>
      <c r="P61" s="9">
        <v>2833</v>
      </c>
      <c r="Q61" s="9">
        <v>3748</v>
      </c>
      <c r="R61" s="9">
        <v>3536</v>
      </c>
      <c r="S61" s="9">
        <v>3366</v>
      </c>
      <c r="T61" s="9">
        <v>4153</v>
      </c>
      <c r="U61" s="9">
        <v>4160</v>
      </c>
      <c r="V61" s="9">
        <v>4162</v>
      </c>
      <c r="W61" s="9"/>
      <c r="X61" s="5">
        <v>614</v>
      </c>
      <c r="Y61" s="3">
        <f t="shared" si="0"/>
        <v>1649</v>
      </c>
      <c r="Z61" s="3">
        <f t="shared" si="1"/>
        <v>13.076696830622021</v>
      </c>
      <c r="AA61" s="3">
        <f t="shared" si="2"/>
        <v>1680.6666666666667</v>
      </c>
      <c r="AB61" s="3">
        <f t="shared" si="3"/>
        <v>12.013880860626733</v>
      </c>
      <c r="AC61" s="3">
        <f t="shared" si="4"/>
        <v>2138.3333333333335</v>
      </c>
      <c r="AD61" s="3">
        <f t="shared" si="5"/>
        <v>54.07710544521899</v>
      </c>
      <c r="AE61" s="3">
        <f t="shared" si="6"/>
        <v>2705.3333333333335</v>
      </c>
      <c r="AF61" s="3">
        <f t="shared" si="7"/>
        <v>34.847285881877994</v>
      </c>
      <c r="AG61" s="3">
        <f t="shared" si="8"/>
        <v>2841.3333333333335</v>
      </c>
      <c r="AH61" s="3">
        <f t="shared" si="9"/>
        <v>8.5049005481153834</v>
      </c>
      <c r="AI61" s="3">
        <f t="shared" si="10"/>
        <v>3550</v>
      </c>
      <c r="AJ61" s="3">
        <f t="shared" si="11"/>
        <v>191.38442987871298</v>
      </c>
      <c r="AK61" s="3">
        <f t="shared" si="12"/>
        <v>4158.333333333333</v>
      </c>
      <c r="AL61" s="3">
        <f t="shared" si="13"/>
        <v>4.7258156262526079</v>
      </c>
    </row>
    <row r="62" spans="1:38" x14ac:dyDescent="0.35">
      <c r="A62" s="5">
        <v>616</v>
      </c>
      <c r="B62" s="9">
        <v>1645</v>
      </c>
      <c r="C62" s="9">
        <v>1668</v>
      </c>
      <c r="D62" s="9">
        <v>1631</v>
      </c>
      <c r="E62" s="9">
        <v>1681</v>
      </c>
      <c r="F62" s="9">
        <v>1677</v>
      </c>
      <c r="G62" s="9">
        <v>1687</v>
      </c>
      <c r="H62" s="9">
        <v>2187</v>
      </c>
      <c r="I62" s="9">
        <v>2104</v>
      </c>
      <c r="J62" s="9">
        <v>2072</v>
      </c>
      <c r="K62" s="9">
        <v>2732</v>
      </c>
      <c r="L62" s="9">
        <v>2675</v>
      </c>
      <c r="M62" s="9">
        <v>2636</v>
      </c>
      <c r="N62" s="9">
        <v>2882</v>
      </c>
      <c r="O62" s="9">
        <v>2885</v>
      </c>
      <c r="P62" s="9">
        <v>2882</v>
      </c>
      <c r="Q62" s="9">
        <v>3696</v>
      </c>
      <c r="R62" s="9">
        <v>3510</v>
      </c>
      <c r="S62" s="9">
        <v>3389</v>
      </c>
      <c r="T62" s="9">
        <v>4153</v>
      </c>
      <c r="U62" s="9">
        <v>4127</v>
      </c>
      <c r="V62" s="9">
        <v>4161</v>
      </c>
      <c r="W62" s="9"/>
      <c r="X62" s="5">
        <v>616</v>
      </c>
      <c r="Y62" s="3">
        <f t="shared" si="0"/>
        <v>1648</v>
      </c>
      <c r="Z62" s="3">
        <f t="shared" si="1"/>
        <v>18.681541692269406</v>
      </c>
      <c r="AA62" s="3">
        <f t="shared" si="2"/>
        <v>1681.6666666666667</v>
      </c>
      <c r="AB62" s="3">
        <f t="shared" si="3"/>
        <v>5.0332229568471671</v>
      </c>
      <c r="AC62" s="3">
        <f t="shared" si="4"/>
        <v>2121</v>
      </c>
      <c r="AD62" s="3">
        <f t="shared" si="5"/>
        <v>59.354865007006801</v>
      </c>
      <c r="AE62" s="3">
        <f t="shared" si="6"/>
        <v>2681</v>
      </c>
      <c r="AF62" s="3">
        <f t="shared" si="7"/>
        <v>48.28043081829324</v>
      </c>
      <c r="AG62" s="3">
        <f t="shared" si="8"/>
        <v>2883</v>
      </c>
      <c r="AH62" s="3">
        <f t="shared" si="9"/>
        <v>1.7320508075688772</v>
      </c>
      <c r="AI62" s="3">
        <f t="shared" si="10"/>
        <v>3531.6666666666665</v>
      </c>
      <c r="AJ62" s="3">
        <f t="shared" si="11"/>
        <v>154.64259870208252</v>
      </c>
      <c r="AK62" s="3">
        <f t="shared" si="12"/>
        <v>4147</v>
      </c>
      <c r="AL62" s="3">
        <f t="shared" si="13"/>
        <v>17.776388834631177</v>
      </c>
    </row>
    <row r="63" spans="1:38" x14ac:dyDescent="0.35">
      <c r="A63" s="5">
        <v>618</v>
      </c>
      <c r="B63" s="9">
        <v>1628</v>
      </c>
      <c r="C63" s="9">
        <v>1640</v>
      </c>
      <c r="D63" s="9">
        <v>1612</v>
      </c>
      <c r="E63" s="9">
        <v>1679</v>
      </c>
      <c r="F63" s="9">
        <v>1673</v>
      </c>
      <c r="G63" s="9">
        <v>1715</v>
      </c>
      <c r="H63" s="9">
        <v>2156</v>
      </c>
      <c r="I63" s="9">
        <v>2111</v>
      </c>
      <c r="J63" s="9">
        <v>2039</v>
      </c>
      <c r="K63" s="9">
        <v>2759</v>
      </c>
      <c r="L63" s="9">
        <v>2693</v>
      </c>
      <c r="M63" s="9">
        <v>2641</v>
      </c>
      <c r="N63" s="9">
        <v>2782</v>
      </c>
      <c r="O63" s="9">
        <v>2777</v>
      </c>
      <c r="P63" s="9">
        <v>2788</v>
      </c>
      <c r="Q63" s="9">
        <v>3605</v>
      </c>
      <c r="R63" s="9">
        <v>3475</v>
      </c>
      <c r="S63" s="9">
        <v>3395</v>
      </c>
      <c r="T63" s="9">
        <v>4079</v>
      </c>
      <c r="U63" s="9">
        <v>4036</v>
      </c>
      <c r="V63" s="9">
        <v>4084</v>
      </c>
      <c r="W63" s="9"/>
      <c r="X63" s="5">
        <v>618</v>
      </c>
      <c r="Y63" s="3">
        <f t="shared" si="0"/>
        <v>1626.6666666666667</v>
      </c>
      <c r="Z63" s="3">
        <f t="shared" si="1"/>
        <v>14.047538337136984</v>
      </c>
      <c r="AA63" s="3">
        <f t="shared" si="2"/>
        <v>1689</v>
      </c>
      <c r="AB63" s="3">
        <f t="shared" si="3"/>
        <v>22.715633383201094</v>
      </c>
      <c r="AC63" s="3">
        <f t="shared" si="4"/>
        <v>2102</v>
      </c>
      <c r="AD63" s="3">
        <f t="shared" si="5"/>
        <v>59.016946718718003</v>
      </c>
      <c r="AE63" s="3">
        <f t="shared" si="6"/>
        <v>2697.6666666666665</v>
      </c>
      <c r="AF63" s="3">
        <f t="shared" si="7"/>
        <v>59.138256089720244</v>
      </c>
      <c r="AG63" s="3">
        <f t="shared" si="8"/>
        <v>2782.3333333333335</v>
      </c>
      <c r="AH63" s="3">
        <f t="shared" si="9"/>
        <v>5.5075705472861021</v>
      </c>
      <c r="AI63" s="3">
        <f t="shared" si="10"/>
        <v>3491.6666666666665</v>
      </c>
      <c r="AJ63" s="3">
        <f t="shared" si="11"/>
        <v>105.98742063723097</v>
      </c>
      <c r="AK63" s="3">
        <f t="shared" si="12"/>
        <v>4066.3333333333335</v>
      </c>
      <c r="AL63" s="3">
        <f t="shared" si="13"/>
        <v>26.388128644019705</v>
      </c>
    </row>
    <row r="64" spans="1:38" x14ac:dyDescent="0.35">
      <c r="A64" s="5">
        <v>620</v>
      </c>
      <c r="B64" s="9">
        <v>1708</v>
      </c>
      <c r="C64" s="9">
        <v>1701</v>
      </c>
      <c r="D64" s="9">
        <v>1631</v>
      </c>
      <c r="E64" s="9">
        <v>1717</v>
      </c>
      <c r="F64" s="9">
        <v>1674</v>
      </c>
      <c r="G64" s="9">
        <v>1723</v>
      </c>
      <c r="H64" s="9">
        <v>2163</v>
      </c>
      <c r="I64" s="9">
        <v>2141</v>
      </c>
      <c r="J64" s="9">
        <v>2053</v>
      </c>
      <c r="K64" s="9">
        <v>2674</v>
      </c>
      <c r="L64" s="9">
        <v>2673</v>
      </c>
      <c r="M64" s="9">
        <v>2635</v>
      </c>
      <c r="N64" s="9">
        <v>2806</v>
      </c>
      <c r="O64" s="9">
        <v>2842</v>
      </c>
      <c r="P64" s="9">
        <v>2771</v>
      </c>
      <c r="Q64" s="9">
        <v>3549</v>
      </c>
      <c r="R64" s="9">
        <v>3443</v>
      </c>
      <c r="S64" s="9">
        <v>3331</v>
      </c>
      <c r="T64" s="9">
        <v>4040</v>
      </c>
      <c r="U64" s="9">
        <v>3941</v>
      </c>
      <c r="V64" s="9">
        <v>4059</v>
      </c>
      <c r="W64" s="9"/>
      <c r="X64" s="5">
        <v>620</v>
      </c>
      <c r="Y64" s="3">
        <f t="shared" si="0"/>
        <v>1680</v>
      </c>
      <c r="Z64" s="3">
        <f t="shared" si="1"/>
        <v>42.579337712087536</v>
      </c>
      <c r="AA64" s="3">
        <f t="shared" si="2"/>
        <v>1704.6666666666667</v>
      </c>
      <c r="AB64" s="3">
        <f t="shared" si="3"/>
        <v>26.727015047201462</v>
      </c>
      <c r="AC64" s="3">
        <f t="shared" si="4"/>
        <v>2119</v>
      </c>
      <c r="AD64" s="3">
        <f t="shared" si="5"/>
        <v>58.20652884342099</v>
      </c>
      <c r="AE64" s="3">
        <f t="shared" si="6"/>
        <v>2660.6666666666665</v>
      </c>
      <c r="AF64" s="3">
        <f t="shared" si="7"/>
        <v>22.233608194203057</v>
      </c>
      <c r="AG64" s="3">
        <f t="shared" si="8"/>
        <v>2806.3333333333335</v>
      </c>
      <c r="AH64" s="3">
        <f t="shared" si="9"/>
        <v>35.501173689518119</v>
      </c>
      <c r="AI64" s="3">
        <f t="shared" si="10"/>
        <v>3441</v>
      </c>
      <c r="AJ64" s="3">
        <f t="shared" si="11"/>
        <v>109.01376059929315</v>
      </c>
      <c r="AK64" s="3">
        <f t="shared" si="12"/>
        <v>4013.3333333333335</v>
      </c>
      <c r="AL64" s="3">
        <f t="shared" si="13"/>
        <v>63.358766823016161</v>
      </c>
    </row>
    <row r="65" spans="1:38" x14ac:dyDescent="0.35">
      <c r="A65" s="5">
        <v>622</v>
      </c>
      <c r="B65" s="9">
        <v>1675</v>
      </c>
      <c r="C65" s="9">
        <v>1678</v>
      </c>
      <c r="D65" s="9">
        <v>1678</v>
      </c>
      <c r="E65" s="9">
        <v>1729</v>
      </c>
      <c r="F65" s="9">
        <v>1674</v>
      </c>
      <c r="G65" s="9">
        <v>1748</v>
      </c>
      <c r="H65" s="9">
        <v>2160</v>
      </c>
      <c r="I65" s="9">
        <v>2116</v>
      </c>
      <c r="J65" s="9">
        <v>2094</v>
      </c>
      <c r="K65" s="9">
        <v>2709</v>
      </c>
      <c r="L65" s="9">
        <v>2617</v>
      </c>
      <c r="M65" s="9">
        <v>2624</v>
      </c>
      <c r="N65" s="9">
        <v>2801</v>
      </c>
      <c r="O65" s="9">
        <v>2796</v>
      </c>
      <c r="P65" s="9">
        <v>2806</v>
      </c>
      <c r="Q65" s="9">
        <v>3528</v>
      </c>
      <c r="R65" s="9">
        <v>3379</v>
      </c>
      <c r="S65" s="9">
        <v>3311</v>
      </c>
      <c r="T65" s="9">
        <v>3958</v>
      </c>
      <c r="U65" s="9">
        <v>4013</v>
      </c>
      <c r="V65" s="9">
        <v>3940</v>
      </c>
      <c r="W65" s="9"/>
      <c r="X65" s="5">
        <v>622</v>
      </c>
      <c r="Y65" s="3">
        <f t="shared" si="0"/>
        <v>1677</v>
      </c>
      <c r="Z65" s="3">
        <f t="shared" si="1"/>
        <v>1.7320508075688772</v>
      </c>
      <c r="AA65" s="3">
        <f t="shared" si="2"/>
        <v>1717</v>
      </c>
      <c r="AB65" s="3">
        <f t="shared" si="3"/>
        <v>38.43175770115127</v>
      </c>
      <c r="AC65" s="3">
        <f t="shared" si="4"/>
        <v>2123.3333333333335</v>
      </c>
      <c r="AD65" s="3">
        <f t="shared" si="5"/>
        <v>33.605555096342826</v>
      </c>
      <c r="AE65" s="3">
        <f t="shared" si="6"/>
        <v>2650</v>
      </c>
      <c r="AF65" s="3">
        <f t="shared" si="7"/>
        <v>51.215232109207513</v>
      </c>
      <c r="AG65" s="3">
        <f t="shared" si="8"/>
        <v>2801</v>
      </c>
      <c r="AH65" s="3">
        <f t="shared" si="9"/>
        <v>5</v>
      </c>
      <c r="AI65" s="3">
        <f t="shared" si="10"/>
        <v>3406</v>
      </c>
      <c r="AJ65" s="3">
        <f t="shared" si="11"/>
        <v>110.99099062536563</v>
      </c>
      <c r="AK65" s="3">
        <f t="shared" si="12"/>
        <v>3970.3333333333335</v>
      </c>
      <c r="AL65" s="3">
        <f t="shared" si="13"/>
        <v>38.030689361794821</v>
      </c>
    </row>
    <row r="66" spans="1:38" x14ac:dyDescent="0.35">
      <c r="A66" s="5">
        <v>624</v>
      </c>
      <c r="B66" s="9">
        <v>1649</v>
      </c>
      <c r="C66" s="9">
        <v>1669</v>
      </c>
      <c r="D66" s="9">
        <v>1690</v>
      </c>
      <c r="E66" s="9">
        <v>1747</v>
      </c>
      <c r="F66" s="9">
        <v>1692</v>
      </c>
      <c r="G66" s="9">
        <v>1720</v>
      </c>
      <c r="H66" s="9">
        <v>2190</v>
      </c>
      <c r="I66" s="9">
        <v>2149</v>
      </c>
      <c r="J66" s="9">
        <v>2098</v>
      </c>
      <c r="K66" s="9">
        <v>2714</v>
      </c>
      <c r="L66" s="9">
        <v>2681</v>
      </c>
      <c r="M66" s="9">
        <v>2649</v>
      </c>
      <c r="N66" s="9">
        <v>2780</v>
      </c>
      <c r="O66" s="9">
        <v>2799</v>
      </c>
      <c r="P66" s="9">
        <v>2762</v>
      </c>
      <c r="Q66" s="9">
        <v>3535</v>
      </c>
      <c r="R66" s="9">
        <v>3309</v>
      </c>
      <c r="S66" s="9">
        <v>3215</v>
      </c>
      <c r="T66" s="9">
        <v>3929</v>
      </c>
      <c r="U66" s="9">
        <v>3942</v>
      </c>
      <c r="V66" s="9">
        <v>3914</v>
      </c>
      <c r="W66" s="9"/>
      <c r="X66" s="5">
        <v>624</v>
      </c>
      <c r="Y66" s="3">
        <f t="shared" si="0"/>
        <v>1669.3333333333333</v>
      </c>
      <c r="Z66" s="3">
        <f t="shared" si="1"/>
        <v>20.502032419575709</v>
      </c>
      <c r="AA66" s="3">
        <f t="shared" si="2"/>
        <v>1719.6666666666667</v>
      </c>
      <c r="AB66" s="3">
        <f t="shared" si="3"/>
        <v>27.501515109777742</v>
      </c>
      <c r="AC66" s="3">
        <f t="shared" si="4"/>
        <v>2145.6666666666665</v>
      </c>
      <c r="AD66" s="3">
        <f t="shared" si="5"/>
        <v>46.090490703976386</v>
      </c>
      <c r="AE66" s="3">
        <f t="shared" si="6"/>
        <v>2681.3333333333335</v>
      </c>
      <c r="AF66" s="3">
        <f t="shared" si="7"/>
        <v>32.501282025996041</v>
      </c>
      <c r="AG66" s="3">
        <f t="shared" si="8"/>
        <v>2780.3333333333335</v>
      </c>
      <c r="AH66" s="3">
        <f t="shared" si="9"/>
        <v>18.502252115170556</v>
      </c>
      <c r="AI66" s="3">
        <f t="shared" si="10"/>
        <v>3353</v>
      </c>
      <c r="AJ66" s="3">
        <f t="shared" si="11"/>
        <v>164.47492210060474</v>
      </c>
      <c r="AK66" s="3">
        <f t="shared" si="12"/>
        <v>3928.3333333333335</v>
      </c>
      <c r="AL66" s="3">
        <f t="shared" si="13"/>
        <v>14.0118997046558</v>
      </c>
    </row>
    <row r="67" spans="1:38" x14ac:dyDescent="0.35">
      <c r="A67" s="5">
        <v>626</v>
      </c>
      <c r="B67" s="9">
        <v>1693</v>
      </c>
      <c r="C67" s="9">
        <v>1669</v>
      </c>
      <c r="D67" s="9">
        <v>1699</v>
      </c>
      <c r="E67" s="9">
        <v>1729</v>
      </c>
      <c r="F67" s="9">
        <v>1685</v>
      </c>
      <c r="G67" s="9">
        <v>1775</v>
      </c>
      <c r="H67" s="9">
        <v>2214</v>
      </c>
      <c r="I67" s="9">
        <v>2148</v>
      </c>
      <c r="J67" s="9">
        <v>2088</v>
      </c>
      <c r="K67" s="9">
        <v>2678</v>
      </c>
      <c r="L67" s="9">
        <v>2611</v>
      </c>
      <c r="M67" s="9">
        <v>2598</v>
      </c>
      <c r="N67" s="9">
        <v>2728</v>
      </c>
      <c r="O67" s="9">
        <v>2728</v>
      </c>
      <c r="P67" s="9">
        <v>2731</v>
      </c>
      <c r="Q67" s="9">
        <v>3422</v>
      </c>
      <c r="R67" s="9">
        <v>3241</v>
      </c>
      <c r="S67" s="9">
        <v>3214</v>
      </c>
      <c r="T67" s="9">
        <v>3849</v>
      </c>
      <c r="U67" s="9">
        <v>3926</v>
      </c>
      <c r="V67" s="9">
        <v>3848</v>
      </c>
      <c r="W67" s="9"/>
      <c r="X67" s="5">
        <v>626</v>
      </c>
      <c r="Y67" s="3">
        <f t="shared" si="0"/>
        <v>1687</v>
      </c>
      <c r="Z67" s="3">
        <f t="shared" si="1"/>
        <v>15.874507866387544</v>
      </c>
      <c r="AA67" s="3">
        <f t="shared" si="2"/>
        <v>1729.6666666666667</v>
      </c>
      <c r="AB67" s="3">
        <f t="shared" si="3"/>
        <v>45.003703551300454</v>
      </c>
      <c r="AC67" s="3">
        <f t="shared" si="4"/>
        <v>2150</v>
      </c>
      <c r="AD67" s="3">
        <f t="shared" si="5"/>
        <v>63.023805026354921</v>
      </c>
      <c r="AE67" s="3">
        <f t="shared" si="6"/>
        <v>2629</v>
      </c>
      <c r="AF67" s="3">
        <f t="shared" si="7"/>
        <v>42.930175867331364</v>
      </c>
      <c r="AG67" s="3">
        <f t="shared" si="8"/>
        <v>2729</v>
      </c>
      <c r="AH67" s="3">
        <f t="shared" si="9"/>
        <v>1.7320508075688772</v>
      </c>
      <c r="AI67" s="3">
        <f t="shared" si="10"/>
        <v>3292.3333333333335</v>
      </c>
      <c r="AJ67" s="3">
        <f t="shared" si="11"/>
        <v>113.10319771488928</v>
      </c>
      <c r="AK67" s="3">
        <f t="shared" si="12"/>
        <v>3874.3333333333335</v>
      </c>
      <c r="AL67" s="3">
        <f t="shared" si="13"/>
        <v>44.747439405326126</v>
      </c>
    </row>
    <row r="68" spans="1:38" x14ac:dyDescent="0.35">
      <c r="A68" s="5">
        <v>628</v>
      </c>
      <c r="B68" s="9">
        <v>1726</v>
      </c>
      <c r="C68" s="9">
        <v>1715</v>
      </c>
      <c r="D68" s="9">
        <v>1654</v>
      </c>
      <c r="E68" s="9">
        <v>1705</v>
      </c>
      <c r="F68" s="9">
        <v>1731</v>
      </c>
      <c r="G68" s="9">
        <v>1751</v>
      </c>
      <c r="H68" s="9">
        <v>2165</v>
      </c>
      <c r="I68" s="9">
        <v>2116</v>
      </c>
      <c r="J68" s="9">
        <v>2090</v>
      </c>
      <c r="K68" s="9">
        <v>2650</v>
      </c>
      <c r="L68" s="9">
        <v>2640</v>
      </c>
      <c r="M68" s="9">
        <v>2584</v>
      </c>
      <c r="N68" s="9">
        <v>2739</v>
      </c>
      <c r="O68" s="9">
        <v>2717</v>
      </c>
      <c r="P68" s="9">
        <v>2761</v>
      </c>
      <c r="Q68" s="9">
        <v>3404</v>
      </c>
      <c r="R68" s="9">
        <v>3265</v>
      </c>
      <c r="S68" s="9">
        <v>3180</v>
      </c>
      <c r="T68" s="9">
        <v>3824</v>
      </c>
      <c r="U68" s="9">
        <v>3799</v>
      </c>
      <c r="V68" s="9">
        <v>3751</v>
      </c>
      <c r="W68" s="9"/>
      <c r="X68" s="5">
        <v>628</v>
      </c>
      <c r="Y68" s="3">
        <f t="shared" si="0"/>
        <v>1698.3333333333333</v>
      </c>
      <c r="Z68" s="3">
        <f t="shared" si="1"/>
        <v>38.785736209763165</v>
      </c>
      <c r="AA68" s="3">
        <f t="shared" si="2"/>
        <v>1729</v>
      </c>
      <c r="AB68" s="3">
        <f t="shared" si="3"/>
        <v>23.065125189341593</v>
      </c>
      <c r="AC68" s="3">
        <f t="shared" si="4"/>
        <v>2123.6666666666665</v>
      </c>
      <c r="AD68" s="3">
        <f t="shared" si="5"/>
        <v>38.083242158898884</v>
      </c>
      <c r="AE68" s="3">
        <f t="shared" si="6"/>
        <v>2624.6666666666665</v>
      </c>
      <c r="AF68" s="3">
        <f t="shared" si="7"/>
        <v>35.5715241918776</v>
      </c>
      <c r="AG68" s="3">
        <f t="shared" si="8"/>
        <v>2739</v>
      </c>
      <c r="AH68" s="3">
        <f t="shared" si="9"/>
        <v>22</v>
      </c>
      <c r="AI68" s="3">
        <f t="shared" si="10"/>
        <v>3283</v>
      </c>
      <c r="AJ68" s="3">
        <f t="shared" si="11"/>
        <v>113.07961796893373</v>
      </c>
      <c r="AK68" s="3">
        <f t="shared" si="12"/>
        <v>3791.3333333333335</v>
      </c>
      <c r="AL68" s="3">
        <f t="shared" si="13"/>
        <v>37.098966742125491</v>
      </c>
    </row>
    <row r="69" spans="1:38" x14ac:dyDescent="0.35">
      <c r="A69" s="5">
        <v>630</v>
      </c>
      <c r="B69" s="9">
        <v>1746</v>
      </c>
      <c r="C69" s="9">
        <v>1726</v>
      </c>
      <c r="D69" s="9">
        <v>1666</v>
      </c>
      <c r="E69" s="9">
        <v>1742</v>
      </c>
      <c r="F69" s="9">
        <v>1714</v>
      </c>
      <c r="G69" s="9">
        <v>1741</v>
      </c>
      <c r="H69" s="9">
        <v>2160</v>
      </c>
      <c r="I69" s="9">
        <v>2140</v>
      </c>
      <c r="J69" s="9">
        <v>2086</v>
      </c>
      <c r="K69" s="9">
        <v>2656</v>
      </c>
      <c r="L69" s="9">
        <v>2537</v>
      </c>
      <c r="M69" s="9">
        <v>2587</v>
      </c>
      <c r="N69" s="9">
        <v>2709</v>
      </c>
      <c r="O69" s="9">
        <v>2731</v>
      </c>
      <c r="P69" s="9">
        <v>2687</v>
      </c>
      <c r="Q69" s="9">
        <v>3416</v>
      </c>
      <c r="R69" s="9">
        <v>3188</v>
      </c>
      <c r="S69" s="9">
        <v>3120</v>
      </c>
      <c r="T69" s="9">
        <v>3736</v>
      </c>
      <c r="U69" s="9">
        <v>3726</v>
      </c>
      <c r="V69" s="9">
        <v>3778</v>
      </c>
      <c r="W69" s="9"/>
      <c r="X69" s="5">
        <v>630</v>
      </c>
      <c r="Y69" s="3">
        <f t="shared" ref="Y69:Y132" si="15">AVERAGE(B69:D69)</f>
        <v>1712.6666666666667</v>
      </c>
      <c r="Z69" s="3">
        <f t="shared" ref="Z69:Z132" si="16">_xlfn.STDEV.S(B69:D69)</f>
        <v>41.633319989322651</v>
      </c>
      <c r="AA69" s="3">
        <f t="shared" ref="AA69:AA132" si="17">AVERAGE(E69:G69)</f>
        <v>1732.3333333333333</v>
      </c>
      <c r="AB69" s="3">
        <f t="shared" ref="AB69:AB132" si="18">_xlfn.STDEV.S(E69:G69)</f>
        <v>15.885003409925142</v>
      </c>
      <c r="AC69" s="3">
        <f t="shared" ref="AC69:AC132" si="19">AVERAGE(H69:J69)</f>
        <v>2128.6666666666665</v>
      </c>
      <c r="AD69" s="3">
        <f t="shared" ref="AD69:AD132" si="20">_xlfn.STDEV.S(H69:J69)</f>
        <v>38.279672586548251</v>
      </c>
      <c r="AE69" s="3">
        <f t="shared" ref="AE69:AE132" si="21">AVERAGE(K69:M69)</f>
        <v>2593.3333333333335</v>
      </c>
      <c r="AF69" s="3">
        <f t="shared" ref="AF69:AF132" si="22">_xlfn.STDEV.S(K69:M69)</f>
        <v>59.752266344744896</v>
      </c>
      <c r="AG69" s="3">
        <f t="shared" ref="AG69:AG132" si="23">AVERAGE(N69:P69)</f>
        <v>2709</v>
      </c>
      <c r="AH69" s="3">
        <f t="shared" ref="AH69:AH132" si="24">_xlfn.STDEV.S(N69:P69)</f>
        <v>22</v>
      </c>
      <c r="AI69" s="3">
        <f t="shared" ref="AI69:AI132" si="25">AVERAGE(Q69:S69)</f>
        <v>3241.3333333333335</v>
      </c>
      <c r="AJ69" s="3">
        <f t="shared" ref="AJ69:AJ132" si="26">_xlfn.STDEV.S(Q69:S69)</f>
        <v>155.03977984160497</v>
      </c>
      <c r="AK69" s="3">
        <f t="shared" ref="AK69:AK132" si="27">AVERAGE(T69:V69)</f>
        <v>3746.6666666666665</v>
      </c>
      <c r="AL69" s="3">
        <f t="shared" ref="AL69:AL132" si="28">_xlfn.STDEV.S(T69:V69)</f>
        <v>27.592269448766501</v>
      </c>
    </row>
    <row r="70" spans="1:38" x14ac:dyDescent="0.35">
      <c r="A70" s="5">
        <v>632</v>
      </c>
      <c r="B70" s="9">
        <v>1728</v>
      </c>
      <c r="C70" s="9">
        <v>1714</v>
      </c>
      <c r="D70" s="9">
        <v>1700</v>
      </c>
      <c r="E70" s="9">
        <v>1724</v>
      </c>
      <c r="F70" s="9">
        <v>1741</v>
      </c>
      <c r="G70" s="9">
        <v>1702</v>
      </c>
      <c r="H70" s="9">
        <v>2178</v>
      </c>
      <c r="I70" s="9">
        <v>2183</v>
      </c>
      <c r="J70" s="9">
        <v>2077</v>
      </c>
      <c r="K70" s="9">
        <v>2592</v>
      </c>
      <c r="L70" s="9">
        <v>2626</v>
      </c>
      <c r="M70" s="9">
        <v>2588</v>
      </c>
      <c r="N70" s="9">
        <v>2722</v>
      </c>
      <c r="O70" s="9">
        <v>2730</v>
      </c>
      <c r="P70" s="9">
        <v>2715</v>
      </c>
      <c r="Q70" s="9">
        <v>3295</v>
      </c>
      <c r="R70" s="9">
        <v>3162</v>
      </c>
      <c r="S70" s="9">
        <v>3106</v>
      </c>
      <c r="T70" s="9">
        <v>3656</v>
      </c>
      <c r="U70" s="9">
        <v>3686</v>
      </c>
      <c r="V70" s="9">
        <v>3740</v>
      </c>
      <c r="W70" s="9"/>
      <c r="X70" s="5">
        <v>632</v>
      </c>
      <c r="Y70" s="3">
        <f t="shared" si="15"/>
        <v>1714</v>
      </c>
      <c r="Z70" s="3">
        <f t="shared" si="16"/>
        <v>14</v>
      </c>
      <c r="AA70" s="3">
        <f t="shared" si="17"/>
        <v>1722.3333333333333</v>
      </c>
      <c r="AB70" s="3">
        <f t="shared" si="18"/>
        <v>19.553345834749955</v>
      </c>
      <c r="AC70" s="3">
        <f t="shared" si="19"/>
        <v>2146</v>
      </c>
      <c r="AD70" s="3">
        <f t="shared" si="20"/>
        <v>59.808026217222718</v>
      </c>
      <c r="AE70" s="3">
        <f t="shared" si="21"/>
        <v>2602</v>
      </c>
      <c r="AF70" s="3">
        <f t="shared" si="22"/>
        <v>20.880613017821101</v>
      </c>
      <c r="AG70" s="3">
        <f t="shared" si="23"/>
        <v>2722.3333333333335</v>
      </c>
      <c r="AH70" s="3">
        <f t="shared" si="24"/>
        <v>7.5055534994651349</v>
      </c>
      <c r="AI70" s="3">
        <f t="shared" si="25"/>
        <v>3187.6666666666665</v>
      </c>
      <c r="AJ70" s="3">
        <f t="shared" si="26"/>
        <v>97.079005626002015</v>
      </c>
      <c r="AK70" s="3">
        <f t="shared" si="27"/>
        <v>3694</v>
      </c>
      <c r="AL70" s="3">
        <f t="shared" si="28"/>
        <v>42.567593307585526</v>
      </c>
    </row>
    <row r="71" spans="1:38" x14ac:dyDescent="0.35">
      <c r="A71" s="5">
        <v>634</v>
      </c>
      <c r="B71" s="9">
        <v>1691</v>
      </c>
      <c r="C71" s="9">
        <v>1722</v>
      </c>
      <c r="D71" s="9">
        <v>1703</v>
      </c>
      <c r="E71" s="9">
        <v>1725</v>
      </c>
      <c r="F71" s="9">
        <v>1742</v>
      </c>
      <c r="G71" s="9">
        <v>1788</v>
      </c>
      <c r="H71" s="9">
        <v>2206</v>
      </c>
      <c r="I71" s="9">
        <v>2109</v>
      </c>
      <c r="J71" s="9">
        <v>2095</v>
      </c>
      <c r="K71" s="9">
        <v>2603</v>
      </c>
      <c r="L71" s="9">
        <v>2603</v>
      </c>
      <c r="M71" s="9">
        <v>2549</v>
      </c>
      <c r="N71" s="9">
        <v>2666</v>
      </c>
      <c r="O71" s="9">
        <v>2651</v>
      </c>
      <c r="P71" s="9">
        <v>2681</v>
      </c>
      <c r="Q71" s="9">
        <v>3278</v>
      </c>
      <c r="R71" s="9">
        <v>3147</v>
      </c>
      <c r="S71" s="9">
        <v>3030</v>
      </c>
      <c r="T71" s="9">
        <v>3611</v>
      </c>
      <c r="U71" s="9">
        <v>3536</v>
      </c>
      <c r="V71" s="9">
        <v>3672</v>
      </c>
      <c r="W71" s="9"/>
      <c r="X71" s="5">
        <v>634</v>
      </c>
      <c r="Y71" s="3">
        <f t="shared" si="15"/>
        <v>1705.3333333333333</v>
      </c>
      <c r="Z71" s="3">
        <f t="shared" si="16"/>
        <v>15.631165450257807</v>
      </c>
      <c r="AA71" s="3">
        <f t="shared" si="17"/>
        <v>1751.6666666666667</v>
      </c>
      <c r="AB71" s="3">
        <f t="shared" si="18"/>
        <v>32.593455375785695</v>
      </c>
      <c r="AC71" s="3">
        <f t="shared" si="19"/>
        <v>2136.6666666666665</v>
      </c>
      <c r="AD71" s="3">
        <f t="shared" si="20"/>
        <v>60.451082151879909</v>
      </c>
      <c r="AE71" s="3">
        <f t="shared" si="21"/>
        <v>2585</v>
      </c>
      <c r="AF71" s="3">
        <f t="shared" si="22"/>
        <v>31.176914536239792</v>
      </c>
      <c r="AG71" s="3">
        <f t="shared" si="23"/>
        <v>2666</v>
      </c>
      <c r="AH71" s="3">
        <f t="shared" si="24"/>
        <v>15</v>
      </c>
      <c r="AI71" s="3">
        <f t="shared" si="25"/>
        <v>3151.6666666666665</v>
      </c>
      <c r="AJ71" s="3">
        <f t="shared" si="26"/>
        <v>124.06584273414393</v>
      </c>
      <c r="AK71" s="3">
        <f t="shared" si="27"/>
        <v>3606.3333333333335</v>
      </c>
      <c r="AL71" s="3">
        <f t="shared" si="28"/>
        <v>68.119992170678742</v>
      </c>
    </row>
    <row r="72" spans="1:38" x14ac:dyDescent="0.35">
      <c r="A72" s="5">
        <v>636</v>
      </c>
      <c r="B72" s="9">
        <v>1732</v>
      </c>
      <c r="C72" s="9">
        <v>1736</v>
      </c>
      <c r="D72" s="9">
        <v>1699</v>
      </c>
      <c r="E72" s="9">
        <v>1745</v>
      </c>
      <c r="F72" s="9">
        <v>1724</v>
      </c>
      <c r="G72" s="9">
        <v>1734</v>
      </c>
      <c r="H72" s="9">
        <v>2169</v>
      </c>
      <c r="I72" s="9">
        <v>2123</v>
      </c>
      <c r="J72" s="9">
        <v>2023</v>
      </c>
      <c r="K72" s="9">
        <v>2604</v>
      </c>
      <c r="L72" s="9">
        <v>2582</v>
      </c>
      <c r="M72" s="9">
        <v>2564</v>
      </c>
      <c r="N72" s="9">
        <v>2628</v>
      </c>
      <c r="O72" s="9">
        <v>2623</v>
      </c>
      <c r="P72" s="9">
        <v>2634</v>
      </c>
      <c r="Q72" s="9">
        <v>3205</v>
      </c>
      <c r="R72" s="9">
        <v>3106</v>
      </c>
      <c r="S72" s="9">
        <v>2985</v>
      </c>
      <c r="T72" s="9">
        <v>3596</v>
      </c>
      <c r="U72" s="9">
        <v>3580</v>
      </c>
      <c r="V72" s="9">
        <v>3670</v>
      </c>
      <c r="W72" s="9"/>
      <c r="X72" s="5">
        <v>636</v>
      </c>
      <c r="Y72" s="3">
        <f t="shared" si="15"/>
        <v>1722.3333333333333</v>
      </c>
      <c r="Z72" s="3">
        <f t="shared" si="16"/>
        <v>20.305992547357377</v>
      </c>
      <c r="AA72" s="3">
        <f t="shared" si="17"/>
        <v>1734.3333333333333</v>
      </c>
      <c r="AB72" s="3">
        <f t="shared" si="18"/>
        <v>10.503967504392486</v>
      </c>
      <c r="AC72" s="3">
        <f t="shared" si="19"/>
        <v>2105</v>
      </c>
      <c r="AD72" s="3">
        <f t="shared" si="20"/>
        <v>74.645830426086093</v>
      </c>
      <c r="AE72" s="3">
        <f t="shared" si="21"/>
        <v>2583.3333333333335</v>
      </c>
      <c r="AF72" s="3">
        <f t="shared" si="22"/>
        <v>20.033305601755625</v>
      </c>
      <c r="AG72" s="3">
        <f t="shared" si="23"/>
        <v>2628.3333333333335</v>
      </c>
      <c r="AH72" s="3">
        <f t="shared" si="24"/>
        <v>5.5075705472861021</v>
      </c>
      <c r="AI72" s="3">
        <f t="shared" si="25"/>
        <v>3098.6666666666665</v>
      </c>
      <c r="AJ72" s="3">
        <f t="shared" si="26"/>
        <v>110.18318080965594</v>
      </c>
      <c r="AK72" s="3">
        <f t="shared" si="27"/>
        <v>3615.3333333333335</v>
      </c>
      <c r="AL72" s="3">
        <f t="shared" si="28"/>
        <v>48.013886880082239</v>
      </c>
    </row>
    <row r="73" spans="1:38" x14ac:dyDescent="0.35">
      <c r="A73" s="5">
        <v>638</v>
      </c>
      <c r="B73" s="9">
        <v>1755</v>
      </c>
      <c r="C73" s="9">
        <v>1721</v>
      </c>
      <c r="D73" s="9">
        <v>1714</v>
      </c>
      <c r="E73" s="9">
        <v>1771</v>
      </c>
      <c r="F73" s="9">
        <v>1708</v>
      </c>
      <c r="G73" s="9">
        <v>1775</v>
      </c>
      <c r="H73" s="9">
        <v>2143</v>
      </c>
      <c r="I73" s="9">
        <v>2112</v>
      </c>
      <c r="J73" s="9">
        <v>2057</v>
      </c>
      <c r="K73" s="9">
        <v>2587</v>
      </c>
      <c r="L73" s="9">
        <v>2517</v>
      </c>
      <c r="M73" s="9">
        <v>2504</v>
      </c>
      <c r="N73" s="9">
        <v>2627</v>
      </c>
      <c r="O73" s="9">
        <v>2660</v>
      </c>
      <c r="P73" s="9">
        <v>2595</v>
      </c>
      <c r="Q73" s="9">
        <v>3197</v>
      </c>
      <c r="R73" s="9">
        <v>3058</v>
      </c>
      <c r="S73" s="9">
        <v>2909</v>
      </c>
      <c r="T73" s="9">
        <v>3548</v>
      </c>
      <c r="U73" s="9">
        <v>3569</v>
      </c>
      <c r="V73" s="9">
        <v>3563</v>
      </c>
      <c r="W73" s="9"/>
      <c r="X73" s="5">
        <v>638</v>
      </c>
      <c r="Y73" s="3">
        <f t="shared" si="15"/>
        <v>1730</v>
      </c>
      <c r="Z73" s="3">
        <f t="shared" si="16"/>
        <v>21.931712199461309</v>
      </c>
      <c r="AA73" s="3">
        <f t="shared" si="17"/>
        <v>1751.3333333333333</v>
      </c>
      <c r="AB73" s="3">
        <f t="shared" si="18"/>
        <v>37.58102358017053</v>
      </c>
      <c r="AC73" s="3">
        <f t="shared" si="19"/>
        <v>2104</v>
      </c>
      <c r="AD73" s="3">
        <f t="shared" si="20"/>
        <v>43.554563480765133</v>
      </c>
      <c r="AE73" s="3">
        <f t="shared" si="21"/>
        <v>2536</v>
      </c>
      <c r="AF73" s="3">
        <f t="shared" si="22"/>
        <v>44.643028571099428</v>
      </c>
      <c r="AG73" s="3">
        <f t="shared" si="23"/>
        <v>2627.3333333333335</v>
      </c>
      <c r="AH73" s="3">
        <f t="shared" si="24"/>
        <v>32.501282025996041</v>
      </c>
      <c r="AI73" s="3">
        <f t="shared" si="25"/>
        <v>3054.6666666666665</v>
      </c>
      <c r="AJ73" s="3">
        <f t="shared" si="26"/>
        <v>144.02893227866869</v>
      </c>
      <c r="AK73" s="3">
        <f t="shared" si="27"/>
        <v>3560</v>
      </c>
      <c r="AL73" s="3">
        <f t="shared" si="28"/>
        <v>10.816653826391969</v>
      </c>
    </row>
    <row r="74" spans="1:38" x14ac:dyDescent="0.35">
      <c r="A74" s="5">
        <v>640</v>
      </c>
      <c r="B74" s="9">
        <v>1758</v>
      </c>
      <c r="C74" s="9">
        <v>1730</v>
      </c>
      <c r="D74" s="9">
        <v>1718</v>
      </c>
      <c r="E74" s="9">
        <v>1778</v>
      </c>
      <c r="F74" s="9">
        <v>1737</v>
      </c>
      <c r="G74" s="9">
        <v>1803</v>
      </c>
      <c r="H74" s="9">
        <v>2138</v>
      </c>
      <c r="I74" s="9">
        <v>2099</v>
      </c>
      <c r="J74" s="9">
        <v>2090</v>
      </c>
      <c r="K74" s="9">
        <v>2556</v>
      </c>
      <c r="L74" s="9">
        <v>2551</v>
      </c>
      <c r="M74" s="9">
        <v>2557</v>
      </c>
      <c r="N74" s="9">
        <v>2615</v>
      </c>
      <c r="O74" s="9">
        <v>2617</v>
      </c>
      <c r="P74" s="9">
        <v>2613</v>
      </c>
      <c r="Q74" s="9">
        <v>3121</v>
      </c>
      <c r="R74" s="9">
        <v>2952</v>
      </c>
      <c r="S74" s="9">
        <v>2904</v>
      </c>
      <c r="T74" s="9">
        <v>3524</v>
      </c>
      <c r="U74" s="9">
        <v>3406</v>
      </c>
      <c r="V74" s="9">
        <v>3563</v>
      </c>
      <c r="W74" s="9"/>
      <c r="X74" s="5">
        <v>640</v>
      </c>
      <c r="Y74" s="3">
        <f t="shared" si="15"/>
        <v>1735.3333333333333</v>
      </c>
      <c r="Z74" s="3">
        <f t="shared" si="16"/>
        <v>20.526405757787536</v>
      </c>
      <c r="AA74" s="3">
        <f t="shared" si="17"/>
        <v>1772.6666666666667</v>
      </c>
      <c r="AB74" s="3">
        <f t="shared" si="18"/>
        <v>33.321664624285106</v>
      </c>
      <c r="AC74" s="3">
        <f t="shared" si="19"/>
        <v>2109</v>
      </c>
      <c r="AD74" s="3">
        <f t="shared" si="20"/>
        <v>25.514701644346147</v>
      </c>
      <c r="AE74" s="3">
        <f t="shared" si="21"/>
        <v>2554.6666666666665</v>
      </c>
      <c r="AF74" s="3">
        <f t="shared" si="22"/>
        <v>3.214550253664318</v>
      </c>
      <c r="AG74" s="3">
        <f t="shared" si="23"/>
        <v>2615</v>
      </c>
      <c r="AH74" s="3">
        <f t="shared" si="24"/>
        <v>2</v>
      </c>
      <c r="AI74" s="3">
        <f t="shared" si="25"/>
        <v>2992.3333333333335</v>
      </c>
      <c r="AJ74" s="3">
        <f t="shared" si="26"/>
        <v>113.98391699416779</v>
      </c>
      <c r="AK74" s="3">
        <f t="shared" si="27"/>
        <v>3497.6666666666665</v>
      </c>
      <c r="AL74" s="3">
        <f t="shared" si="28"/>
        <v>81.745540143382343</v>
      </c>
    </row>
    <row r="75" spans="1:38" x14ac:dyDescent="0.35">
      <c r="A75" s="5">
        <v>642</v>
      </c>
      <c r="B75" s="9">
        <v>1729</v>
      </c>
      <c r="C75" s="9">
        <v>1744</v>
      </c>
      <c r="D75" s="9">
        <v>1716</v>
      </c>
      <c r="E75" s="9">
        <v>1781</v>
      </c>
      <c r="F75" s="9">
        <v>1717</v>
      </c>
      <c r="G75" s="9">
        <v>1764</v>
      </c>
      <c r="H75" s="9">
        <v>2197</v>
      </c>
      <c r="I75" s="9">
        <v>2160</v>
      </c>
      <c r="J75" s="9">
        <v>2066</v>
      </c>
      <c r="K75" s="9">
        <v>2532</v>
      </c>
      <c r="L75" s="9">
        <v>2519</v>
      </c>
      <c r="M75" s="9">
        <v>2520</v>
      </c>
      <c r="N75" s="9">
        <v>2607</v>
      </c>
      <c r="O75" s="9">
        <v>2599</v>
      </c>
      <c r="P75" s="9">
        <v>2616</v>
      </c>
      <c r="Q75" s="9">
        <v>3106</v>
      </c>
      <c r="R75" s="9">
        <v>2925</v>
      </c>
      <c r="S75" s="9">
        <v>2868</v>
      </c>
      <c r="T75" s="9">
        <v>3446</v>
      </c>
      <c r="U75" s="9">
        <v>3447</v>
      </c>
      <c r="V75" s="9">
        <v>3517</v>
      </c>
      <c r="W75" s="9"/>
      <c r="X75" s="5">
        <v>642</v>
      </c>
      <c r="Y75" s="3">
        <f t="shared" si="15"/>
        <v>1729.6666666666667</v>
      </c>
      <c r="Z75" s="3">
        <f t="shared" si="16"/>
        <v>14.0118997046558</v>
      </c>
      <c r="AA75" s="3">
        <f t="shared" si="17"/>
        <v>1754</v>
      </c>
      <c r="AB75" s="3">
        <f t="shared" si="18"/>
        <v>33.151168908501553</v>
      </c>
      <c r="AC75" s="3">
        <f t="shared" si="19"/>
        <v>2141</v>
      </c>
      <c r="AD75" s="3">
        <f t="shared" si="20"/>
        <v>67.53517601961218</v>
      </c>
      <c r="AE75" s="3">
        <f t="shared" si="21"/>
        <v>2523.6666666666665</v>
      </c>
      <c r="AF75" s="3">
        <f t="shared" si="22"/>
        <v>7.2341781380702352</v>
      </c>
      <c r="AG75" s="3">
        <f t="shared" si="23"/>
        <v>2607.3333333333335</v>
      </c>
      <c r="AH75" s="3">
        <f t="shared" si="24"/>
        <v>8.5049005481153834</v>
      </c>
      <c r="AI75" s="3">
        <f t="shared" si="25"/>
        <v>2966.3333333333335</v>
      </c>
      <c r="AJ75" s="3">
        <f t="shared" si="26"/>
        <v>124.26718526358168</v>
      </c>
      <c r="AK75" s="3">
        <f t="shared" si="27"/>
        <v>3470</v>
      </c>
      <c r="AL75" s="3">
        <f t="shared" si="28"/>
        <v>40.70626487409524</v>
      </c>
    </row>
    <row r="76" spans="1:38" x14ac:dyDescent="0.35">
      <c r="A76" s="5">
        <v>644</v>
      </c>
      <c r="B76" s="9">
        <v>1740</v>
      </c>
      <c r="C76" s="9">
        <v>1744</v>
      </c>
      <c r="D76" s="9">
        <v>1752</v>
      </c>
      <c r="E76" s="9">
        <v>1770</v>
      </c>
      <c r="F76" s="9">
        <v>1751</v>
      </c>
      <c r="G76" s="9">
        <v>1772</v>
      </c>
      <c r="H76" s="9">
        <v>2111</v>
      </c>
      <c r="I76" s="9">
        <v>2155</v>
      </c>
      <c r="J76" s="9">
        <v>2041</v>
      </c>
      <c r="K76" s="9">
        <v>2507</v>
      </c>
      <c r="L76" s="9">
        <v>2508</v>
      </c>
      <c r="M76" s="9">
        <v>2461</v>
      </c>
      <c r="N76" s="9">
        <v>2576</v>
      </c>
      <c r="O76" s="9">
        <v>2591</v>
      </c>
      <c r="P76" s="9">
        <v>2560</v>
      </c>
      <c r="Q76" s="9">
        <v>3076</v>
      </c>
      <c r="R76" s="9">
        <v>2890</v>
      </c>
      <c r="S76" s="9">
        <v>2805</v>
      </c>
      <c r="T76" s="9">
        <v>3450</v>
      </c>
      <c r="U76" s="9">
        <v>3469</v>
      </c>
      <c r="V76" s="9">
        <v>3459</v>
      </c>
      <c r="W76" s="9"/>
      <c r="X76" s="5">
        <v>644</v>
      </c>
      <c r="Y76" s="3">
        <f t="shared" si="15"/>
        <v>1745.3333333333333</v>
      </c>
      <c r="Z76" s="3">
        <f t="shared" si="16"/>
        <v>6.1101009266077861</v>
      </c>
      <c r="AA76" s="3">
        <f t="shared" si="17"/>
        <v>1764.3333333333333</v>
      </c>
      <c r="AB76" s="3">
        <f t="shared" si="18"/>
        <v>11.590225767142472</v>
      </c>
      <c r="AC76" s="3">
        <f t="shared" si="19"/>
        <v>2102.3333333333335</v>
      </c>
      <c r="AD76" s="3">
        <f t="shared" si="20"/>
        <v>57.492028432934369</v>
      </c>
      <c r="AE76" s="3">
        <f t="shared" si="21"/>
        <v>2492</v>
      </c>
      <c r="AF76" s="3">
        <f t="shared" si="22"/>
        <v>26.851443164195103</v>
      </c>
      <c r="AG76" s="3">
        <f t="shared" si="23"/>
        <v>2575.6666666666665</v>
      </c>
      <c r="AH76" s="3">
        <f t="shared" si="24"/>
        <v>15.50268793897798</v>
      </c>
      <c r="AI76" s="3">
        <f t="shared" si="25"/>
        <v>2923.6666666666665</v>
      </c>
      <c r="AJ76" s="3">
        <f t="shared" si="26"/>
        <v>138.60134679480331</v>
      </c>
      <c r="AK76" s="3">
        <f t="shared" si="27"/>
        <v>3459.3333333333335</v>
      </c>
      <c r="AL76" s="3">
        <f t="shared" si="28"/>
        <v>9.5043849529221678</v>
      </c>
    </row>
    <row r="77" spans="1:38" x14ac:dyDescent="0.35">
      <c r="A77" s="5">
        <v>646</v>
      </c>
      <c r="B77" s="9">
        <v>1793</v>
      </c>
      <c r="C77" s="9">
        <v>1776</v>
      </c>
      <c r="D77" s="9">
        <v>1722</v>
      </c>
      <c r="E77" s="9">
        <v>1748</v>
      </c>
      <c r="F77" s="9">
        <v>1797</v>
      </c>
      <c r="G77" s="9">
        <v>1844</v>
      </c>
      <c r="H77" s="9">
        <v>2205</v>
      </c>
      <c r="I77" s="9">
        <v>2157</v>
      </c>
      <c r="J77" s="9">
        <v>2082</v>
      </c>
      <c r="K77" s="9">
        <v>2490</v>
      </c>
      <c r="L77" s="9">
        <v>2531</v>
      </c>
      <c r="M77" s="9">
        <v>2477</v>
      </c>
      <c r="N77" s="9">
        <v>2570</v>
      </c>
      <c r="O77" s="9">
        <v>2630</v>
      </c>
      <c r="P77" s="9">
        <v>2510</v>
      </c>
      <c r="Q77" s="9">
        <v>3038</v>
      </c>
      <c r="R77" s="9">
        <v>2904</v>
      </c>
      <c r="S77" s="9">
        <v>2805</v>
      </c>
      <c r="T77" s="9">
        <v>3316</v>
      </c>
      <c r="U77" s="9">
        <v>3386</v>
      </c>
      <c r="V77" s="9">
        <v>3430</v>
      </c>
      <c r="W77" s="9"/>
      <c r="X77" s="5">
        <v>646</v>
      </c>
      <c r="Y77" s="3">
        <f t="shared" si="15"/>
        <v>1763.6666666666667</v>
      </c>
      <c r="Z77" s="3">
        <f t="shared" si="16"/>
        <v>37.072002014098636</v>
      </c>
      <c r="AA77" s="3">
        <f t="shared" si="17"/>
        <v>1796.3333333333333</v>
      </c>
      <c r="AB77" s="3">
        <f t="shared" si="18"/>
        <v>48.003472096644565</v>
      </c>
      <c r="AC77" s="3">
        <f t="shared" si="19"/>
        <v>2148</v>
      </c>
      <c r="AD77" s="3">
        <f t="shared" si="20"/>
        <v>61.991934959315472</v>
      </c>
      <c r="AE77" s="3">
        <f t="shared" si="21"/>
        <v>2499.3333333333335</v>
      </c>
      <c r="AF77" s="3">
        <f t="shared" si="22"/>
        <v>28.183919765237292</v>
      </c>
      <c r="AG77" s="3">
        <f t="shared" si="23"/>
        <v>2570</v>
      </c>
      <c r="AH77" s="3">
        <f t="shared" si="24"/>
        <v>60</v>
      </c>
      <c r="AI77" s="3">
        <f t="shared" si="25"/>
        <v>2915.6666666666665</v>
      </c>
      <c r="AJ77" s="3">
        <f t="shared" si="26"/>
        <v>116.93730513969155</v>
      </c>
      <c r="AK77" s="3">
        <f t="shared" si="27"/>
        <v>3377.3333333333335</v>
      </c>
      <c r="AL77" s="3">
        <f t="shared" si="28"/>
        <v>57.492028432934369</v>
      </c>
    </row>
    <row r="78" spans="1:38" x14ac:dyDescent="0.35">
      <c r="A78" s="5">
        <v>648</v>
      </c>
      <c r="B78" s="9">
        <v>1793</v>
      </c>
      <c r="C78" s="9">
        <v>1759</v>
      </c>
      <c r="D78" s="9">
        <v>1743</v>
      </c>
      <c r="E78" s="9">
        <v>1812</v>
      </c>
      <c r="F78" s="9">
        <v>1761</v>
      </c>
      <c r="G78" s="9">
        <v>1805</v>
      </c>
      <c r="H78" s="9">
        <v>2134</v>
      </c>
      <c r="I78" s="9">
        <v>2095</v>
      </c>
      <c r="J78" s="9">
        <v>2079</v>
      </c>
      <c r="K78" s="9">
        <v>2544</v>
      </c>
      <c r="L78" s="9">
        <v>2489</v>
      </c>
      <c r="M78" s="9">
        <v>2459</v>
      </c>
      <c r="N78" s="9">
        <v>2583</v>
      </c>
      <c r="O78" s="9">
        <v>2610</v>
      </c>
      <c r="P78" s="9">
        <v>2555</v>
      </c>
      <c r="Q78" s="9">
        <v>2982</v>
      </c>
      <c r="R78" s="9">
        <v>2921</v>
      </c>
      <c r="S78" s="9">
        <v>2797</v>
      </c>
      <c r="T78" s="9">
        <v>3344</v>
      </c>
      <c r="U78" s="9">
        <v>3353</v>
      </c>
      <c r="V78" s="9">
        <v>3354</v>
      </c>
      <c r="W78" s="9"/>
      <c r="X78" s="5">
        <v>648</v>
      </c>
      <c r="Y78" s="3">
        <f t="shared" si="15"/>
        <v>1765</v>
      </c>
      <c r="Z78" s="3">
        <f t="shared" si="16"/>
        <v>25.534290669607408</v>
      </c>
      <c r="AA78" s="3">
        <f t="shared" si="17"/>
        <v>1792.6666666666667</v>
      </c>
      <c r="AB78" s="3">
        <f t="shared" si="18"/>
        <v>27.646579052991953</v>
      </c>
      <c r="AC78" s="3">
        <f t="shared" si="19"/>
        <v>2102.6666666666665</v>
      </c>
      <c r="AD78" s="3">
        <f t="shared" si="20"/>
        <v>28.290163190291661</v>
      </c>
      <c r="AE78" s="3">
        <f t="shared" si="21"/>
        <v>2497.3333333333335</v>
      </c>
      <c r="AF78" s="3">
        <f t="shared" si="22"/>
        <v>43.108390521258542</v>
      </c>
      <c r="AG78" s="3">
        <f t="shared" si="23"/>
        <v>2582.6666666666665</v>
      </c>
      <c r="AH78" s="3">
        <f t="shared" si="24"/>
        <v>27.501515109777738</v>
      </c>
      <c r="AI78" s="3">
        <f t="shared" si="25"/>
        <v>2900</v>
      </c>
      <c r="AJ78" s="3">
        <f t="shared" si="26"/>
        <v>94.270886279911466</v>
      </c>
      <c r="AK78" s="3">
        <f t="shared" si="27"/>
        <v>3350.3333333333335</v>
      </c>
      <c r="AL78" s="3">
        <f t="shared" si="28"/>
        <v>5.5075705472861021</v>
      </c>
    </row>
    <row r="79" spans="1:38" x14ac:dyDescent="0.35">
      <c r="A79" s="5">
        <v>650</v>
      </c>
      <c r="B79" s="9">
        <v>1778</v>
      </c>
      <c r="C79" s="9">
        <v>1760</v>
      </c>
      <c r="D79" s="9">
        <v>1716</v>
      </c>
      <c r="E79" s="9">
        <v>1820</v>
      </c>
      <c r="F79" s="9">
        <v>1826</v>
      </c>
      <c r="G79" s="9">
        <v>1839</v>
      </c>
      <c r="H79" s="9">
        <v>2161</v>
      </c>
      <c r="I79" s="9">
        <v>2081</v>
      </c>
      <c r="J79" s="9">
        <v>2097</v>
      </c>
      <c r="K79" s="9">
        <v>2498</v>
      </c>
      <c r="L79" s="9">
        <v>2515</v>
      </c>
      <c r="M79" s="9">
        <v>2451</v>
      </c>
      <c r="N79" s="9">
        <v>2566</v>
      </c>
      <c r="O79" s="9">
        <v>2605</v>
      </c>
      <c r="P79" s="9">
        <v>2527</v>
      </c>
      <c r="Q79" s="9">
        <v>2975</v>
      </c>
      <c r="R79" s="9">
        <v>2841</v>
      </c>
      <c r="S79" s="9">
        <v>2792</v>
      </c>
      <c r="T79" s="9">
        <v>3252</v>
      </c>
      <c r="U79" s="9">
        <v>3273</v>
      </c>
      <c r="V79" s="9">
        <v>3379</v>
      </c>
      <c r="W79" s="9"/>
      <c r="X79" s="5">
        <v>650</v>
      </c>
      <c r="Y79" s="3">
        <f t="shared" si="15"/>
        <v>1751.3333333333333</v>
      </c>
      <c r="Z79" s="3">
        <f t="shared" si="16"/>
        <v>31.89566323708183</v>
      </c>
      <c r="AA79" s="3">
        <f t="shared" si="17"/>
        <v>1828.3333333333333</v>
      </c>
      <c r="AB79" s="3">
        <f t="shared" si="18"/>
        <v>9.7125348562223106</v>
      </c>
      <c r="AC79" s="3">
        <f t="shared" si="19"/>
        <v>2113</v>
      </c>
      <c r="AD79" s="3">
        <f t="shared" si="20"/>
        <v>42.332020977033451</v>
      </c>
      <c r="AE79" s="3">
        <f t="shared" si="21"/>
        <v>2488</v>
      </c>
      <c r="AF79" s="3">
        <f t="shared" si="22"/>
        <v>33.151168908501553</v>
      </c>
      <c r="AG79" s="3">
        <f t="shared" si="23"/>
        <v>2566</v>
      </c>
      <c r="AH79" s="3">
        <f t="shared" si="24"/>
        <v>39</v>
      </c>
      <c r="AI79" s="3">
        <f t="shared" si="25"/>
        <v>2869.3333333333335</v>
      </c>
      <c r="AJ79" s="3">
        <f t="shared" si="26"/>
        <v>94.732958010047028</v>
      </c>
      <c r="AK79" s="3">
        <f t="shared" si="27"/>
        <v>3301.3333333333335</v>
      </c>
      <c r="AL79" s="3">
        <f t="shared" si="28"/>
        <v>68.075937990844707</v>
      </c>
    </row>
    <row r="80" spans="1:38" x14ac:dyDescent="0.35">
      <c r="A80" s="5">
        <v>652</v>
      </c>
      <c r="B80" s="9">
        <v>1817</v>
      </c>
      <c r="C80" s="9">
        <v>1852</v>
      </c>
      <c r="D80" s="9">
        <v>1768</v>
      </c>
      <c r="E80" s="9">
        <v>1789</v>
      </c>
      <c r="F80" s="9">
        <v>1829</v>
      </c>
      <c r="G80" s="9">
        <v>1811</v>
      </c>
      <c r="H80" s="9">
        <v>2122</v>
      </c>
      <c r="I80" s="9">
        <v>2176</v>
      </c>
      <c r="J80" s="9">
        <v>2035</v>
      </c>
      <c r="K80" s="9">
        <v>2480</v>
      </c>
      <c r="L80" s="9">
        <v>2493</v>
      </c>
      <c r="M80" s="9">
        <v>2500</v>
      </c>
      <c r="N80" s="9">
        <v>2512</v>
      </c>
      <c r="O80" s="9">
        <v>2535</v>
      </c>
      <c r="P80" s="9">
        <v>2490</v>
      </c>
      <c r="Q80" s="9">
        <v>2959</v>
      </c>
      <c r="R80" s="9">
        <v>2836</v>
      </c>
      <c r="S80" s="9">
        <v>2734</v>
      </c>
      <c r="T80" s="9">
        <v>3290</v>
      </c>
      <c r="U80" s="9">
        <v>3302</v>
      </c>
      <c r="V80" s="9">
        <v>3350</v>
      </c>
      <c r="W80" s="9"/>
      <c r="X80" s="5">
        <v>652</v>
      </c>
      <c r="Y80" s="3">
        <f t="shared" si="15"/>
        <v>1812.3333333333333</v>
      </c>
      <c r="Z80" s="3">
        <f t="shared" si="16"/>
        <v>42.193996413391957</v>
      </c>
      <c r="AA80" s="3">
        <f t="shared" si="17"/>
        <v>1809.6666666666667</v>
      </c>
      <c r="AB80" s="3">
        <f t="shared" si="18"/>
        <v>20.033305601755625</v>
      </c>
      <c r="AC80" s="3">
        <f t="shared" si="19"/>
        <v>2111</v>
      </c>
      <c r="AD80" s="3">
        <f t="shared" si="20"/>
        <v>71.140705647329639</v>
      </c>
      <c r="AE80" s="3">
        <f t="shared" si="21"/>
        <v>2491</v>
      </c>
      <c r="AF80" s="3">
        <f t="shared" si="22"/>
        <v>10.148891565092219</v>
      </c>
      <c r="AG80" s="3">
        <f t="shared" si="23"/>
        <v>2512.3333333333335</v>
      </c>
      <c r="AH80" s="3">
        <f t="shared" si="24"/>
        <v>22.501851775650227</v>
      </c>
      <c r="AI80" s="3">
        <f t="shared" si="25"/>
        <v>2843</v>
      </c>
      <c r="AJ80" s="3">
        <f t="shared" si="26"/>
        <v>112.66321493726335</v>
      </c>
      <c r="AK80" s="3">
        <f t="shared" si="27"/>
        <v>3314</v>
      </c>
      <c r="AL80" s="3">
        <f t="shared" si="28"/>
        <v>31.749015732775089</v>
      </c>
    </row>
    <row r="81" spans="1:38" x14ac:dyDescent="0.35">
      <c r="A81" s="5">
        <v>654</v>
      </c>
      <c r="B81" s="9">
        <v>1816</v>
      </c>
      <c r="C81" s="9">
        <v>1772</v>
      </c>
      <c r="D81" s="9">
        <v>1797</v>
      </c>
      <c r="E81" s="9">
        <v>1826</v>
      </c>
      <c r="F81" s="9">
        <v>1815</v>
      </c>
      <c r="G81" s="9">
        <v>1815</v>
      </c>
      <c r="H81" s="9">
        <v>2258</v>
      </c>
      <c r="I81" s="9">
        <v>2158</v>
      </c>
      <c r="J81" s="9">
        <v>2056</v>
      </c>
      <c r="K81" s="9">
        <v>2463</v>
      </c>
      <c r="L81" s="9">
        <v>2499</v>
      </c>
      <c r="M81" s="9">
        <v>2426</v>
      </c>
      <c r="N81" s="9">
        <v>2489</v>
      </c>
      <c r="O81" s="9">
        <v>2502</v>
      </c>
      <c r="P81" s="9">
        <v>2476</v>
      </c>
      <c r="Q81" s="9">
        <v>2890</v>
      </c>
      <c r="R81" s="9">
        <v>2789</v>
      </c>
      <c r="S81" s="9">
        <v>2683</v>
      </c>
      <c r="T81" s="9">
        <v>3276</v>
      </c>
      <c r="U81" s="9">
        <v>3208</v>
      </c>
      <c r="V81" s="9">
        <v>3263</v>
      </c>
      <c r="W81" s="9"/>
      <c r="X81" s="5">
        <v>654</v>
      </c>
      <c r="Y81" s="3">
        <f t="shared" si="15"/>
        <v>1795</v>
      </c>
      <c r="Z81" s="3">
        <f t="shared" si="16"/>
        <v>22.06807649071391</v>
      </c>
      <c r="AA81" s="3">
        <f t="shared" si="17"/>
        <v>1818.6666666666667</v>
      </c>
      <c r="AB81" s="3">
        <f t="shared" si="18"/>
        <v>6.3508529610858826</v>
      </c>
      <c r="AC81" s="3">
        <f t="shared" si="19"/>
        <v>2157.3333333333335</v>
      </c>
      <c r="AD81" s="3">
        <f t="shared" si="20"/>
        <v>101.0016501515363</v>
      </c>
      <c r="AE81" s="3">
        <f t="shared" si="21"/>
        <v>2462.6666666666665</v>
      </c>
      <c r="AF81" s="3">
        <f t="shared" si="22"/>
        <v>36.501141534660711</v>
      </c>
      <c r="AG81" s="3">
        <f t="shared" si="23"/>
        <v>2489</v>
      </c>
      <c r="AH81" s="3">
        <f t="shared" si="24"/>
        <v>13</v>
      </c>
      <c r="AI81" s="3">
        <f t="shared" si="25"/>
        <v>2787.3333333333335</v>
      </c>
      <c r="AJ81" s="3">
        <f t="shared" si="26"/>
        <v>103.51006392295066</v>
      </c>
      <c r="AK81" s="3">
        <f t="shared" si="27"/>
        <v>3249</v>
      </c>
      <c r="AL81" s="3">
        <f t="shared" si="28"/>
        <v>36.097091295560091</v>
      </c>
    </row>
    <row r="82" spans="1:38" x14ac:dyDescent="0.35">
      <c r="A82" s="5">
        <v>656</v>
      </c>
      <c r="B82" s="9">
        <v>1778</v>
      </c>
      <c r="C82" s="9">
        <v>1786</v>
      </c>
      <c r="D82" s="9">
        <v>1775</v>
      </c>
      <c r="E82" s="9">
        <v>1878</v>
      </c>
      <c r="F82" s="9">
        <v>1858</v>
      </c>
      <c r="G82" s="9">
        <v>1865</v>
      </c>
      <c r="H82" s="9">
        <v>2159</v>
      </c>
      <c r="I82" s="9">
        <v>2159</v>
      </c>
      <c r="J82" s="9">
        <v>2080</v>
      </c>
      <c r="K82" s="9">
        <v>2493</v>
      </c>
      <c r="L82" s="9">
        <v>2491</v>
      </c>
      <c r="M82" s="9">
        <v>2446</v>
      </c>
      <c r="N82" s="9">
        <v>2459</v>
      </c>
      <c r="O82" s="9">
        <v>2467</v>
      </c>
      <c r="P82" s="9">
        <v>2451</v>
      </c>
      <c r="Q82" s="9">
        <v>2871</v>
      </c>
      <c r="R82" s="9">
        <v>2784</v>
      </c>
      <c r="S82" s="9">
        <v>2707</v>
      </c>
      <c r="T82" s="9">
        <v>3257</v>
      </c>
      <c r="U82" s="9">
        <v>3192</v>
      </c>
      <c r="V82" s="9">
        <v>3242</v>
      </c>
      <c r="W82" s="9"/>
      <c r="X82" s="5">
        <v>656</v>
      </c>
      <c r="Y82" s="3">
        <f t="shared" si="15"/>
        <v>1779.6666666666667</v>
      </c>
      <c r="Z82" s="3">
        <f t="shared" si="16"/>
        <v>5.6862407030773268</v>
      </c>
      <c r="AA82" s="3">
        <f t="shared" si="17"/>
        <v>1867</v>
      </c>
      <c r="AB82" s="3">
        <f t="shared" si="18"/>
        <v>10.148891565092219</v>
      </c>
      <c r="AC82" s="3">
        <f t="shared" si="19"/>
        <v>2132.6666666666665</v>
      </c>
      <c r="AD82" s="3">
        <f t="shared" si="20"/>
        <v>45.610671265980436</v>
      </c>
      <c r="AE82" s="3">
        <f t="shared" si="21"/>
        <v>2476.6666666666665</v>
      </c>
      <c r="AF82" s="3">
        <f t="shared" si="22"/>
        <v>26.576932353703526</v>
      </c>
      <c r="AG82" s="3">
        <f t="shared" si="23"/>
        <v>2459</v>
      </c>
      <c r="AH82" s="3">
        <f t="shared" si="24"/>
        <v>8</v>
      </c>
      <c r="AI82" s="3">
        <f t="shared" si="25"/>
        <v>2787.3333333333335</v>
      </c>
      <c r="AJ82" s="3">
        <f t="shared" si="26"/>
        <v>82.050797274208946</v>
      </c>
      <c r="AK82" s="3">
        <f t="shared" si="27"/>
        <v>3230.3333333333335</v>
      </c>
      <c r="AL82" s="3">
        <f t="shared" si="28"/>
        <v>34.034296427770229</v>
      </c>
    </row>
    <row r="83" spans="1:38" x14ac:dyDescent="0.35">
      <c r="A83" s="5">
        <v>658</v>
      </c>
      <c r="B83" s="9">
        <v>1828</v>
      </c>
      <c r="C83" s="9">
        <v>1805</v>
      </c>
      <c r="D83" s="9">
        <v>1761</v>
      </c>
      <c r="E83" s="9">
        <v>1819</v>
      </c>
      <c r="F83" s="9">
        <v>1851</v>
      </c>
      <c r="G83" s="9">
        <v>1817</v>
      </c>
      <c r="H83" s="9">
        <v>2159</v>
      </c>
      <c r="I83" s="9">
        <v>2151</v>
      </c>
      <c r="J83" s="9">
        <v>2052</v>
      </c>
      <c r="K83" s="9">
        <v>2488</v>
      </c>
      <c r="L83" s="9">
        <v>2471</v>
      </c>
      <c r="M83" s="9">
        <v>2385</v>
      </c>
      <c r="N83" s="9">
        <v>2502</v>
      </c>
      <c r="O83" s="9">
        <v>2497</v>
      </c>
      <c r="P83" s="9">
        <v>2507</v>
      </c>
      <c r="Q83" s="9">
        <v>2809</v>
      </c>
      <c r="R83" s="9">
        <v>2659</v>
      </c>
      <c r="S83" s="9">
        <v>2609</v>
      </c>
      <c r="T83" s="9">
        <v>3261</v>
      </c>
      <c r="U83" s="9">
        <v>3132</v>
      </c>
      <c r="V83" s="9">
        <v>3139</v>
      </c>
      <c r="W83" s="9"/>
      <c r="X83" s="5">
        <v>658</v>
      </c>
      <c r="Y83" s="3">
        <f t="shared" si="15"/>
        <v>1798</v>
      </c>
      <c r="Z83" s="3">
        <f t="shared" si="16"/>
        <v>34.044089061098404</v>
      </c>
      <c r="AA83" s="3">
        <f t="shared" si="17"/>
        <v>1829</v>
      </c>
      <c r="AB83" s="3">
        <f t="shared" si="18"/>
        <v>19.078784028338912</v>
      </c>
      <c r="AC83" s="3">
        <f t="shared" si="19"/>
        <v>2120.6666666666665</v>
      </c>
      <c r="AD83" s="3">
        <f t="shared" si="20"/>
        <v>59.601454120963638</v>
      </c>
      <c r="AE83" s="3">
        <f t="shared" si="21"/>
        <v>2448</v>
      </c>
      <c r="AF83" s="3">
        <f t="shared" si="22"/>
        <v>55.21775076911409</v>
      </c>
      <c r="AG83" s="3">
        <f t="shared" si="23"/>
        <v>2502</v>
      </c>
      <c r="AH83" s="3">
        <f t="shared" si="24"/>
        <v>5</v>
      </c>
      <c r="AI83" s="3">
        <f t="shared" si="25"/>
        <v>2692.3333333333335</v>
      </c>
      <c r="AJ83" s="3">
        <f t="shared" si="26"/>
        <v>104.08329997330664</v>
      </c>
      <c r="AK83" s="3">
        <f t="shared" si="27"/>
        <v>3177.3333333333335</v>
      </c>
      <c r="AL83" s="3">
        <f t="shared" si="28"/>
        <v>72.541941891111065</v>
      </c>
    </row>
    <row r="84" spans="1:38" x14ac:dyDescent="0.35">
      <c r="A84" s="5">
        <v>660</v>
      </c>
      <c r="B84" s="9">
        <v>1851</v>
      </c>
      <c r="C84" s="9">
        <v>1832</v>
      </c>
      <c r="D84" s="9">
        <v>1739</v>
      </c>
      <c r="E84" s="9">
        <v>1874</v>
      </c>
      <c r="F84" s="9">
        <v>1888</v>
      </c>
      <c r="G84" s="9">
        <v>1871</v>
      </c>
      <c r="H84" s="9">
        <v>2156</v>
      </c>
      <c r="I84" s="9">
        <v>2170</v>
      </c>
      <c r="J84" s="9">
        <v>1990</v>
      </c>
      <c r="K84" s="9">
        <v>2427</v>
      </c>
      <c r="L84" s="9">
        <v>2459</v>
      </c>
      <c r="M84" s="9">
        <v>2376</v>
      </c>
      <c r="N84" s="9">
        <v>2422</v>
      </c>
      <c r="O84" s="9">
        <v>2446</v>
      </c>
      <c r="P84" s="9">
        <v>2399</v>
      </c>
      <c r="Q84" s="9">
        <v>2813</v>
      </c>
      <c r="R84" s="9">
        <v>2725</v>
      </c>
      <c r="S84" s="9">
        <v>2694</v>
      </c>
      <c r="T84" s="9">
        <v>3117</v>
      </c>
      <c r="U84" s="9">
        <v>3137</v>
      </c>
      <c r="V84" s="9">
        <v>3113</v>
      </c>
      <c r="W84" s="9"/>
      <c r="X84" s="5">
        <v>660</v>
      </c>
      <c r="Y84" s="3">
        <f t="shared" si="15"/>
        <v>1807.3333333333333</v>
      </c>
      <c r="Z84" s="3">
        <f t="shared" si="16"/>
        <v>59.936077059925545</v>
      </c>
      <c r="AA84" s="3">
        <f t="shared" si="17"/>
        <v>1877.6666666666667</v>
      </c>
      <c r="AB84" s="3">
        <f t="shared" si="18"/>
        <v>9.0737717258774655</v>
      </c>
      <c r="AC84" s="3">
        <f t="shared" si="19"/>
        <v>2105.3333333333335</v>
      </c>
      <c r="AD84" s="3">
        <f t="shared" si="20"/>
        <v>100.12658654589865</v>
      </c>
      <c r="AE84" s="3">
        <f t="shared" si="21"/>
        <v>2420.6666666666665</v>
      </c>
      <c r="AF84" s="3">
        <f t="shared" si="22"/>
        <v>41.860880704224719</v>
      </c>
      <c r="AG84" s="3">
        <f t="shared" si="23"/>
        <v>2422.3333333333335</v>
      </c>
      <c r="AH84" s="3">
        <f t="shared" si="24"/>
        <v>23.501772982763093</v>
      </c>
      <c r="AI84" s="3">
        <f t="shared" si="25"/>
        <v>2744</v>
      </c>
      <c r="AJ84" s="3">
        <f t="shared" si="26"/>
        <v>61.733297336202611</v>
      </c>
      <c r="AK84" s="3">
        <f t="shared" si="27"/>
        <v>3122.3333333333335</v>
      </c>
      <c r="AL84" s="3">
        <f t="shared" si="28"/>
        <v>12.858201014657272</v>
      </c>
    </row>
    <row r="85" spans="1:38" x14ac:dyDescent="0.35">
      <c r="A85" s="5">
        <v>662</v>
      </c>
      <c r="B85" s="9">
        <v>1828</v>
      </c>
      <c r="C85" s="9">
        <v>1856</v>
      </c>
      <c r="D85" s="9">
        <v>1782</v>
      </c>
      <c r="E85" s="9">
        <v>1872</v>
      </c>
      <c r="F85" s="9">
        <v>1855</v>
      </c>
      <c r="G85" s="9">
        <v>1859</v>
      </c>
      <c r="H85" s="9">
        <v>2152</v>
      </c>
      <c r="I85" s="9">
        <v>2114</v>
      </c>
      <c r="J85" s="9">
        <v>2055</v>
      </c>
      <c r="K85" s="9">
        <v>2490</v>
      </c>
      <c r="L85" s="9">
        <v>2422</v>
      </c>
      <c r="M85" s="9">
        <v>2395</v>
      </c>
      <c r="N85" s="9">
        <v>2453</v>
      </c>
      <c r="O85" s="9">
        <v>2457</v>
      </c>
      <c r="P85" s="9">
        <v>2450</v>
      </c>
      <c r="Q85" s="9">
        <v>2830</v>
      </c>
      <c r="R85" s="9">
        <v>2708</v>
      </c>
      <c r="S85" s="9">
        <v>2599</v>
      </c>
      <c r="T85" s="9">
        <v>3105</v>
      </c>
      <c r="U85" s="9">
        <v>3086</v>
      </c>
      <c r="V85" s="9">
        <v>3129</v>
      </c>
      <c r="W85" s="9"/>
      <c r="X85" s="5">
        <v>662</v>
      </c>
      <c r="Y85" s="3">
        <f t="shared" si="15"/>
        <v>1822</v>
      </c>
      <c r="Z85" s="3">
        <f t="shared" si="16"/>
        <v>37.363083384538811</v>
      </c>
      <c r="AA85" s="3">
        <f t="shared" si="17"/>
        <v>1862</v>
      </c>
      <c r="AB85" s="3">
        <f t="shared" si="18"/>
        <v>8.8881944173155887</v>
      </c>
      <c r="AC85" s="3">
        <f t="shared" si="19"/>
        <v>2107</v>
      </c>
      <c r="AD85" s="3">
        <f t="shared" si="20"/>
        <v>48.877397639399746</v>
      </c>
      <c r="AE85" s="3">
        <f t="shared" si="21"/>
        <v>2435.6666666666665</v>
      </c>
      <c r="AF85" s="3">
        <f t="shared" si="22"/>
        <v>48.952357791360093</v>
      </c>
      <c r="AG85" s="3">
        <f t="shared" si="23"/>
        <v>2453.3333333333335</v>
      </c>
      <c r="AH85" s="3">
        <f t="shared" si="24"/>
        <v>3.5118845842842461</v>
      </c>
      <c r="AI85" s="3">
        <f t="shared" si="25"/>
        <v>2712.3333333333335</v>
      </c>
      <c r="AJ85" s="3">
        <f t="shared" si="26"/>
        <v>115.56095072875323</v>
      </c>
      <c r="AK85" s="3">
        <f t="shared" si="27"/>
        <v>3106.6666666666665</v>
      </c>
      <c r="AL85" s="3">
        <f t="shared" si="28"/>
        <v>21.548395145191982</v>
      </c>
    </row>
    <row r="86" spans="1:38" x14ac:dyDescent="0.35">
      <c r="A86" s="5">
        <v>664</v>
      </c>
      <c r="B86" s="9">
        <v>1847</v>
      </c>
      <c r="C86" s="9">
        <v>1841</v>
      </c>
      <c r="D86" s="9">
        <v>1861</v>
      </c>
      <c r="E86" s="9">
        <v>1876</v>
      </c>
      <c r="F86" s="9">
        <v>1859</v>
      </c>
      <c r="G86" s="9">
        <v>1840</v>
      </c>
      <c r="H86" s="9">
        <v>2156</v>
      </c>
      <c r="I86" s="9">
        <v>2137</v>
      </c>
      <c r="J86" s="9">
        <v>2066</v>
      </c>
      <c r="K86" s="9">
        <v>2396</v>
      </c>
      <c r="L86" s="9">
        <v>2428</v>
      </c>
      <c r="M86" s="9">
        <v>2405</v>
      </c>
      <c r="N86" s="9">
        <v>2396</v>
      </c>
      <c r="O86" s="9">
        <v>2417</v>
      </c>
      <c r="P86" s="9">
        <v>2376</v>
      </c>
      <c r="Q86" s="9">
        <v>2772</v>
      </c>
      <c r="R86" s="9">
        <v>2601</v>
      </c>
      <c r="S86" s="9">
        <v>2564</v>
      </c>
      <c r="T86" s="9">
        <v>3101</v>
      </c>
      <c r="U86" s="9">
        <v>2964</v>
      </c>
      <c r="V86" s="9">
        <v>3033</v>
      </c>
      <c r="W86" s="9"/>
      <c r="X86" s="5">
        <v>664</v>
      </c>
      <c r="Y86" s="3">
        <f t="shared" si="15"/>
        <v>1849.6666666666667</v>
      </c>
      <c r="Z86" s="3">
        <f t="shared" si="16"/>
        <v>10.263202878893768</v>
      </c>
      <c r="AA86" s="3">
        <f t="shared" si="17"/>
        <v>1858.3333333333333</v>
      </c>
      <c r="AB86" s="3">
        <f t="shared" si="18"/>
        <v>18.0092568789868</v>
      </c>
      <c r="AC86" s="3">
        <f t="shared" si="19"/>
        <v>2119.6666666666665</v>
      </c>
      <c r="AD86" s="3">
        <f t="shared" si="20"/>
        <v>47.437678414245077</v>
      </c>
      <c r="AE86" s="3">
        <f t="shared" si="21"/>
        <v>2409.6666666666665</v>
      </c>
      <c r="AF86" s="3">
        <f t="shared" si="22"/>
        <v>16.502525059315417</v>
      </c>
      <c r="AG86" s="3">
        <f t="shared" si="23"/>
        <v>2396.3333333333335</v>
      </c>
      <c r="AH86" s="3">
        <f t="shared" si="24"/>
        <v>20.502032419575706</v>
      </c>
      <c r="AI86" s="3">
        <f t="shared" si="25"/>
        <v>2645.6666666666665</v>
      </c>
      <c r="AJ86" s="3">
        <f t="shared" si="26"/>
        <v>110.9609540934708</v>
      </c>
      <c r="AK86" s="3">
        <f t="shared" si="27"/>
        <v>3032.6666666666665</v>
      </c>
      <c r="AL86" s="3">
        <f t="shared" si="28"/>
        <v>68.500608269805412</v>
      </c>
    </row>
    <row r="87" spans="1:38" x14ac:dyDescent="0.35">
      <c r="A87" s="5">
        <v>666</v>
      </c>
      <c r="B87" s="9">
        <v>1857</v>
      </c>
      <c r="C87" s="9">
        <v>1829</v>
      </c>
      <c r="D87" s="9">
        <v>1832</v>
      </c>
      <c r="E87" s="9">
        <v>1817</v>
      </c>
      <c r="F87" s="9">
        <v>1871</v>
      </c>
      <c r="G87" s="9">
        <v>1904</v>
      </c>
      <c r="H87" s="9">
        <v>2124</v>
      </c>
      <c r="I87" s="9">
        <v>2111</v>
      </c>
      <c r="J87" s="9">
        <v>2056</v>
      </c>
      <c r="K87" s="9">
        <v>2432</v>
      </c>
      <c r="L87" s="9">
        <v>2397</v>
      </c>
      <c r="M87" s="9">
        <v>2349</v>
      </c>
      <c r="N87" s="9">
        <v>2363</v>
      </c>
      <c r="O87" s="9">
        <v>2388</v>
      </c>
      <c r="P87" s="9">
        <v>2339</v>
      </c>
      <c r="Q87" s="9">
        <v>2744</v>
      </c>
      <c r="R87" s="9">
        <v>2587</v>
      </c>
      <c r="S87" s="9">
        <v>2522</v>
      </c>
      <c r="T87" s="9">
        <v>2932</v>
      </c>
      <c r="U87" s="9">
        <v>2960</v>
      </c>
      <c r="V87" s="9">
        <v>3047</v>
      </c>
      <c r="W87" s="9"/>
      <c r="X87" s="5">
        <v>666</v>
      </c>
      <c r="Y87" s="3">
        <f t="shared" si="15"/>
        <v>1839.3333333333333</v>
      </c>
      <c r="Z87" s="3">
        <f t="shared" si="16"/>
        <v>15.373136743466942</v>
      </c>
      <c r="AA87" s="3">
        <f t="shared" si="17"/>
        <v>1864</v>
      </c>
      <c r="AB87" s="3">
        <f t="shared" si="18"/>
        <v>43.920382511995498</v>
      </c>
      <c r="AC87" s="3">
        <f t="shared" si="19"/>
        <v>2097</v>
      </c>
      <c r="AD87" s="3">
        <f t="shared" si="20"/>
        <v>36.097091295560091</v>
      </c>
      <c r="AE87" s="3">
        <f t="shared" si="21"/>
        <v>2392.6666666666665</v>
      </c>
      <c r="AF87" s="3">
        <f t="shared" si="22"/>
        <v>41.669333248005465</v>
      </c>
      <c r="AG87" s="3">
        <f t="shared" si="23"/>
        <v>2363.3333333333335</v>
      </c>
      <c r="AH87" s="3">
        <f t="shared" si="24"/>
        <v>24.501700621249402</v>
      </c>
      <c r="AI87" s="3">
        <f t="shared" si="25"/>
        <v>2617.6666666666665</v>
      </c>
      <c r="AJ87" s="3">
        <f t="shared" si="26"/>
        <v>114.13296339503908</v>
      </c>
      <c r="AK87" s="3">
        <f t="shared" si="27"/>
        <v>2979.6666666666665</v>
      </c>
      <c r="AL87" s="3">
        <f t="shared" si="28"/>
        <v>59.969436660129915</v>
      </c>
    </row>
    <row r="88" spans="1:38" x14ac:dyDescent="0.35">
      <c r="A88" s="5">
        <v>668</v>
      </c>
      <c r="B88" s="9">
        <v>1834</v>
      </c>
      <c r="C88" s="9">
        <v>1874</v>
      </c>
      <c r="D88" s="9">
        <v>1815</v>
      </c>
      <c r="E88" s="9">
        <v>1892</v>
      </c>
      <c r="F88" s="9">
        <v>1925</v>
      </c>
      <c r="G88" s="9">
        <v>1857</v>
      </c>
      <c r="H88" s="9">
        <v>2155</v>
      </c>
      <c r="I88" s="9">
        <v>2077</v>
      </c>
      <c r="J88" s="9">
        <v>2029</v>
      </c>
      <c r="K88" s="9">
        <v>2381</v>
      </c>
      <c r="L88" s="9">
        <v>2338</v>
      </c>
      <c r="M88" s="9">
        <v>2308</v>
      </c>
      <c r="N88" s="9">
        <v>2353</v>
      </c>
      <c r="O88" s="9">
        <v>2352</v>
      </c>
      <c r="P88" s="9">
        <v>2354</v>
      </c>
      <c r="Q88" s="9">
        <v>2629</v>
      </c>
      <c r="R88" s="9">
        <v>2556</v>
      </c>
      <c r="S88" s="9">
        <v>2487</v>
      </c>
      <c r="T88" s="9">
        <v>3031</v>
      </c>
      <c r="U88" s="9">
        <v>2975</v>
      </c>
      <c r="V88" s="9">
        <v>2966</v>
      </c>
      <c r="W88" s="9"/>
      <c r="X88" s="5">
        <v>668</v>
      </c>
      <c r="Y88" s="3">
        <f t="shared" si="15"/>
        <v>1841</v>
      </c>
      <c r="Z88" s="3">
        <f t="shared" si="16"/>
        <v>30.116440692751194</v>
      </c>
      <c r="AA88" s="3">
        <f t="shared" si="17"/>
        <v>1891.3333333333333</v>
      </c>
      <c r="AB88" s="3">
        <f t="shared" si="18"/>
        <v>34.004901607464376</v>
      </c>
      <c r="AC88" s="3">
        <f t="shared" si="19"/>
        <v>2087</v>
      </c>
      <c r="AD88" s="3">
        <f t="shared" si="20"/>
        <v>63.592452382338585</v>
      </c>
      <c r="AE88" s="3">
        <f t="shared" si="21"/>
        <v>2342.3333333333335</v>
      </c>
      <c r="AF88" s="3">
        <f t="shared" si="22"/>
        <v>36.692415201691666</v>
      </c>
      <c r="AG88" s="3">
        <f t="shared" si="23"/>
        <v>2353</v>
      </c>
      <c r="AH88" s="3">
        <f t="shared" si="24"/>
        <v>1</v>
      </c>
      <c r="AI88" s="3">
        <f t="shared" si="25"/>
        <v>2557.3333333333335</v>
      </c>
      <c r="AJ88" s="3">
        <f t="shared" si="26"/>
        <v>71.009389050556791</v>
      </c>
      <c r="AK88" s="3">
        <f t="shared" si="27"/>
        <v>2990.6666666666665</v>
      </c>
      <c r="AL88" s="3">
        <f t="shared" si="28"/>
        <v>35.218366420567172</v>
      </c>
    </row>
    <row r="89" spans="1:38" x14ac:dyDescent="0.35">
      <c r="A89" s="5">
        <v>670</v>
      </c>
      <c r="B89" s="9">
        <v>1872</v>
      </c>
      <c r="C89" s="9">
        <v>1879</v>
      </c>
      <c r="D89" s="9">
        <v>1835</v>
      </c>
      <c r="E89" s="9">
        <v>1829</v>
      </c>
      <c r="F89" s="9">
        <v>1855</v>
      </c>
      <c r="G89" s="9">
        <v>1876</v>
      </c>
      <c r="H89" s="9">
        <v>2079</v>
      </c>
      <c r="I89" s="9">
        <v>2082</v>
      </c>
      <c r="J89" s="9">
        <v>2017</v>
      </c>
      <c r="K89" s="9">
        <v>2346</v>
      </c>
      <c r="L89" s="9">
        <v>2282</v>
      </c>
      <c r="M89" s="9">
        <v>2336</v>
      </c>
      <c r="N89" s="9">
        <v>2345</v>
      </c>
      <c r="O89" s="9">
        <v>2368</v>
      </c>
      <c r="P89" s="9">
        <v>2322</v>
      </c>
      <c r="Q89" s="9">
        <v>2558</v>
      </c>
      <c r="R89" s="9">
        <v>2466</v>
      </c>
      <c r="S89" s="9">
        <v>2415</v>
      </c>
      <c r="T89" s="9">
        <v>2958</v>
      </c>
      <c r="U89" s="9">
        <v>2860</v>
      </c>
      <c r="V89" s="9">
        <v>2910</v>
      </c>
      <c r="W89" s="9"/>
      <c r="X89" s="5">
        <v>670</v>
      </c>
      <c r="Y89" s="3">
        <f t="shared" si="15"/>
        <v>1862</v>
      </c>
      <c r="Z89" s="3">
        <f t="shared" si="16"/>
        <v>23.643180835073778</v>
      </c>
      <c r="AA89" s="3">
        <f t="shared" si="17"/>
        <v>1853.3333333333333</v>
      </c>
      <c r="AB89" s="3">
        <f t="shared" si="18"/>
        <v>23.544284515213736</v>
      </c>
      <c r="AC89" s="3">
        <f t="shared" si="19"/>
        <v>2059.3333333333335</v>
      </c>
      <c r="AD89" s="3">
        <f t="shared" si="20"/>
        <v>36.692415201691666</v>
      </c>
      <c r="AE89" s="3">
        <f t="shared" si="21"/>
        <v>2321.3333333333335</v>
      </c>
      <c r="AF89" s="3">
        <f t="shared" si="22"/>
        <v>34.42867022313429</v>
      </c>
      <c r="AG89" s="3">
        <f t="shared" si="23"/>
        <v>2345</v>
      </c>
      <c r="AH89" s="3">
        <f t="shared" si="24"/>
        <v>23</v>
      </c>
      <c r="AI89" s="3">
        <f t="shared" si="25"/>
        <v>2479.6666666666665</v>
      </c>
      <c r="AJ89" s="3">
        <f t="shared" si="26"/>
        <v>72.47298347200379</v>
      </c>
      <c r="AK89" s="3">
        <f t="shared" si="27"/>
        <v>2909.3333333333335</v>
      </c>
      <c r="AL89" s="3">
        <f t="shared" si="28"/>
        <v>49.003401242498803</v>
      </c>
    </row>
    <row r="90" spans="1:38" x14ac:dyDescent="0.35">
      <c r="A90" s="5">
        <v>672</v>
      </c>
      <c r="B90" s="9">
        <v>1741</v>
      </c>
      <c r="C90" s="9">
        <v>1802</v>
      </c>
      <c r="D90" s="9">
        <v>1807</v>
      </c>
      <c r="E90" s="9">
        <v>1873</v>
      </c>
      <c r="F90" s="9">
        <v>1825</v>
      </c>
      <c r="G90" s="9">
        <v>1812</v>
      </c>
      <c r="H90" s="9">
        <v>2114</v>
      </c>
      <c r="I90" s="9">
        <v>2012</v>
      </c>
      <c r="J90" s="9">
        <v>1925</v>
      </c>
      <c r="K90" s="9">
        <v>2297</v>
      </c>
      <c r="L90" s="9">
        <v>2255</v>
      </c>
      <c r="M90" s="9">
        <v>2286</v>
      </c>
      <c r="N90" s="9">
        <v>2235</v>
      </c>
      <c r="O90" s="9">
        <v>2240</v>
      </c>
      <c r="P90" s="9">
        <v>2230</v>
      </c>
      <c r="Q90" s="9">
        <v>2593</v>
      </c>
      <c r="R90" s="9">
        <v>2404</v>
      </c>
      <c r="S90" s="9">
        <v>2397</v>
      </c>
      <c r="T90" s="9">
        <v>2848</v>
      </c>
      <c r="U90" s="9">
        <v>2795</v>
      </c>
      <c r="V90" s="9">
        <v>2801</v>
      </c>
      <c r="W90" s="9"/>
      <c r="X90" s="5">
        <v>672</v>
      </c>
      <c r="Y90" s="3">
        <f t="shared" si="15"/>
        <v>1783.3333333333333</v>
      </c>
      <c r="Z90" s="3">
        <f t="shared" si="16"/>
        <v>36.746881953892817</v>
      </c>
      <c r="AA90" s="3">
        <f t="shared" si="17"/>
        <v>1836.6666666666667</v>
      </c>
      <c r="AB90" s="3">
        <f t="shared" si="18"/>
        <v>32.129944496269104</v>
      </c>
      <c r="AC90" s="3">
        <f t="shared" si="19"/>
        <v>2017</v>
      </c>
      <c r="AD90" s="3">
        <f t="shared" si="20"/>
        <v>94.599154330258159</v>
      </c>
      <c r="AE90" s="3">
        <f t="shared" si="21"/>
        <v>2279.3333333333335</v>
      </c>
      <c r="AF90" s="3">
        <f t="shared" si="22"/>
        <v>21.779194965226178</v>
      </c>
      <c r="AG90" s="3">
        <f t="shared" si="23"/>
        <v>2235</v>
      </c>
      <c r="AH90" s="3">
        <f t="shared" si="24"/>
        <v>5</v>
      </c>
      <c r="AI90" s="3">
        <f t="shared" si="25"/>
        <v>2464.6666666666665</v>
      </c>
      <c r="AJ90" s="3">
        <f t="shared" si="26"/>
        <v>111.19502386947597</v>
      </c>
      <c r="AK90" s="3">
        <f t="shared" si="27"/>
        <v>2814.6666666666665</v>
      </c>
      <c r="AL90" s="3">
        <f t="shared" si="28"/>
        <v>29.022979401386991</v>
      </c>
    </row>
    <row r="91" spans="1:38" x14ac:dyDescent="0.35">
      <c r="A91" s="5">
        <v>674</v>
      </c>
      <c r="B91" s="9">
        <v>1830</v>
      </c>
      <c r="C91" s="9">
        <v>1768</v>
      </c>
      <c r="D91" s="9">
        <v>1763</v>
      </c>
      <c r="E91" s="9">
        <v>1812</v>
      </c>
      <c r="F91" s="9">
        <v>1836</v>
      </c>
      <c r="G91" s="9">
        <v>1802</v>
      </c>
      <c r="H91" s="9">
        <v>2024</v>
      </c>
      <c r="I91" s="9">
        <v>2008</v>
      </c>
      <c r="J91" s="9">
        <v>1903</v>
      </c>
      <c r="K91" s="9">
        <v>2269</v>
      </c>
      <c r="L91" s="9">
        <v>2233</v>
      </c>
      <c r="M91" s="9">
        <v>2214</v>
      </c>
      <c r="N91" s="9">
        <v>2190</v>
      </c>
      <c r="O91" s="9">
        <v>2185</v>
      </c>
      <c r="P91" s="9">
        <v>2196</v>
      </c>
      <c r="Q91" s="9">
        <v>2497</v>
      </c>
      <c r="R91" s="9">
        <v>2385</v>
      </c>
      <c r="S91" s="9">
        <v>2293</v>
      </c>
      <c r="T91" s="9">
        <v>2749</v>
      </c>
      <c r="U91" s="9">
        <v>2712</v>
      </c>
      <c r="V91" s="9">
        <v>2728</v>
      </c>
      <c r="W91" s="9"/>
      <c r="X91" s="5">
        <v>674</v>
      </c>
      <c r="Y91" s="3">
        <f t="shared" si="15"/>
        <v>1787</v>
      </c>
      <c r="Z91" s="3">
        <f t="shared" si="16"/>
        <v>37.322915213043046</v>
      </c>
      <c r="AA91" s="3">
        <f t="shared" si="17"/>
        <v>1816.6666666666667</v>
      </c>
      <c r="AB91" s="3">
        <f t="shared" si="18"/>
        <v>17.473789896108212</v>
      </c>
      <c r="AC91" s="3">
        <f t="shared" si="19"/>
        <v>1978.3333333333333</v>
      </c>
      <c r="AD91" s="3">
        <f t="shared" si="20"/>
        <v>65.729242604287876</v>
      </c>
      <c r="AE91" s="3">
        <f t="shared" si="21"/>
        <v>2238.6666666666665</v>
      </c>
      <c r="AF91" s="3">
        <f t="shared" si="22"/>
        <v>27.934447074057744</v>
      </c>
      <c r="AG91" s="3">
        <f t="shared" si="23"/>
        <v>2190.3333333333335</v>
      </c>
      <c r="AH91" s="3">
        <f t="shared" si="24"/>
        <v>5.5075705472861021</v>
      </c>
      <c r="AI91" s="3">
        <f t="shared" si="25"/>
        <v>2391.6666666666665</v>
      </c>
      <c r="AJ91" s="3">
        <f t="shared" si="26"/>
        <v>102.16326802394946</v>
      </c>
      <c r="AK91" s="3">
        <f t="shared" si="27"/>
        <v>2729.6666666666665</v>
      </c>
      <c r="AL91" s="3">
        <f t="shared" si="28"/>
        <v>18.556220879622373</v>
      </c>
    </row>
    <row r="92" spans="1:38" x14ac:dyDescent="0.35">
      <c r="A92" s="5">
        <v>676</v>
      </c>
      <c r="B92" s="9">
        <v>1733</v>
      </c>
      <c r="C92" s="9">
        <v>1778</v>
      </c>
      <c r="D92" s="9">
        <v>1671</v>
      </c>
      <c r="E92" s="9">
        <v>1805</v>
      </c>
      <c r="F92" s="9">
        <v>1764</v>
      </c>
      <c r="G92" s="9">
        <v>1729</v>
      </c>
      <c r="H92" s="9">
        <v>1961</v>
      </c>
      <c r="I92" s="9">
        <v>1981</v>
      </c>
      <c r="J92" s="9">
        <v>1904</v>
      </c>
      <c r="K92" s="9">
        <v>2204</v>
      </c>
      <c r="L92" s="9">
        <v>2215</v>
      </c>
      <c r="M92" s="9">
        <v>2159</v>
      </c>
      <c r="N92" s="9">
        <v>2150</v>
      </c>
      <c r="O92" s="9">
        <v>2187</v>
      </c>
      <c r="P92" s="9">
        <v>2113</v>
      </c>
      <c r="Q92" s="9">
        <v>2412</v>
      </c>
      <c r="R92" s="9">
        <v>2277</v>
      </c>
      <c r="S92" s="9">
        <v>2223</v>
      </c>
      <c r="T92" s="9">
        <v>2723</v>
      </c>
      <c r="U92" s="9">
        <v>2685</v>
      </c>
      <c r="V92" s="9">
        <v>2696</v>
      </c>
      <c r="W92" s="9"/>
      <c r="X92" s="5">
        <v>676</v>
      </c>
      <c r="Y92" s="3">
        <f t="shared" si="15"/>
        <v>1727.3333333333333</v>
      </c>
      <c r="Z92" s="3">
        <f t="shared" si="16"/>
        <v>53.724606404638585</v>
      </c>
      <c r="AA92" s="3">
        <f t="shared" si="17"/>
        <v>1766</v>
      </c>
      <c r="AB92" s="3">
        <f t="shared" si="18"/>
        <v>38.039453203220468</v>
      </c>
      <c r="AC92" s="3">
        <f t="shared" si="19"/>
        <v>1948.6666666666667</v>
      </c>
      <c r="AD92" s="3">
        <f t="shared" si="20"/>
        <v>39.954140377854877</v>
      </c>
      <c r="AE92" s="3">
        <f t="shared" si="21"/>
        <v>2192.6666666666665</v>
      </c>
      <c r="AF92" s="3">
        <f t="shared" si="22"/>
        <v>29.670411748631555</v>
      </c>
      <c r="AG92" s="3">
        <f t="shared" si="23"/>
        <v>2150</v>
      </c>
      <c r="AH92" s="3">
        <f t="shared" si="24"/>
        <v>37</v>
      </c>
      <c r="AI92" s="3">
        <f t="shared" si="25"/>
        <v>2304</v>
      </c>
      <c r="AJ92" s="3">
        <f t="shared" si="26"/>
        <v>97.349884437527706</v>
      </c>
      <c r="AK92" s="3">
        <f t="shared" si="27"/>
        <v>2701.3333333333335</v>
      </c>
      <c r="AL92" s="3">
        <f t="shared" si="28"/>
        <v>19.553345834749951</v>
      </c>
    </row>
    <row r="93" spans="1:38" x14ac:dyDescent="0.35">
      <c r="A93" s="5">
        <v>678</v>
      </c>
      <c r="B93" s="9">
        <v>1703</v>
      </c>
      <c r="C93" s="9">
        <v>1669</v>
      </c>
      <c r="D93" s="9">
        <v>1655</v>
      </c>
      <c r="E93" s="9">
        <v>1755</v>
      </c>
      <c r="F93" s="9">
        <v>1746</v>
      </c>
      <c r="G93" s="9">
        <v>1687</v>
      </c>
      <c r="H93" s="9">
        <v>1928</v>
      </c>
      <c r="I93" s="9">
        <v>1925</v>
      </c>
      <c r="J93" s="9">
        <v>1868</v>
      </c>
      <c r="K93" s="9">
        <v>2171</v>
      </c>
      <c r="L93" s="9">
        <v>2122</v>
      </c>
      <c r="M93" s="9">
        <v>2129</v>
      </c>
      <c r="N93" s="9">
        <v>2128</v>
      </c>
      <c r="O93" s="9">
        <v>2139</v>
      </c>
      <c r="P93" s="9">
        <v>2118</v>
      </c>
      <c r="Q93" s="9">
        <v>2329</v>
      </c>
      <c r="R93" s="9">
        <v>2285</v>
      </c>
      <c r="S93" s="9">
        <v>2188</v>
      </c>
      <c r="T93" s="9">
        <v>2600</v>
      </c>
      <c r="U93" s="9">
        <v>2602</v>
      </c>
      <c r="V93" s="9">
        <v>2612</v>
      </c>
      <c r="W93" s="9"/>
      <c r="X93" s="5">
        <v>678</v>
      </c>
      <c r="Y93" s="3">
        <f t="shared" si="15"/>
        <v>1675.6666666666667</v>
      </c>
      <c r="Z93" s="3">
        <f t="shared" si="16"/>
        <v>24.684678108764825</v>
      </c>
      <c r="AA93" s="3">
        <f t="shared" si="17"/>
        <v>1729.3333333333333</v>
      </c>
      <c r="AB93" s="3">
        <f t="shared" si="18"/>
        <v>36.936883102575578</v>
      </c>
      <c r="AC93" s="3">
        <f t="shared" si="19"/>
        <v>1907</v>
      </c>
      <c r="AD93" s="3">
        <f t="shared" si="20"/>
        <v>33.808283008753932</v>
      </c>
      <c r="AE93" s="3">
        <f t="shared" si="21"/>
        <v>2140.6666666666665</v>
      </c>
      <c r="AF93" s="3">
        <f t="shared" si="22"/>
        <v>26.501572280401277</v>
      </c>
      <c r="AG93" s="3">
        <f t="shared" si="23"/>
        <v>2128.3333333333335</v>
      </c>
      <c r="AH93" s="3">
        <f t="shared" si="24"/>
        <v>10.503967504392488</v>
      </c>
      <c r="AI93" s="3">
        <f t="shared" si="25"/>
        <v>2267.3333333333335</v>
      </c>
      <c r="AJ93" s="3">
        <f t="shared" si="26"/>
        <v>72.141065512877844</v>
      </c>
      <c r="AK93" s="3">
        <f t="shared" si="27"/>
        <v>2604.6666666666665</v>
      </c>
      <c r="AL93" s="3">
        <f t="shared" si="28"/>
        <v>6.4291005073286369</v>
      </c>
    </row>
    <row r="94" spans="1:38" x14ac:dyDescent="0.35">
      <c r="A94" s="5">
        <v>680</v>
      </c>
      <c r="B94" s="9">
        <v>1648</v>
      </c>
      <c r="C94" s="9">
        <v>1686</v>
      </c>
      <c r="D94" s="9">
        <v>1649</v>
      </c>
      <c r="E94" s="9">
        <v>1703</v>
      </c>
      <c r="F94" s="9">
        <v>1677</v>
      </c>
      <c r="G94" s="9">
        <v>1669</v>
      </c>
      <c r="H94" s="9">
        <v>1913</v>
      </c>
      <c r="I94" s="9">
        <v>1885</v>
      </c>
      <c r="J94" s="9">
        <v>1803</v>
      </c>
      <c r="K94" s="9">
        <v>2112</v>
      </c>
      <c r="L94" s="9">
        <v>2064</v>
      </c>
      <c r="M94" s="9">
        <v>2021</v>
      </c>
      <c r="N94" s="9">
        <v>2055</v>
      </c>
      <c r="O94" s="9">
        <v>2068</v>
      </c>
      <c r="P94" s="9">
        <v>2042</v>
      </c>
      <c r="Q94" s="9">
        <v>2283</v>
      </c>
      <c r="R94" s="9">
        <v>2220</v>
      </c>
      <c r="S94" s="9">
        <v>2171</v>
      </c>
      <c r="T94" s="9">
        <v>2560</v>
      </c>
      <c r="U94" s="9">
        <v>2494</v>
      </c>
      <c r="V94" s="9">
        <v>2565</v>
      </c>
      <c r="W94" s="9"/>
      <c r="X94" s="5">
        <v>680</v>
      </c>
      <c r="Y94" s="3">
        <f t="shared" si="15"/>
        <v>1661</v>
      </c>
      <c r="Z94" s="3">
        <f t="shared" si="16"/>
        <v>21.656407827707714</v>
      </c>
      <c r="AA94" s="3">
        <f t="shared" si="17"/>
        <v>1683</v>
      </c>
      <c r="AB94" s="3">
        <f t="shared" si="18"/>
        <v>17.776388834631177</v>
      </c>
      <c r="AC94" s="3">
        <f t="shared" si="19"/>
        <v>1867</v>
      </c>
      <c r="AD94" s="3">
        <f t="shared" si="20"/>
        <v>57.166423711825807</v>
      </c>
      <c r="AE94" s="3">
        <f t="shared" si="21"/>
        <v>2065.6666666666665</v>
      </c>
      <c r="AF94" s="3">
        <f t="shared" si="22"/>
        <v>45.52288801617636</v>
      </c>
      <c r="AG94" s="3">
        <f t="shared" si="23"/>
        <v>2055</v>
      </c>
      <c r="AH94" s="3">
        <f t="shared" si="24"/>
        <v>13</v>
      </c>
      <c r="AI94" s="3">
        <f t="shared" si="25"/>
        <v>2224.6666666666665</v>
      </c>
      <c r="AJ94" s="3">
        <f t="shared" si="26"/>
        <v>56.145643939074503</v>
      </c>
      <c r="AK94" s="3">
        <f t="shared" si="27"/>
        <v>2539.6666666666665</v>
      </c>
      <c r="AL94" s="3">
        <f t="shared" si="28"/>
        <v>39.627431576287321</v>
      </c>
    </row>
    <row r="95" spans="1:38" x14ac:dyDescent="0.35">
      <c r="A95" s="5">
        <v>682</v>
      </c>
      <c r="B95" s="9">
        <v>1585</v>
      </c>
      <c r="C95" s="9">
        <v>1574</v>
      </c>
      <c r="D95" s="9">
        <v>1617</v>
      </c>
      <c r="E95" s="9">
        <v>1655</v>
      </c>
      <c r="F95" s="9">
        <v>1606</v>
      </c>
      <c r="G95" s="9">
        <v>1622</v>
      </c>
      <c r="H95" s="9">
        <v>1839</v>
      </c>
      <c r="I95" s="9">
        <v>1798</v>
      </c>
      <c r="J95" s="9">
        <v>1756</v>
      </c>
      <c r="K95" s="9">
        <v>1961</v>
      </c>
      <c r="L95" s="9">
        <v>2040</v>
      </c>
      <c r="M95" s="9">
        <v>1978</v>
      </c>
      <c r="N95" s="9">
        <v>1974</v>
      </c>
      <c r="O95" s="9">
        <v>1962</v>
      </c>
      <c r="P95" s="9">
        <v>1986</v>
      </c>
      <c r="Q95" s="9">
        <v>2214</v>
      </c>
      <c r="R95" s="9">
        <v>2095</v>
      </c>
      <c r="S95" s="9">
        <v>2012</v>
      </c>
      <c r="T95" s="9">
        <v>2435</v>
      </c>
      <c r="U95" s="9">
        <v>2445</v>
      </c>
      <c r="V95" s="9">
        <v>2382</v>
      </c>
      <c r="W95" s="9"/>
      <c r="X95" s="5">
        <v>682</v>
      </c>
      <c r="Y95" s="3">
        <f t="shared" si="15"/>
        <v>1592</v>
      </c>
      <c r="Z95" s="3">
        <f t="shared" si="16"/>
        <v>22.338307903688676</v>
      </c>
      <c r="AA95" s="3">
        <f t="shared" si="17"/>
        <v>1627.6666666666667</v>
      </c>
      <c r="AB95" s="3">
        <f t="shared" si="18"/>
        <v>24.986663109213552</v>
      </c>
      <c r="AC95" s="3">
        <f t="shared" si="19"/>
        <v>1797.6666666666667</v>
      </c>
      <c r="AD95" s="3">
        <f t="shared" si="20"/>
        <v>41.501004003919391</v>
      </c>
      <c r="AE95" s="3">
        <f t="shared" si="21"/>
        <v>1993</v>
      </c>
      <c r="AF95" s="3">
        <f t="shared" si="22"/>
        <v>41.581245772583578</v>
      </c>
      <c r="AG95" s="3">
        <f t="shared" si="23"/>
        <v>1974</v>
      </c>
      <c r="AH95" s="3">
        <f t="shared" si="24"/>
        <v>12</v>
      </c>
      <c r="AI95" s="3">
        <f t="shared" si="25"/>
        <v>2107</v>
      </c>
      <c r="AJ95" s="3">
        <f t="shared" si="26"/>
        <v>101.53324578678651</v>
      </c>
      <c r="AK95" s="3">
        <f t="shared" si="27"/>
        <v>2420.6666666666665</v>
      </c>
      <c r="AL95" s="3">
        <f t="shared" si="28"/>
        <v>33.85754470326124</v>
      </c>
    </row>
    <row r="96" spans="1:38" x14ac:dyDescent="0.35">
      <c r="A96" s="5">
        <v>684</v>
      </c>
      <c r="B96" s="9">
        <v>1521</v>
      </c>
      <c r="C96" s="9">
        <v>1567</v>
      </c>
      <c r="D96" s="9">
        <v>1536</v>
      </c>
      <c r="E96" s="9">
        <v>1543</v>
      </c>
      <c r="F96" s="9">
        <v>1560</v>
      </c>
      <c r="G96" s="9">
        <v>1597</v>
      </c>
      <c r="H96" s="9">
        <v>1718</v>
      </c>
      <c r="I96" s="9">
        <v>1755</v>
      </c>
      <c r="J96" s="9">
        <v>1684</v>
      </c>
      <c r="K96" s="9">
        <v>1920</v>
      </c>
      <c r="L96" s="9">
        <v>1931</v>
      </c>
      <c r="M96" s="9">
        <v>1897</v>
      </c>
      <c r="N96" s="9">
        <v>1896</v>
      </c>
      <c r="O96" s="9">
        <v>1898</v>
      </c>
      <c r="P96" s="9">
        <v>1895</v>
      </c>
      <c r="Q96" s="9">
        <v>2092</v>
      </c>
      <c r="R96" s="9">
        <v>2030</v>
      </c>
      <c r="S96" s="9">
        <v>1958</v>
      </c>
      <c r="T96" s="9">
        <v>2353</v>
      </c>
      <c r="U96" s="9">
        <v>2384</v>
      </c>
      <c r="V96" s="9">
        <v>2320</v>
      </c>
      <c r="W96" s="9"/>
      <c r="X96" s="5">
        <v>684</v>
      </c>
      <c r="Y96" s="3">
        <f t="shared" si="15"/>
        <v>1541.3333333333333</v>
      </c>
      <c r="Z96" s="3">
        <f t="shared" si="16"/>
        <v>23.459184413217212</v>
      </c>
      <c r="AA96" s="3">
        <f t="shared" si="17"/>
        <v>1566.6666666666667</v>
      </c>
      <c r="AB96" s="3">
        <f t="shared" si="18"/>
        <v>27.610384519838426</v>
      </c>
      <c r="AC96" s="3">
        <f t="shared" si="19"/>
        <v>1719</v>
      </c>
      <c r="AD96" s="3">
        <f t="shared" si="20"/>
        <v>35.510561809129406</v>
      </c>
      <c r="AE96" s="3">
        <f t="shared" si="21"/>
        <v>1916</v>
      </c>
      <c r="AF96" s="3">
        <f t="shared" si="22"/>
        <v>17.349351572897472</v>
      </c>
      <c r="AG96" s="3">
        <f t="shared" si="23"/>
        <v>1896.3333333333333</v>
      </c>
      <c r="AH96" s="3">
        <f t="shared" si="24"/>
        <v>1.5275252316519465</v>
      </c>
      <c r="AI96" s="3">
        <f t="shared" si="25"/>
        <v>2026.6666666666667</v>
      </c>
      <c r="AJ96" s="3">
        <f t="shared" si="26"/>
        <v>67.062160219704623</v>
      </c>
      <c r="AK96" s="3">
        <f t="shared" si="27"/>
        <v>2352.3333333333335</v>
      </c>
      <c r="AL96" s="3">
        <f t="shared" si="28"/>
        <v>32.00520790954706</v>
      </c>
    </row>
    <row r="97" spans="1:38" x14ac:dyDescent="0.35">
      <c r="A97" s="5">
        <v>686</v>
      </c>
      <c r="B97" s="9">
        <v>1473</v>
      </c>
      <c r="C97" s="9">
        <v>1463</v>
      </c>
      <c r="D97" s="9">
        <v>1455</v>
      </c>
      <c r="E97" s="9">
        <v>1527</v>
      </c>
      <c r="F97" s="9">
        <v>1466</v>
      </c>
      <c r="G97" s="9">
        <v>1512</v>
      </c>
      <c r="H97" s="9">
        <v>1677</v>
      </c>
      <c r="I97" s="9">
        <v>1722</v>
      </c>
      <c r="J97" s="9">
        <v>1621</v>
      </c>
      <c r="K97" s="9">
        <v>1877</v>
      </c>
      <c r="L97" s="9">
        <v>1816</v>
      </c>
      <c r="M97" s="9">
        <v>1840</v>
      </c>
      <c r="N97" s="9">
        <v>1810</v>
      </c>
      <c r="O97" s="9">
        <v>1819</v>
      </c>
      <c r="P97" s="9">
        <v>1802</v>
      </c>
      <c r="Q97" s="9">
        <v>2052</v>
      </c>
      <c r="R97" s="9">
        <v>1884</v>
      </c>
      <c r="S97" s="9">
        <v>1863</v>
      </c>
      <c r="T97" s="9">
        <v>2179</v>
      </c>
      <c r="U97" s="9">
        <v>2227</v>
      </c>
      <c r="V97" s="9">
        <v>2260</v>
      </c>
      <c r="W97" s="9"/>
      <c r="X97" s="5">
        <v>686</v>
      </c>
      <c r="Y97" s="3">
        <f t="shared" si="15"/>
        <v>1463.6666666666667</v>
      </c>
      <c r="Z97" s="3">
        <f t="shared" si="16"/>
        <v>9.0184995056457886</v>
      </c>
      <c r="AA97" s="3">
        <f t="shared" si="17"/>
        <v>1501.6666666666667</v>
      </c>
      <c r="AB97" s="3">
        <f t="shared" si="18"/>
        <v>31.785741037976972</v>
      </c>
      <c r="AC97" s="3">
        <f t="shared" si="19"/>
        <v>1673.3333333333333</v>
      </c>
      <c r="AD97" s="3">
        <f t="shared" si="20"/>
        <v>50.599736494702547</v>
      </c>
      <c r="AE97" s="3">
        <f t="shared" si="21"/>
        <v>1844.3333333333333</v>
      </c>
      <c r="AF97" s="3">
        <f t="shared" si="22"/>
        <v>30.730007050655445</v>
      </c>
      <c r="AG97" s="3">
        <f t="shared" si="23"/>
        <v>1810.3333333333333</v>
      </c>
      <c r="AH97" s="3">
        <f t="shared" si="24"/>
        <v>8.5049005481153817</v>
      </c>
      <c r="AI97" s="3">
        <f t="shared" si="25"/>
        <v>1933</v>
      </c>
      <c r="AJ97" s="3">
        <f t="shared" si="26"/>
        <v>103.59054010864119</v>
      </c>
      <c r="AK97" s="3">
        <f t="shared" si="27"/>
        <v>2222</v>
      </c>
      <c r="AL97" s="3">
        <f t="shared" si="28"/>
        <v>40.730823708832602</v>
      </c>
    </row>
    <row r="98" spans="1:38" x14ac:dyDescent="0.35">
      <c r="A98" s="5">
        <v>688</v>
      </c>
      <c r="B98" s="9">
        <v>1393</v>
      </c>
      <c r="C98" s="9">
        <v>1420</v>
      </c>
      <c r="D98" s="9">
        <v>1409</v>
      </c>
      <c r="E98" s="9">
        <v>1489</v>
      </c>
      <c r="F98" s="9">
        <v>1446</v>
      </c>
      <c r="G98" s="9">
        <v>1433</v>
      </c>
      <c r="H98" s="9">
        <v>1587</v>
      </c>
      <c r="I98" s="9">
        <v>1580</v>
      </c>
      <c r="J98" s="9">
        <v>1562</v>
      </c>
      <c r="K98" s="9">
        <v>1834</v>
      </c>
      <c r="L98" s="9">
        <v>1790</v>
      </c>
      <c r="M98" s="9">
        <v>1779</v>
      </c>
      <c r="N98" s="9">
        <v>1745</v>
      </c>
      <c r="O98" s="9">
        <v>1752</v>
      </c>
      <c r="P98" s="9">
        <v>1738</v>
      </c>
      <c r="Q98" s="9">
        <v>1965</v>
      </c>
      <c r="R98" s="9">
        <v>1855</v>
      </c>
      <c r="S98" s="9">
        <v>1759</v>
      </c>
      <c r="T98" s="9">
        <v>2186</v>
      </c>
      <c r="U98" s="9">
        <v>2174</v>
      </c>
      <c r="V98" s="9">
        <v>2173</v>
      </c>
      <c r="W98" s="9"/>
      <c r="X98" s="5">
        <v>688</v>
      </c>
      <c r="Y98" s="3">
        <f t="shared" si="15"/>
        <v>1407.3333333333333</v>
      </c>
      <c r="Z98" s="3">
        <f t="shared" si="16"/>
        <v>13.576941236277534</v>
      </c>
      <c r="AA98" s="3">
        <f t="shared" si="17"/>
        <v>1456</v>
      </c>
      <c r="AB98" s="3">
        <f t="shared" si="18"/>
        <v>29.308701779505689</v>
      </c>
      <c r="AC98" s="3">
        <f t="shared" si="19"/>
        <v>1576.3333333333333</v>
      </c>
      <c r="AD98" s="3">
        <f t="shared" si="20"/>
        <v>12.897028081435401</v>
      </c>
      <c r="AE98" s="3">
        <f t="shared" si="21"/>
        <v>1801</v>
      </c>
      <c r="AF98" s="3">
        <f t="shared" si="22"/>
        <v>29.103264421710495</v>
      </c>
      <c r="AG98" s="3">
        <f t="shared" si="23"/>
        <v>1745</v>
      </c>
      <c r="AH98" s="3">
        <f t="shared" si="24"/>
        <v>7</v>
      </c>
      <c r="AI98" s="3">
        <f t="shared" si="25"/>
        <v>1859.6666666666667</v>
      </c>
      <c r="AJ98" s="3">
        <f t="shared" si="26"/>
        <v>103.07925753192703</v>
      </c>
      <c r="AK98" s="3">
        <f t="shared" si="27"/>
        <v>2177.6666666666665</v>
      </c>
      <c r="AL98" s="3">
        <f t="shared" si="28"/>
        <v>7.2341781380702352</v>
      </c>
    </row>
    <row r="99" spans="1:38" x14ac:dyDescent="0.35">
      <c r="A99" s="5">
        <v>690</v>
      </c>
      <c r="B99" s="9">
        <v>1327</v>
      </c>
      <c r="C99" s="9">
        <v>1329</v>
      </c>
      <c r="D99" s="9">
        <v>1355</v>
      </c>
      <c r="E99" s="9">
        <v>1423</v>
      </c>
      <c r="F99" s="9">
        <v>1401</v>
      </c>
      <c r="G99" s="9">
        <v>1395</v>
      </c>
      <c r="H99" s="9">
        <v>1534</v>
      </c>
      <c r="I99" s="9">
        <v>1533</v>
      </c>
      <c r="J99" s="9">
        <v>1471</v>
      </c>
      <c r="K99" s="9">
        <v>1712</v>
      </c>
      <c r="L99" s="9">
        <v>1679</v>
      </c>
      <c r="M99" s="9">
        <v>1736</v>
      </c>
      <c r="N99" s="9">
        <v>1721</v>
      </c>
      <c r="O99" s="9">
        <v>1742</v>
      </c>
      <c r="P99" s="9">
        <v>1700</v>
      </c>
      <c r="Q99" s="9">
        <v>1850</v>
      </c>
      <c r="R99" s="9">
        <v>1784</v>
      </c>
      <c r="S99" s="9">
        <v>1702</v>
      </c>
      <c r="T99" s="9">
        <v>2098</v>
      </c>
      <c r="U99" s="9">
        <v>2095</v>
      </c>
      <c r="V99" s="9">
        <v>2071</v>
      </c>
      <c r="W99" s="9"/>
      <c r="X99" s="5">
        <v>690</v>
      </c>
      <c r="Y99" s="3">
        <f t="shared" si="15"/>
        <v>1337</v>
      </c>
      <c r="Z99" s="3">
        <f t="shared" si="16"/>
        <v>15.620499351813308</v>
      </c>
      <c r="AA99" s="3">
        <f t="shared" si="17"/>
        <v>1406.3333333333333</v>
      </c>
      <c r="AB99" s="3">
        <f t="shared" si="18"/>
        <v>14.742229591663989</v>
      </c>
      <c r="AC99" s="3">
        <f t="shared" si="19"/>
        <v>1512.6666666666667</v>
      </c>
      <c r="AD99" s="3">
        <f t="shared" si="20"/>
        <v>36.087855759705832</v>
      </c>
      <c r="AE99" s="3">
        <f t="shared" si="21"/>
        <v>1709</v>
      </c>
      <c r="AF99" s="3">
        <f t="shared" si="22"/>
        <v>28.61817604250837</v>
      </c>
      <c r="AG99" s="3">
        <f t="shared" si="23"/>
        <v>1721</v>
      </c>
      <c r="AH99" s="3">
        <f t="shared" si="24"/>
        <v>21</v>
      </c>
      <c r="AI99" s="3">
        <f t="shared" si="25"/>
        <v>1778.6666666666667</v>
      </c>
      <c r="AJ99" s="3">
        <f t="shared" si="26"/>
        <v>74.144004028197273</v>
      </c>
      <c r="AK99" s="3">
        <f t="shared" si="27"/>
        <v>2088</v>
      </c>
      <c r="AL99" s="3">
        <f t="shared" si="28"/>
        <v>14.798648586948742</v>
      </c>
    </row>
    <row r="100" spans="1:38" x14ac:dyDescent="0.35">
      <c r="A100" s="5">
        <v>692</v>
      </c>
      <c r="B100" s="9">
        <v>1300</v>
      </c>
      <c r="C100" s="9">
        <v>1315</v>
      </c>
      <c r="D100" s="9">
        <v>1251</v>
      </c>
      <c r="E100" s="9">
        <v>1399</v>
      </c>
      <c r="F100" s="9">
        <v>1356</v>
      </c>
      <c r="G100" s="9">
        <v>1354</v>
      </c>
      <c r="H100" s="9">
        <v>1505</v>
      </c>
      <c r="I100" s="9">
        <v>1565</v>
      </c>
      <c r="J100" s="9">
        <v>1437</v>
      </c>
      <c r="K100" s="9">
        <v>1709</v>
      </c>
      <c r="L100" s="9">
        <v>1680</v>
      </c>
      <c r="M100" s="9">
        <v>1670</v>
      </c>
      <c r="N100" s="9">
        <v>1633</v>
      </c>
      <c r="O100" s="9">
        <v>1635</v>
      </c>
      <c r="P100" s="9">
        <v>1631</v>
      </c>
      <c r="Q100" s="9">
        <v>1799</v>
      </c>
      <c r="R100" s="9">
        <v>1685</v>
      </c>
      <c r="S100" s="9">
        <v>1644</v>
      </c>
      <c r="T100" s="9">
        <v>2021</v>
      </c>
      <c r="U100" s="9">
        <v>2014</v>
      </c>
      <c r="V100" s="9">
        <v>1996</v>
      </c>
      <c r="W100" s="9"/>
      <c r="X100" s="5">
        <v>692</v>
      </c>
      <c r="Y100" s="3">
        <f t="shared" si="15"/>
        <v>1288.6666666666667</v>
      </c>
      <c r="Z100" s="3">
        <f t="shared" si="16"/>
        <v>33.471380810079133</v>
      </c>
      <c r="AA100" s="3">
        <f t="shared" si="17"/>
        <v>1369.6666666666667</v>
      </c>
      <c r="AB100" s="3">
        <f t="shared" si="18"/>
        <v>25.423086620891127</v>
      </c>
      <c r="AC100" s="3">
        <f t="shared" si="19"/>
        <v>1502.3333333333333</v>
      </c>
      <c r="AD100" s="3">
        <f t="shared" si="20"/>
        <v>64.04165311212175</v>
      </c>
      <c r="AE100" s="3">
        <f t="shared" si="21"/>
        <v>1686.3333333333333</v>
      </c>
      <c r="AF100" s="3">
        <f t="shared" si="22"/>
        <v>20.256686138984662</v>
      </c>
      <c r="AG100" s="3">
        <f t="shared" si="23"/>
        <v>1633</v>
      </c>
      <c r="AH100" s="3">
        <f t="shared" si="24"/>
        <v>2</v>
      </c>
      <c r="AI100" s="3">
        <f t="shared" si="25"/>
        <v>1709.3333333333333</v>
      </c>
      <c r="AJ100" s="3">
        <f t="shared" si="26"/>
        <v>80.313967236921698</v>
      </c>
      <c r="AK100" s="3">
        <f t="shared" si="27"/>
        <v>2010.3333333333333</v>
      </c>
      <c r="AL100" s="3">
        <f t="shared" si="28"/>
        <v>12.897028081435401</v>
      </c>
    </row>
    <row r="101" spans="1:38" x14ac:dyDescent="0.35">
      <c r="A101" s="5">
        <v>694</v>
      </c>
      <c r="B101" s="9">
        <v>1261</v>
      </c>
      <c r="C101" s="9">
        <v>1291</v>
      </c>
      <c r="D101" s="9">
        <v>1237</v>
      </c>
      <c r="E101" s="9">
        <v>1280</v>
      </c>
      <c r="F101" s="9">
        <v>1251</v>
      </c>
      <c r="G101" s="9">
        <v>1259</v>
      </c>
      <c r="H101" s="9">
        <v>1433</v>
      </c>
      <c r="I101" s="9">
        <v>1457</v>
      </c>
      <c r="J101" s="9">
        <v>1359</v>
      </c>
      <c r="K101" s="9">
        <v>1628</v>
      </c>
      <c r="L101" s="9">
        <v>1585</v>
      </c>
      <c r="M101" s="9">
        <v>1589</v>
      </c>
      <c r="N101" s="9">
        <v>1597</v>
      </c>
      <c r="O101" s="9">
        <v>1620</v>
      </c>
      <c r="P101" s="9">
        <v>1575</v>
      </c>
      <c r="Q101" s="9">
        <v>1740</v>
      </c>
      <c r="R101" s="9">
        <v>1647</v>
      </c>
      <c r="S101" s="9">
        <v>1593</v>
      </c>
      <c r="T101" s="9">
        <v>1929</v>
      </c>
      <c r="U101" s="9">
        <v>1933</v>
      </c>
      <c r="V101" s="9">
        <v>1925</v>
      </c>
      <c r="W101" s="9"/>
      <c r="X101" s="5">
        <v>694</v>
      </c>
      <c r="Y101" s="3">
        <f t="shared" si="15"/>
        <v>1263</v>
      </c>
      <c r="Z101" s="3">
        <f t="shared" si="16"/>
        <v>27.055498516937366</v>
      </c>
      <c r="AA101" s="3">
        <f t="shared" si="17"/>
        <v>1263.3333333333333</v>
      </c>
      <c r="AB101" s="3">
        <f t="shared" si="18"/>
        <v>14.977761292440649</v>
      </c>
      <c r="AC101" s="3">
        <f t="shared" si="19"/>
        <v>1416.3333333333333</v>
      </c>
      <c r="AD101" s="3">
        <f t="shared" si="20"/>
        <v>51.081634011974728</v>
      </c>
      <c r="AE101" s="3">
        <f t="shared" si="21"/>
        <v>1600.6666666666667</v>
      </c>
      <c r="AF101" s="3">
        <f t="shared" si="22"/>
        <v>23.75570107012911</v>
      </c>
      <c r="AG101" s="3">
        <f t="shared" si="23"/>
        <v>1597.3333333333333</v>
      </c>
      <c r="AH101" s="3">
        <f t="shared" si="24"/>
        <v>22.501851775650231</v>
      </c>
      <c r="AI101" s="3">
        <f t="shared" si="25"/>
        <v>1660</v>
      </c>
      <c r="AJ101" s="3">
        <f t="shared" si="26"/>
        <v>74.357245780085208</v>
      </c>
      <c r="AK101" s="3">
        <f t="shared" si="27"/>
        <v>1929</v>
      </c>
      <c r="AL101" s="3">
        <f t="shared" si="28"/>
        <v>4</v>
      </c>
    </row>
    <row r="102" spans="1:38" x14ac:dyDescent="0.35">
      <c r="A102" s="5">
        <v>696</v>
      </c>
      <c r="B102" s="9">
        <v>1217</v>
      </c>
      <c r="C102" s="9">
        <v>1252</v>
      </c>
      <c r="D102" s="9">
        <v>1251</v>
      </c>
      <c r="E102" s="9">
        <v>1335</v>
      </c>
      <c r="F102" s="9">
        <v>1280</v>
      </c>
      <c r="G102" s="9">
        <v>1226</v>
      </c>
      <c r="H102" s="9">
        <v>1378</v>
      </c>
      <c r="I102" s="9">
        <v>1447</v>
      </c>
      <c r="J102" s="9">
        <v>1348</v>
      </c>
      <c r="K102" s="9">
        <v>1542</v>
      </c>
      <c r="L102" s="9">
        <v>1548</v>
      </c>
      <c r="M102" s="9">
        <v>1569</v>
      </c>
      <c r="N102" s="9">
        <v>1503.5</v>
      </c>
      <c r="O102" s="9">
        <v>1542</v>
      </c>
      <c r="P102" s="9">
        <v>1465</v>
      </c>
      <c r="Q102" s="9">
        <v>1739</v>
      </c>
      <c r="R102" s="9">
        <v>1641</v>
      </c>
      <c r="S102" s="9">
        <v>1603</v>
      </c>
      <c r="T102" s="9">
        <v>1945</v>
      </c>
      <c r="U102" s="9">
        <v>1859</v>
      </c>
      <c r="V102" s="9">
        <v>1877</v>
      </c>
      <c r="W102" s="9"/>
      <c r="X102" s="5">
        <v>696</v>
      </c>
      <c r="Y102" s="3">
        <f t="shared" si="15"/>
        <v>1240</v>
      </c>
      <c r="Z102" s="3">
        <f t="shared" si="16"/>
        <v>19.924858845171276</v>
      </c>
      <c r="AA102" s="3">
        <f t="shared" si="17"/>
        <v>1280.3333333333333</v>
      </c>
      <c r="AB102" s="3">
        <f t="shared" si="18"/>
        <v>54.50076452063157</v>
      </c>
      <c r="AC102" s="3">
        <f t="shared" si="19"/>
        <v>1391</v>
      </c>
      <c r="AD102" s="3">
        <f t="shared" si="20"/>
        <v>50.764160585988222</v>
      </c>
      <c r="AE102" s="3">
        <f t="shared" si="21"/>
        <v>1553</v>
      </c>
      <c r="AF102" s="3">
        <f t="shared" si="22"/>
        <v>14.177446878757825</v>
      </c>
      <c r="AG102" s="3">
        <f t="shared" si="23"/>
        <v>1503.5</v>
      </c>
      <c r="AH102" s="3">
        <f t="shared" si="24"/>
        <v>38.5</v>
      </c>
      <c r="AI102" s="3">
        <f t="shared" si="25"/>
        <v>1661</v>
      </c>
      <c r="AJ102" s="3">
        <f t="shared" si="26"/>
        <v>70.171219171395336</v>
      </c>
      <c r="AK102" s="3">
        <f t="shared" si="27"/>
        <v>1893.6666666666667</v>
      </c>
      <c r="AL102" s="3">
        <f t="shared" si="28"/>
        <v>45.357836515130799</v>
      </c>
    </row>
    <row r="103" spans="1:38" x14ac:dyDescent="0.35">
      <c r="A103" s="5">
        <v>698</v>
      </c>
      <c r="B103" s="9">
        <v>1162</v>
      </c>
      <c r="C103" s="9">
        <v>1191</v>
      </c>
      <c r="D103" s="9">
        <v>1129</v>
      </c>
      <c r="E103" s="9">
        <v>1257</v>
      </c>
      <c r="F103" s="9">
        <v>1203</v>
      </c>
      <c r="G103" s="9">
        <v>1237</v>
      </c>
      <c r="H103" s="9">
        <v>1405</v>
      </c>
      <c r="I103" s="9">
        <v>1391</v>
      </c>
      <c r="J103" s="9">
        <v>1329</v>
      </c>
      <c r="K103" s="9">
        <v>1506</v>
      </c>
      <c r="L103" s="9">
        <v>1519</v>
      </c>
      <c r="M103" s="9">
        <v>1528</v>
      </c>
      <c r="N103" s="9">
        <v>1492.5</v>
      </c>
      <c r="O103" s="9">
        <v>1484</v>
      </c>
      <c r="P103" s="9">
        <v>1501</v>
      </c>
      <c r="Q103" s="9">
        <v>1576</v>
      </c>
      <c r="R103" s="9">
        <v>1612</v>
      </c>
      <c r="S103" s="9">
        <v>1540</v>
      </c>
      <c r="T103" s="9">
        <v>1850</v>
      </c>
      <c r="U103" s="9">
        <v>1775</v>
      </c>
      <c r="V103" s="9">
        <v>1815</v>
      </c>
      <c r="W103" s="9"/>
      <c r="X103" s="5">
        <v>698</v>
      </c>
      <c r="Y103" s="3">
        <f t="shared" si="15"/>
        <v>1160.6666666666667</v>
      </c>
      <c r="Z103" s="3">
        <f t="shared" si="16"/>
        <v>31.021497922139954</v>
      </c>
      <c r="AA103" s="3">
        <f t="shared" si="17"/>
        <v>1232.3333333333333</v>
      </c>
      <c r="AB103" s="3">
        <f t="shared" si="18"/>
        <v>27.300793639257694</v>
      </c>
      <c r="AC103" s="3">
        <f t="shared" si="19"/>
        <v>1375</v>
      </c>
      <c r="AD103" s="3">
        <f t="shared" si="20"/>
        <v>40.447496832313369</v>
      </c>
      <c r="AE103" s="3">
        <f t="shared" si="21"/>
        <v>1517.6666666666667</v>
      </c>
      <c r="AF103" s="3">
        <f t="shared" si="22"/>
        <v>11.060440015358038</v>
      </c>
      <c r="AG103" s="3">
        <f t="shared" si="23"/>
        <v>1492.5</v>
      </c>
      <c r="AH103" s="3">
        <f t="shared" si="24"/>
        <v>8.5</v>
      </c>
      <c r="AI103" s="3">
        <f t="shared" si="25"/>
        <v>1576</v>
      </c>
      <c r="AJ103" s="3">
        <f t="shared" si="26"/>
        <v>36</v>
      </c>
      <c r="AK103" s="3">
        <f t="shared" si="27"/>
        <v>1813.3333333333333</v>
      </c>
      <c r="AL103" s="3">
        <f t="shared" si="28"/>
        <v>37.527767497325677</v>
      </c>
    </row>
    <row r="104" spans="1:38" x14ac:dyDescent="0.35">
      <c r="A104" s="5">
        <v>700</v>
      </c>
      <c r="B104" s="9">
        <v>1131</v>
      </c>
      <c r="C104" s="9">
        <v>1195</v>
      </c>
      <c r="D104" s="9">
        <v>1153</v>
      </c>
      <c r="E104" s="9">
        <v>1174</v>
      </c>
      <c r="F104" s="9">
        <v>1175</v>
      </c>
      <c r="G104" s="9">
        <v>1168</v>
      </c>
      <c r="H104" s="9">
        <v>1312</v>
      </c>
      <c r="I104" s="9">
        <v>1283</v>
      </c>
      <c r="J104" s="9">
        <v>1252</v>
      </c>
      <c r="K104" s="9">
        <v>1474</v>
      </c>
      <c r="L104" s="9">
        <v>1450</v>
      </c>
      <c r="M104" s="9">
        <v>1450</v>
      </c>
      <c r="N104" s="9">
        <v>1447</v>
      </c>
      <c r="O104" s="9">
        <v>1449</v>
      </c>
      <c r="P104" s="9">
        <v>1446</v>
      </c>
      <c r="Q104" s="9">
        <v>1603</v>
      </c>
      <c r="R104" s="9">
        <v>1505</v>
      </c>
      <c r="S104" s="9">
        <v>1466</v>
      </c>
      <c r="T104" s="9">
        <v>1715</v>
      </c>
      <c r="U104" s="9">
        <v>1760</v>
      </c>
      <c r="V104" s="9">
        <v>1768</v>
      </c>
      <c r="W104" s="9"/>
      <c r="X104" s="5">
        <v>700</v>
      </c>
      <c r="Y104" s="3">
        <f t="shared" si="15"/>
        <v>1159.6666666666667</v>
      </c>
      <c r="Z104" s="3">
        <f t="shared" si="16"/>
        <v>32.516662395352526</v>
      </c>
      <c r="AA104" s="3">
        <f t="shared" si="17"/>
        <v>1172.3333333333333</v>
      </c>
      <c r="AB104" s="3">
        <f t="shared" si="18"/>
        <v>3.7859388972001824</v>
      </c>
      <c r="AC104" s="3">
        <f t="shared" si="19"/>
        <v>1282.3333333333333</v>
      </c>
      <c r="AD104" s="3">
        <f t="shared" si="20"/>
        <v>30.005555041247501</v>
      </c>
      <c r="AE104" s="3">
        <f t="shared" si="21"/>
        <v>1458</v>
      </c>
      <c r="AF104" s="3">
        <f t="shared" si="22"/>
        <v>13.856406460551018</v>
      </c>
      <c r="AG104" s="3">
        <f t="shared" si="23"/>
        <v>1447.3333333333333</v>
      </c>
      <c r="AH104" s="3">
        <f t="shared" si="24"/>
        <v>1.5275252316519465</v>
      </c>
      <c r="AI104" s="3">
        <f t="shared" si="25"/>
        <v>1524.6666666666667</v>
      </c>
      <c r="AJ104" s="3">
        <f t="shared" si="26"/>
        <v>70.585645377323956</v>
      </c>
      <c r="AK104" s="3">
        <f t="shared" si="27"/>
        <v>1747.6666666666667</v>
      </c>
      <c r="AL104" s="3">
        <f t="shared" si="28"/>
        <v>28.571547618799606</v>
      </c>
    </row>
    <row r="105" spans="1:38" x14ac:dyDescent="0.35">
      <c r="A105" s="5">
        <v>702</v>
      </c>
      <c r="B105" s="9">
        <v>1079</v>
      </c>
      <c r="C105" s="9">
        <v>1144</v>
      </c>
      <c r="D105" s="9">
        <v>1139</v>
      </c>
      <c r="E105" s="9">
        <v>1186</v>
      </c>
      <c r="F105" s="9">
        <v>1135</v>
      </c>
      <c r="G105" s="9">
        <v>1146</v>
      </c>
      <c r="H105" s="9">
        <v>1303</v>
      </c>
      <c r="I105" s="9">
        <v>1337</v>
      </c>
      <c r="J105" s="9">
        <v>1219</v>
      </c>
      <c r="K105" s="9">
        <v>1445</v>
      </c>
      <c r="L105" s="9">
        <v>1406</v>
      </c>
      <c r="M105" s="9">
        <v>1377</v>
      </c>
      <c r="N105" s="9">
        <v>1411</v>
      </c>
      <c r="O105" s="9">
        <v>1415</v>
      </c>
      <c r="P105" s="9">
        <v>1408</v>
      </c>
      <c r="Q105" s="9">
        <v>1507</v>
      </c>
      <c r="R105" s="9">
        <v>1483</v>
      </c>
      <c r="S105" s="9">
        <v>1404</v>
      </c>
      <c r="T105" s="9">
        <v>1662</v>
      </c>
      <c r="U105" s="9">
        <v>1674</v>
      </c>
      <c r="V105" s="9">
        <v>1769</v>
      </c>
      <c r="W105" s="9"/>
      <c r="X105" s="5">
        <v>702</v>
      </c>
      <c r="Y105" s="3">
        <f t="shared" si="15"/>
        <v>1120.6666666666667</v>
      </c>
      <c r="Z105" s="3">
        <f t="shared" si="16"/>
        <v>36.170890690351179</v>
      </c>
      <c r="AA105" s="3">
        <f t="shared" si="17"/>
        <v>1155.6666666666667</v>
      </c>
      <c r="AB105" s="3">
        <f t="shared" si="18"/>
        <v>26.839026311200886</v>
      </c>
      <c r="AC105" s="3">
        <f t="shared" si="19"/>
        <v>1286.3333333333333</v>
      </c>
      <c r="AD105" s="3">
        <f t="shared" si="20"/>
        <v>60.739882559429873</v>
      </c>
      <c r="AE105" s="3">
        <f t="shared" si="21"/>
        <v>1409.3333333333333</v>
      </c>
      <c r="AF105" s="3">
        <f t="shared" si="22"/>
        <v>34.122328955294556</v>
      </c>
      <c r="AG105" s="3">
        <f t="shared" si="23"/>
        <v>1411.3333333333333</v>
      </c>
      <c r="AH105" s="3">
        <f t="shared" si="24"/>
        <v>3.5118845842842465</v>
      </c>
      <c r="AI105" s="3">
        <f t="shared" si="25"/>
        <v>1464.6666666666667</v>
      </c>
      <c r="AJ105" s="3">
        <f t="shared" si="26"/>
        <v>53.891867042563419</v>
      </c>
      <c r="AK105" s="3">
        <f t="shared" si="27"/>
        <v>1701.6666666666667</v>
      </c>
      <c r="AL105" s="3">
        <f t="shared" si="28"/>
        <v>58.620246786697621</v>
      </c>
    </row>
    <row r="106" spans="1:38" x14ac:dyDescent="0.35">
      <c r="A106" s="5">
        <v>704</v>
      </c>
      <c r="B106" s="9">
        <v>1102</v>
      </c>
      <c r="C106" s="9">
        <v>1120</v>
      </c>
      <c r="D106" s="9">
        <v>1115</v>
      </c>
      <c r="E106" s="9">
        <v>1078</v>
      </c>
      <c r="F106" s="9">
        <v>1121</v>
      </c>
      <c r="G106" s="9">
        <v>1144</v>
      </c>
      <c r="H106" s="9">
        <v>1256</v>
      </c>
      <c r="I106" s="9">
        <v>1275</v>
      </c>
      <c r="J106" s="9">
        <v>1190</v>
      </c>
      <c r="K106" s="9">
        <v>1426</v>
      </c>
      <c r="L106" s="9">
        <v>1408</v>
      </c>
      <c r="M106" s="9">
        <v>1427</v>
      </c>
      <c r="N106" s="9">
        <v>1366</v>
      </c>
      <c r="O106" s="9">
        <v>1381</v>
      </c>
      <c r="P106" s="9">
        <v>1351</v>
      </c>
      <c r="Q106" s="9">
        <v>1521</v>
      </c>
      <c r="R106" s="9">
        <v>1412</v>
      </c>
      <c r="S106" s="9">
        <v>1362</v>
      </c>
      <c r="T106" s="9">
        <v>1689</v>
      </c>
      <c r="U106" s="9">
        <v>1683</v>
      </c>
      <c r="V106" s="9">
        <v>1711</v>
      </c>
      <c r="W106" s="9"/>
      <c r="X106" s="5">
        <v>704</v>
      </c>
      <c r="Y106" s="3">
        <f t="shared" si="15"/>
        <v>1112.3333333333333</v>
      </c>
      <c r="Z106" s="3">
        <f t="shared" si="16"/>
        <v>9.2915732431775684</v>
      </c>
      <c r="AA106" s="3">
        <f t="shared" si="17"/>
        <v>1114.3333333333333</v>
      </c>
      <c r="AB106" s="3">
        <f t="shared" si="18"/>
        <v>33.501243758005963</v>
      </c>
      <c r="AC106" s="3">
        <f t="shared" si="19"/>
        <v>1240.3333333333333</v>
      </c>
      <c r="AD106" s="3">
        <f t="shared" si="20"/>
        <v>44.613152021946767</v>
      </c>
      <c r="AE106" s="3">
        <f t="shared" si="21"/>
        <v>1420.3333333333333</v>
      </c>
      <c r="AF106" s="3">
        <f t="shared" si="22"/>
        <v>10.692676621563626</v>
      </c>
      <c r="AG106" s="3">
        <f t="shared" si="23"/>
        <v>1366</v>
      </c>
      <c r="AH106" s="3">
        <f t="shared" si="24"/>
        <v>15</v>
      </c>
      <c r="AI106" s="3">
        <f t="shared" si="25"/>
        <v>1431.6666666666667</v>
      </c>
      <c r="AJ106" s="3">
        <f t="shared" si="26"/>
        <v>81.30395644329576</v>
      </c>
      <c r="AK106" s="3">
        <f t="shared" si="27"/>
        <v>1694.3333333333333</v>
      </c>
      <c r="AL106" s="3">
        <f t="shared" si="28"/>
        <v>14.742229591663987</v>
      </c>
    </row>
    <row r="107" spans="1:38" x14ac:dyDescent="0.35">
      <c r="A107" s="5">
        <v>706</v>
      </c>
      <c r="B107" s="9">
        <v>1092</v>
      </c>
      <c r="C107" s="9">
        <v>1073</v>
      </c>
      <c r="D107" s="9">
        <v>1061</v>
      </c>
      <c r="E107" s="9">
        <v>1115</v>
      </c>
      <c r="F107" s="9">
        <v>1098</v>
      </c>
      <c r="G107" s="9">
        <v>1064</v>
      </c>
      <c r="H107" s="9">
        <v>1212</v>
      </c>
      <c r="I107" s="9">
        <v>1221</v>
      </c>
      <c r="J107" s="9">
        <v>1207</v>
      </c>
      <c r="K107" s="9">
        <v>1383</v>
      </c>
      <c r="L107" s="9">
        <v>1319</v>
      </c>
      <c r="M107" s="9">
        <v>1333</v>
      </c>
      <c r="N107" s="9">
        <v>1301</v>
      </c>
      <c r="O107" s="9">
        <v>1296</v>
      </c>
      <c r="P107" s="9">
        <v>1307</v>
      </c>
      <c r="Q107" s="9">
        <v>1482</v>
      </c>
      <c r="R107" s="9">
        <v>1405</v>
      </c>
      <c r="S107" s="9">
        <v>1351</v>
      </c>
      <c r="T107" s="9">
        <v>1621</v>
      </c>
      <c r="U107" s="9">
        <v>1632</v>
      </c>
      <c r="V107" s="9">
        <v>1581</v>
      </c>
      <c r="W107" s="9"/>
      <c r="X107" s="5">
        <v>706</v>
      </c>
      <c r="Y107" s="3">
        <f t="shared" si="15"/>
        <v>1075.3333333333333</v>
      </c>
      <c r="Z107" s="3">
        <f t="shared" si="16"/>
        <v>15.631165450257807</v>
      </c>
      <c r="AA107" s="3">
        <f t="shared" si="17"/>
        <v>1092.3333333333333</v>
      </c>
      <c r="AB107" s="3">
        <f t="shared" si="18"/>
        <v>25.967928938083094</v>
      </c>
      <c r="AC107" s="3">
        <f t="shared" si="19"/>
        <v>1213.3333333333333</v>
      </c>
      <c r="AD107" s="3">
        <f t="shared" si="20"/>
        <v>7.0945988845975876</v>
      </c>
      <c r="AE107" s="3">
        <f t="shared" si="21"/>
        <v>1345</v>
      </c>
      <c r="AF107" s="3">
        <f t="shared" si="22"/>
        <v>33.645207682521445</v>
      </c>
      <c r="AG107" s="3">
        <f t="shared" si="23"/>
        <v>1301.3333333333333</v>
      </c>
      <c r="AH107" s="3">
        <f t="shared" si="24"/>
        <v>5.5075705472861021</v>
      </c>
      <c r="AI107" s="3">
        <f t="shared" si="25"/>
        <v>1412.6666666666667</v>
      </c>
      <c r="AJ107" s="3">
        <f t="shared" si="26"/>
        <v>65.835653967537482</v>
      </c>
      <c r="AK107" s="3">
        <f t="shared" si="27"/>
        <v>1611.3333333333333</v>
      </c>
      <c r="AL107" s="3">
        <f t="shared" si="28"/>
        <v>26.839026311200886</v>
      </c>
    </row>
    <row r="108" spans="1:38" x14ac:dyDescent="0.35">
      <c r="A108" s="5">
        <v>708</v>
      </c>
      <c r="B108" s="9">
        <v>1057</v>
      </c>
      <c r="C108" s="9">
        <v>1013</v>
      </c>
      <c r="D108" s="9">
        <v>1018</v>
      </c>
      <c r="E108" s="9">
        <v>1049</v>
      </c>
      <c r="F108" s="9">
        <v>1045</v>
      </c>
      <c r="G108" s="9">
        <v>1062</v>
      </c>
      <c r="H108" s="9">
        <v>1201</v>
      </c>
      <c r="I108" s="9">
        <v>1167</v>
      </c>
      <c r="J108" s="9">
        <v>1123</v>
      </c>
      <c r="K108" s="9">
        <v>1313</v>
      </c>
      <c r="L108" s="9">
        <v>1300</v>
      </c>
      <c r="M108" s="9">
        <v>1279</v>
      </c>
      <c r="N108" s="9">
        <v>1261</v>
      </c>
      <c r="O108" s="9">
        <v>1305</v>
      </c>
      <c r="P108" s="9">
        <v>1217</v>
      </c>
      <c r="Q108" s="9">
        <v>1436</v>
      </c>
      <c r="R108" s="9">
        <v>1305</v>
      </c>
      <c r="S108" s="9">
        <v>1285</v>
      </c>
      <c r="T108" s="9">
        <v>1545</v>
      </c>
      <c r="U108" s="9">
        <v>1569</v>
      </c>
      <c r="V108" s="9">
        <v>1570</v>
      </c>
      <c r="W108" s="9"/>
      <c r="X108" s="5">
        <v>708</v>
      </c>
      <c r="Y108" s="3">
        <f t="shared" si="15"/>
        <v>1029.3333333333333</v>
      </c>
      <c r="Z108" s="3">
        <f t="shared" si="16"/>
        <v>24.090108620206205</v>
      </c>
      <c r="AA108" s="3">
        <f t="shared" si="17"/>
        <v>1052</v>
      </c>
      <c r="AB108" s="3">
        <f t="shared" si="18"/>
        <v>8.8881944173155887</v>
      </c>
      <c r="AC108" s="3">
        <f t="shared" si="19"/>
        <v>1163.6666666666667</v>
      </c>
      <c r="AD108" s="3">
        <f t="shared" si="20"/>
        <v>39.106691669499909</v>
      </c>
      <c r="AE108" s="3">
        <f t="shared" si="21"/>
        <v>1297.3333333333333</v>
      </c>
      <c r="AF108" s="3">
        <f t="shared" si="22"/>
        <v>17.156145643277029</v>
      </c>
      <c r="AG108" s="3">
        <f t="shared" si="23"/>
        <v>1261</v>
      </c>
      <c r="AH108" s="3">
        <f t="shared" si="24"/>
        <v>44</v>
      </c>
      <c r="AI108" s="3">
        <f t="shared" si="25"/>
        <v>1342</v>
      </c>
      <c r="AJ108" s="3">
        <f t="shared" si="26"/>
        <v>82.018290643002302</v>
      </c>
      <c r="AK108" s="3">
        <f t="shared" si="27"/>
        <v>1561.3333333333333</v>
      </c>
      <c r="AL108" s="3">
        <f t="shared" si="28"/>
        <v>14.153915830374764</v>
      </c>
    </row>
    <row r="109" spans="1:38" x14ac:dyDescent="0.35">
      <c r="A109" s="5">
        <v>710</v>
      </c>
      <c r="B109" s="9">
        <v>993</v>
      </c>
      <c r="C109" s="9">
        <v>1014</v>
      </c>
      <c r="D109" s="9">
        <v>965</v>
      </c>
      <c r="E109" s="9">
        <v>1049</v>
      </c>
      <c r="F109" s="9">
        <v>1046</v>
      </c>
      <c r="G109" s="9">
        <v>999</v>
      </c>
      <c r="H109" s="9">
        <v>1104</v>
      </c>
      <c r="I109" s="9">
        <v>1180</v>
      </c>
      <c r="J109" s="9">
        <v>1093</v>
      </c>
      <c r="K109" s="9">
        <v>1309</v>
      </c>
      <c r="L109" s="9">
        <v>1233</v>
      </c>
      <c r="M109" s="9">
        <v>1226</v>
      </c>
      <c r="N109" s="9">
        <v>1227</v>
      </c>
      <c r="O109" s="9">
        <v>1226</v>
      </c>
      <c r="P109" s="9">
        <v>1228</v>
      </c>
      <c r="Q109" s="9">
        <v>1363</v>
      </c>
      <c r="R109" s="9">
        <v>1247</v>
      </c>
      <c r="S109" s="9">
        <v>1236</v>
      </c>
      <c r="T109" s="9">
        <v>1478</v>
      </c>
      <c r="U109" s="9">
        <v>1505</v>
      </c>
      <c r="V109" s="9">
        <v>1484</v>
      </c>
      <c r="W109" s="9"/>
      <c r="X109" s="5">
        <v>710</v>
      </c>
      <c r="Y109" s="3">
        <f t="shared" si="15"/>
        <v>990.66666666666663</v>
      </c>
      <c r="Z109" s="3">
        <f t="shared" si="16"/>
        <v>24.583192089989723</v>
      </c>
      <c r="AA109" s="3">
        <f t="shared" si="17"/>
        <v>1031.3333333333333</v>
      </c>
      <c r="AB109" s="3">
        <f t="shared" si="18"/>
        <v>28.041635710730809</v>
      </c>
      <c r="AC109" s="3">
        <f t="shared" si="19"/>
        <v>1125.6666666666667</v>
      </c>
      <c r="AD109" s="3">
        <f t="shared" si="20"/>
        <v>47.37439533475159</v>
      </c>
      <c r="AE109" s="3">
        <f t="shared" si="21"/>
        <v>1256</v>
      </c>
      <c r="AF109" s="3">
        <f t="shared" si="22"/>
        <v>46.032597145935618</v>
      </c>
      <c r="AG109" s="3">
        <f t="shared" si="23"/>
        <v>1227</v>
      </c>
      <c r="AH109" s="3">
        <f t="shared" si="24"/>
        <v>1</v>
      </c>
      <c r="AI109" s="3">
        <f t="shared" si="25"/>
        <v>1282</v>
      </c>
      <c r="AJ109" s="3">
        <f t="shared" si="26"/>
        <v>70.363342729009119</v>
      </c>
      <c r="AK109" s="3">
        <f t="shared" si="27"/>
        <v>1489</v>
      </c>
      <c r="AL109" s="3">
        <f t="shared" si="28"/>
        <v>14.177446878757825</v>
      </c>
    </row>
    <row r="110" spans="1:38" x14ac:dyDescent="0.35">
      <c r="A110" s="5">
        <v>712</v>
      </c>
      <c r="B110" s="9">
        <v>979</v>
      </c>
      <c r="C110" s="9">
        <v>960</v>
      </c>
      <c r="D110" s="9">
        <v>937</v>
      </c>
      <c r="E110" s="9">
        <v>991</v>
      </c>
      <c r="F110" s="9">
        <v>968</v>
      </c>
      <c r="G110" s="9">
        <v>974</v>
      </c>
      <c r="H110" s="9">
        <v>1110</v>
      </c>
      <c r="I110" s="9">
        <v>1085</v>
      </c>
      <c r="J110" s="9">
        <v>1028</v>
      </c>
      <c r="K110" s="9">
        <v>1220</v>
      </c>
      <c r="L110" s="9">
        <v>1204</v>
      </c>
      <c r="M110" s="9">
        <v>1238</v>
      </c>
      <c r="N110" s="9">
        <v>1177</v>
      </c>
      <c r="O110" s="9">
        <v>1203</v>
      </c>
      <c r="P110" s="9">
        <v>1151</v>
      </c>
      <c r="Q110" s="9">
        <v>1289</v>
      </c>
      <c r="R110" s="9">
        <v>1258</v>
      </c>
      <c r="S110" s="9">
        <v>1193</v>
      </c>
      <c r="T110" s="9">
        <v>1481</v>
      </c>
      <c r="U110" s="9">
        <v>1506</v>
      </c>
      <c r="V110" s="9">
        <v>1450</v>
      </c>
      <c r="W110" s="9"/>
      <c r="X110" s="5">
        <v>712</v>
      </c>
      <c r="Y110" s="3">
        <f t="shared" si="15"/>
        <v>958.66666666666663</v>
      </c>
      <c r="Z110" s="3">
        <f t="shared" si="16"/>
        <v>21.031722072463143</v>
      </c>
      <c r="AA110" s="3">
        <f t="shared" si="17"/>
        <v>977.66666666666663</v>
      </c>
      <c r="AB110" s="3">
        <f t="shared" si="18"/>
        <v>11.930353445448855</v>
      </c>
      <c r="AC110" s="3">
        <f t="shared" si="19"/>
        <v>1074.3333333333333</v>
      </c>
      <c r="AD110" s="3">
        <f t="shared" si="20"/>
        <v>42.027768598074928</v>
      </c>
      <c r="AE110" s="3">
        <f t="shared" si="21"/>
        <v>1220.6666666666667</v>
      </c>
      <c r="AF110" s="3">
        <f t="shared" si="22"/>
        <v>17.009801096230767</v>
      </c>
      <c r="AG110" s="3">
        <f t="shared" si="23"/>
        <v>1177</v>
      </c>
      <c r="AH110" s="3">
        <f t="shared" si="24"/>
        <v>26</v>
      </c>
      <c r="AI110" s="3">
        <f t="shared" si="25"/>
        <v>1246.6666666666667</v>
      </c>
      <c r="AJ110" s="3">
        <f t="shared" si="26"/>
        <v>48.993196806631559</v>
      </c>
      <c r="AK110" s="3">
        <f t="shared" si="27"/>
        <v>1479</v>
      </c>
      <c r="AL110" s="3">
        <f t="shared" si="28"/>
        <v>28.053520278211074</v>
      </c>
    </row>
    <row r="111" spans="1:38" x14ac:dyDescent="0.35">
      <c r="A111" s="5">
        <v>714</v>
      </c>
      <c r="B111" s="9">
        <v>905</v>
      </c>
      <c r="C111" s="9">
        <v>953</v>
      </c>
      <c r="D111" s="9">
        <v>958</v>
      </c>
      <c r="E111" s="9">
        <v>985</v>
      </c>
      <c r="F111" s="9">
        <v>941</v>
      </c>
      <c r="G111" s="9">
        <v>933</v>
      </c>
      <c r="H111" s="9">
        <v>1037</v>
      </c>
      <c r="I111" s="9">
        <v>1072</v>
      </c>
      <c r="J111" s="9">
        <v>1002</v>
      </c>
      <c r="K111" s="9">
        <v>1158</v>
      </c>
      <c r="L111" s="9">
        <v>1201</v>
      </c>
      <c r="M111" s="9">
        <v>1170</v>
      </c>
      <c r="N111" s="9">
        <v>1164</v>
      </c>
      <c r="O111" s="9">
        <v>1177</v>
      </c>
      <c r="P111" s="9">
        <v>1151</v>
      </c>
      <c r="Q111" s="9">
        <v>1259</v>
      </c>
      <c r="R111" s="9">
        <v>1167</v>
      </c>
      <c r="S111" s="9">
        <v>1128</v>
      </c>
      <c r="T111" s="9">
        <v>1394</v>
      </c>
      <c r="U111" s="9">
        <v>1407</v>
      </c>
      <c r="V111" s="9">
        <v>1448</v>
      </c>
      <c r="W111" s="9"/>
      <c r="X111" s="5">
        <v>714</v>
      </c>
      <c r="Y111" s="3">
        <f t="shared" si="15"/>
        <v>938.66666666666663</v>
      </c>
      <c r="Z111" s="3">
        <f t="shared" si="16"/>
        <v>29.263173671584791</v>
      </c>
      <c r="AA111" s="3">
        <f t="shared" si="17"/>
        <v>953</v>
      </c>
      <c r="AB111" s="3">
        <f t="shared" si="18"/>
        <v>28</v>
      </c>
      <c r="AC111" s="3">
        <f t="shared" si="19"/>
        <v>1037</v>
      </c>
      <c r="AD111" s="3">
        <f t="shared" si="20"/>
        <v>35</v>
      </c>
      <c r="AE111" s="3">
        <f t="shared" si="21"/>
        <v>1176.3333333333333</v>
      </c>
      <c r="AF111" s="3">
        <f t="shared" si="22"/>
        <v>22.18858565419016</v>
      </c>
      <c r="AG111" s="3">
        <f t="shared" si="23"/>
        <v>1164</v>
      </c>
      <c r="AH111" s="3">
        <f t="shared" si="24"/>
        <v>13</v>
      </c>
      <c r="AI111" s="3">
        <f t="shared" si="25"/>
        <v>1184.6666666666667</v>
      </c>
      <c r="AJ111" s="3">
        <f t="shared" si="26"/>
        <v>67.263164758531346</v>
      </c>
      <c r="AK111" s="3">
        <f t="shared" si="27"/>
        <v>1416.3333333333333</v>
      </c>
      <c r="AL111" s="3">
        <f t="shared" si="28"/>
        <v>28.183919765237292</v>
      </c>
    </row>
    <row r="112" spans="1:38" x14ac:dyDescent="0.35">
      <c r="A112" s="5">
        <v>716</v>
      </c>
      <c r="B112" s="9">
        <v>889</v>
      </c>
      <c r="C112" s="9">
        <v>915</v>
      </c>
      <c r="D112" s="9">
        <v>937</v>
      </c>
      <c r="E112" s="9">
        <v>950</v>
      </c>
      <c r="F112" s="9">
        <v>899</v>
      </c>
      <c r="G112" s="9">
        <v>929</v>
      </c>
      <c r="H112" s="9">
        <v>1045</v>
      </c>
      <c r="I112" s="9">
        <v>993</v>
      </c>
      <c r="J112" s="9">
        <v>991</v>
      </c>
      <c r="K112" s="9">
        <v>1155</v>
      </c>
      <c r="L112" s="9">
        <v>1126</v>
      </c>
      <c r="M112" s="9">
        <v>1117</v>
      </c>
      <c r="N112" s="9">
        <v>1093</v>
      </c>
      <c r="O112" s="9">
        <v>1125</v>
      </c>
      <c r="P112" s="9">
        <v>1061</v>
      </c>
      <c r="Q112" s="9">
        <v>1218</v>
      </c>
      <c r="R112" s="9">
        <v>1152</v>
      </c>
      <c r="S112" s="9">
        <v>1103</v>
      </c>
      <c r="T112" s="9">
        <v>1325</v>
      </c>
      <c r="U112" s="9">
        <v>1347</v>
      </c>
      <c r="V112" s="9">
        <v>1353</v>
      </c>
      <c r="W112" s="9"/>
      <c r="X112" s="5">
        <v>716</v>
      </c>
      <c r="Y112" s="3">
        <f t="shared" si="15"/>
        <v>913.66666666666663</v>
      </c>
      <c r="Z112" s="3">
        <f t="shared" si="16"/>
        <v>24.027761721253466</v>
      </c>
      <c r="AA112" s="3">
        <f t="shared" si="17"/>
        <v>926</v>
      </c>
      <c r="AB112" s="3">
        <f t="shared" si="18"/>
        <v>25.632011235952593</v>
      </c>
      <c r="AC112" s="3">
        <f t="shared" si="19"/>
        <v>1009.6666666666666</v>
      </c>
      <c r="AD112" s="3">
        <f t="shared" si="20"/>
        <v>30.615900008546756</v>
      </c>
      <c r="AE112" s="3">
        <f t="shared" si="21"/>
        <v>1132.6666666666667</v>
      </c>
      <c r="AF112" s="3">
        <f t="shared" si="22"/>
        <v>19.857828011475309</v>
      </c>
      <c r="AG112" s="3">
        <f t="shared" si="23"/>
        <v>1093</v>
      </c>
      <c r="AH112" s="3">
        <f t="shared" si="24"/>
        <v>32</v>
      </c>
      <c r="AI112" s="3">
        <f t="shared" si="25"/>
        <v>1157.6666666666667</v>
      </c>
      <c r="AJ112" s="3">
        <f t="shared" si="26"/>
        <v>57.709040308545532</v>
      </c>
      <c r="AK112" s="3">
        <f t="shared" si="27"/>
        <v>1341.6666666666667</v>
      </c>
      <c r="AL112" s="3">
        <f t="shared" si="28"/>
        <v>14.742229591663989</v>
      </c>
    </row>
    <row r="113" spans="1:38" x14ac:dyDescent="0.35">
      <c r="A113" s="5">
        <v>718</v>
      </c>
      <c r="B113" s="9">
        <v>864</v>
      </c>
      <c r="C113" s="9">
        <v>877</v>
      </c>
      <c r="D113" s="9">
        <v>851</v>
      </c>
      <c r="E113" s="9">
        <v>892</v>
      </c>
      <c r="F113" s="9">
        <v>872</v>
      </c>
      <c r="G113" s="9">
        <v>898</v>
      </c>
      <c r="H113" s="9">
        <v>1035</v>
      </c>
      <c r="I113" s="9">
        <v>992</v>
      </c>
      <c r="J113" s="9">
        <v>935</v>
      </c>
      <c r="K113" s="9">
        <v>1059</v>
      </c>
      <c r="L113" s="9">
        <v>1074</v>
      </c>
      <c r="M113" s="9">
        <v>1047</v>
      </c>
      <c r="N113" s="9">
        <v>1077</v>
      </c>
      <c r="O113" s="9">
        <v>1090</v>
      </c>
      <c r="P113" s="9">
        <v>1064</v>
      </c>
      <c r="Q113" s="9">
        <v>1179</v>
      </c>
      <c r="R113" s="9">
        <v>1094</v>
      </c>
      <c r="S113" s="9">
        <v>1047</v>
      </c>
      <c r="T113" s="9">
        <v>1306</v>
      </c>
      <c r="U113" s="9">
        <v>1259</v>
      </c>
      <c r="V113" s="9">
        <v>1372</v>
      </c>
      <c r="W113" s="9"/>
      <c r="X113" s="5">
        <v>718</v>
      </c>
      <c r="Y113" s="3">
        <f t="shared" si="15"/>
        <v>864</v>
      </c>
      <c r="Z113" s="3">
        <f t="shared" si="16"/>
        <v>13</v>
      </c>
      <c r="AA113" s="3">
        <f t="shared" si="17"/>
        <v>887.33333333333337</v>
      </c>
      <c r="AB113" s="3">
        <f t="shared" si="18"/>
        <v>13.613718571108091</v>
      </c>
      <c r="AC113" s="3">
        <f t="shared" si="19"/>
        <v>987.33333333333337</v>
      </c>
      <c r="AD113" s="3">
        <f t="shared" si="20"/>
        <v>50.163067423487306</v>
      </c>
      <c r="AE113" s="3">
        <f t="shared" si="21"/>
        <v>1060</v>
      </c>
      <c r="AF113" s="3">
        <f t="shared" si="22"/>
        <v>13.527749258468683</v>
      </c>
      <c r="AG113" s="3">
        <f t="shared" si="23"/>
        <v>1077</v>
      </c>
      <c r="AH113" s="3">
        <f t="shared" si="24"/>
        <v>13</v>
      </c>
      <c r="AI113" s="3">
        <f t="shared" si="25"/>
        <v>1106.6666666666667</v>
      </c>
      <c r="AJ113" s="3">
        <f t="shared" si="26"/>
        <v>66.905405860313962</v>
      </c>
      <c r="AK113" s="3">
        <f t="shared" si="27"/>
        <v>1312.3333333333333</v>
      </c>
      <c r="AL113" s="3">
        <f t="shared" si="28"/>
        <v>56.765599911683601</v>
      </c>
    </row>
    <row r="114" spans="1:38" x14ac:dyDescent="0.35">
      <c r="A114" s="5">
        <v>720</v>
      </c>
      <c r="B114" s="9">
        <v>845</v>
      </c>
      <c r="C114" s="9">
        <v>851</v>
      </c>
      <c r="D114" s="9">
        <v>830</v>
      </c>
      <c r="E114" s="9">
        <v>862</v>
      </c>
      <c r="F114" s="9">
        <v>843</v>
      </c>
      <c r="G114" s="9">
        <v>821</v>
      </c>
      <c r="H114" s="9">
        <v>948</v>
      </c>
      <c r="I114" s="9">
        <v>956</v>
      </c>
      <c r="J114" s="9">
        <v>918</v>
      </c>
      <c r="K114" s="9">
        <v>1021</v>
      </c>
      <c r="L114" s="9">
        <v>1057</v>
      </c>
      <c r="M114" s="9">
        <v>1026</v>
      </c>
      <c r="N114" s="9">
        <v>1007</v>
      </c>
      <c r="O114" s="9">
        <v>1026</v>
      </c>
      <c r="P114" s="9">
        <v>989</v>
      </c>
      <c r="Q114" s="9">
        <v>1123</v>
      </c>
      <c r="R114" s="9">
        <v>986</v>
      </c>
      <c r="S114" s="9">
        <v>1012</v>
      </c>
      <c r="T114" s="9">
        <v>1274</v>
      </c>
      <c r="U114" s="9">
        <v>1248</v>
      </c>
      <c r="V114" s="9">
        <v>1280</v>
      </c>
      <c r="W114" s="9"/>
      <c r="X114" s="5">
        <v>720</v>
      </c>
      <c r="Y114" s="3">
        <f t="shared" si="15"/>
        <v>842</v>
      </c>
      <c r="Z114" s="3">
        <f t="shared" si="16"/>
        <v>10.816653826391969</v>
      </c>
      <c r="AA114" s="3">
        <f t="shared" si="17"/>
        <v>842</v>
      </c>
      <c r="AB114" s="3">
        <f t="shared" si="18"/>
        <v>20.518284528683193</v>
      </c>
      <c r="AC114" s="3">
        <f t="shared" si="19"/>
        <v>940.66666666666663</v>
      </c>
      <c r="AD114" s="3">
        <f t="shared" si="20"/>
        <v>20.033305601755625</v>
      </c>
      <c r="AE114" s="3">
        <f t="shared" si="21"/>
        <v>1034.6666666666667</v>
      </c>
      <c r="AF114" s="3">
        <f t="shared" si="22"/>
        <v>19.502136635080099</v>
      </c>
      <c r="AG114" s="3">
        <f t="shared" si="23"/>
        <v>1007.3333333333334</v>
      </c>
      <c r="AH114" s="3">
        <f t="shared" si="24"/>
        <v>18.502252115170556</v>
      </c>
      <c r="AI114" s="3">
        <f t="shared" si="25"/>
        <v>1040.3333333333333</v>
      </c>
      <c r="AJ114" s="3">
        <f t="shared" si="26"/>
        <v>72.762169657957102</v>
      </c>
      <c r="AK114" s="3">
        <f t="shared" si="27"/>
        <v>1267.3333333333333</v>
      </c>
      <c r="AL114" s="3">
        <f t="shared" si="28"/>
        <v>17.009801096230767</v>
      </c>
    </row>
    <row r="115" spans="1:38" x14ac:dyDescent="0.35">
      <c r="A115" s="5">
        <v>722</v>
      </c>
      <c r="B115" s="9">
        <v>782</v>
      </c>
      <c r="C115" s="9">
        <v>809</v>
      </c>
      <c r="D115" s="9">
        <v>771</v>
      </c>
      <c r="E115" s="9">
        <v>822</v>
      </c>
      <c r="F115" s="9">
        <v>817</v>
      </c>
      <c r="G115" s="9">
        <v>826</v>
      </c>
      <c r="H115" s="9">
        <v>930</v>
      </c>
      <c r="I115" s="9">
        <v>917</v>
      </c>
      <c r="J115" s="9">
        <v>870</v>
      </c>
      <c r="K115" s="9">
        <v>1002</v>
      </c>
      <c r="L115" s="9">
        <v>979</v>
      </c>
      <c r="M115" s="9">
        <v>981</v>
      </c>
      <c r="N115" s="9">
        <v>981</v>
      </c>
      <c r="O115" s="9">
        <v>1001</v>
      </c>
      <c r="P115" s="9">
        <v>961</v>
      </c>
      <c r="Q115" s="9">
        <v>1063</v>
      </c>
      <c r="R115" s="9">
        <v>1028</v>
      </c>
      <c r="S115" s="9">
        <v>959</v>
      </c>
      <c r="T115" s="9">
        <v>1214</v>
      </c>
      <c r="U115" s="9">
        <v>1210</v>
      </c>
      <c r="V115" s="9">
        <v>1160</v>
      </c>
      <c r="W115" s="9"/>
      <c r="X115" s="5">
        <v>722</v>
      </c>
      <c r="Y115" s="3">
        <f t="shared" si="15"/>
        <v>787.33333333333337</v>
      </c>
      <c r="Z115" s="3">
        <f t="shared" si="16"/>
        <v>19.553345834749955</v>
      </c>
      <c r="AA115" s="3">
        <f t="shared" si="17"/>
        <v>821.66666666666663</v>
      </c>
      <c r="AB115" s="3">
        <f t="shared" si="18"/>
        <v>4.5092497528228943</v>
      </c>
      <c r="AC115" s="3">
        <f t="shared" si="19"/>
        <v>905.66666666666663</v>
      </c>
      <c r="AD115" s="3">
        <f t="shared" si="20"/>
        <v>31.564748269760258</v>
      </c>
      <c r="AE115" s="3">
        <f t="shared" si="21"/>
        <v>987.33333333333337</v>
      </c>
      <c r="AF115" s="3">
        <f t="shared" si="22"/>
        <v>12.741009902410928</v>
      </c>
      <c r="AG115" s="3">
        <f t="shared" si="23"/>
        <v>981</v>
      </c>
      <c r="AH115" s="3">
        <f t="shared" si="24"/>
        <v>20</v>
      </c>
      <c r="AI115" s="3">
        <f t="shared" si="25"/>
        <v>1016.6666666666666</v>
      </c>
      <c r="AJ115" s="3">
        <f t="shared" si="26"/>
        <v>52.918175831497948</v>
      </c>
      <c r="AK115" s="3">
        <f t="shared" si="27"/>
        <v>1194.6666666666667</v>
      </c>
      <c r="AL115" s="3">
        <f t="shared" si="28"/>
        <v>30.088757590391356</v>
      </c>
    </row>
    <row r="116" spans="1:38" x14ac:dyDescent="0.35">
      <c r="A116" s="5">
        <v>724</v>
      </c>
      <c r="B116" s="9">
        <v>758</v>
      </c>
      <c r="C116" s="9">
        <v>794</v>
      </c>
      <c r="D116" s="9">
        <v>768</v>
      </c>
      <c r="E116" s="9">
        <v>769</v>
      </c>
      <c r="F116" s="9">
        <v>774</v>
      </c>
      <c r="G116" s="9">
        <v>802</v>
      </c>
      <c r="H116" s="9">
        <v>871</v>
      </c>
      <c r="I116" s="9">
        <v>878</v>
      </c>
      <c r="J116" s="9">
        <v>847</v>
      </c>
      <c r="K116" s="9">
        <v>987</v>
      </c>
      <c r="L116" s="9">
        <v>951</v>
      </c>
      <c r="M116" s="9">
        <v>920</v>
      </c>
      <c r="N116" s="9">
        <v>938</v>
      </c>
      <c r="O116" s="9">
        <v>968</v>
      </c>
      <c r="P116" s="9">
        <v>909</v>
      </c>
      <c r="Q116" s="9">
        <v>1019</v>
      </c>
      <c r="R116" s="9">
        <v>951</v>
      </c>
      <c r="S116" s="9">
        <v>941</v>
      </c>
      <c r="T116" s="9">
        <v>1152</v>
      </c>
      <c r="U116" s="9">
        <v>1185</v>
      </c>
      <c r="V116" s="9">
        <v>1155</v>
      </c>
      <c r="W116" s="9"/>
      <c r="X116" s="5">
        <v>724</v>
      </c>
      <c r="Y116" s="3">
        <f t="shared" si="15"/>
        <v>773.33333333333337</v>
      </c>
      <c r="Z116" s="3">
        <f t="shared" si="16"/>
        <v>18.583146486355137</v>
      </c>
      <c r="AA116" s="3">
        <f t="shared" si="17"/>
        <v>781.66666666666663</v>
      </c>
      <c r="AB116" s="3">
        <f t="shared" si="18"/>
        <v>17.7857620959388</v>
      </c>
      <c r="AC116" s="3">
        <f t="shared" si="19"/>
        <v>865.33333333333337</v>
      </c>
      <c r="AD116" s="3">
        <f t="shared" si="20"/>
        <v>16.258331197676267</v>
      </c>
      <c r="AE116" s="3">
        <f t="shared" si="21"/>
        <v>952.66666666666663</v>
      </c>
      <c r="AF116" s="3">
        <f t="shared" si="22"/>
        <v>33.531080109852311</v>
      </c>
      <c r="AG116" s="3">
        <f t="shared" si="23"/>
        <v>938.33333333333337</v>
      </c>
      <c r="AH116" s="3">
        <f t="shared" si="24"/>
        <v>29.501412395567321</v>
      </c>
      <c r="AI116" s="3">
        <f t="shared" si="25"/>
        <v>970.33333333333337</v>
      </c>
      <c r="AJ116" s="3">
        <f t="shared" si="26"/>
        <v>42.442117446392011</v>
      </c>
      <c r="AK116" s="3">
        <f t="shared" si="27"/>
        <v>1164</v>
      </c>
      <c r="AL116" s="3">
        <f t="shared" si="28"/>
        <v>18.248287590894659</v>
      </c>
    </row>
    <row r="117" spans="1:38" x14ac:dyDescent="0.35">
      <c r="A117" s="5">
        <v>726</v>
      </c>
      <c r="B117" s="9">
        <v>724</v>
      </c>
      <c r="C117" s="9">
        <v>738</v>
      </c>
      <c r="D117" s="9">
        <v>712</v>
      </c>
      <c r="E117" s="9">
        <v>730</v>
      </c>
      <c r="F117" s="9">
        <v>757</v>
      </c>
      <c r="G117" s="9">
        <v>749</v>
      </c>
      <c r="H117" s="9">
        <v>841</v>
      </c>
      <c r="I117" s="9">
        <v>867</v>
      </c>
      <c r="J117" s="9">
        <v>810</v>
      </c>
      <c r="K117" s="9">
        <v>948</v>
      </c>
      <c r="L117" s="9">
        <v>927</v>
      </c>
      <c r="M117" s="9">
        <v>952</v>
      </c>
      <c r="N117" s="9">
        <v>911</v>
      </c>
      <c r="O117" s="9">
        <v>905</v>
      </c>
      <c r="P117" s="9">
        <v>917</v>
      </c>
      <c r="Q117" s="9">
        <v>976</v>
      </c>
      <c r="R117" s="9">
        <v>924</v>
      </c>
      <c r="S117" s="9">
        <v>878</v>
      </c>
      <c r="T117" s="9">
        <v>1054</v>
      </c>
      <c r="U117" s="9">
        <v>1073</v>
      </c>
      <c r="V117" s="9">
        <v>1152</v>
      </c>
      <c r="W117" s="9"/>
      <c r="X117" s="5">
        <v>726</v>
      </c>
      <c r="Y117" s="3">
        <f t="shared" si="15"/>
        <v>724.66666666666663</v>
      </c>
      <c r="Z117" s="3">
        <f t="shared" si="16"/>
        <v>13.012814197295423</v>
      </c>
      <c r="AA117" s="3">
        <f t="shared" si="17"/>
        <v>745.33333333333337</v>
      </c>
      <c r="AB117" s="3">
        <f t="shared" si="18"/>
        <v>13.868429375143148</v>
      </c>
      <c r="AC117" s="3">
        <f t="shared" si="19"/>
        <v>839.33333333333337</v>
      </c>
      <c r="AD117" s="3">
        <f t="shared" si="20"/>
        <v>28.536526301099322</v>
      </c>
      <c r="AE117" s="3">
        <f t="shared" si="21"/>
        <v>942.33333333333337</v>
      </c>
      <c r="AF117" s="3">
        <f t="shared" si="22"/>
        <v>13.428824718989125</v>
      </c>
      <c r="AG117" s="3">
        <f t="shared" si="23"/>
        <v>911</v>
      </c>
      <c r="AH117" s="3">
        <f t="shared" si="24"/>
        <v>6</v>
      </c>
      <c r="AI117" s="3">
        <f t="shared" si="25"/>
        <v>926</v>
      </c>
      <c r="AJ117" s="3">
        <f t="shared" si="26"/>
        <v>49.03060268852505</v>
      </c>
      <c r="AK117" s="3">
        <f t="shared" si="27"/>
        <v>1093</v>
      </c>
      <c r="AL117" s="3">
        <f t="shared" si="28"/>
        <v>51.97114584074513</v>
      </c>
    </row>
    <row r="118" spans="1:38" x14ac:dyDescent="0.35">
      <c r="A118" s="5">
        <v>728</v>
      </c>
      <c r="B118" s="9">
        <v>722</v>
      </c>
      <c r="C118" s="9">
        <v>696</v>
      </c>
      <c r="D118" s="9">
        <v>713</v>
      </c>
      <c r="E118" s="9">
        <v>701</v>
      </c>
      <c r="F118" s="9">
        <v>728</v>
      </c>
      <c r="G118" s="9">
        <v>726</v>
      </c>
      <c r="H118" s="9">
        <v>822</v>
      </c>
      <c r="I118" s="9">
        <v>817</v>
      </c>
      <c r="J118" s="9">
        <v>768</v>
      </c>
      <c r="K118" s="9">
        <v>895</v>
      </c>
      <c r="L118" s="9">
        <v>867</v>
      </c>
      <c r="M118" s="9">
        <v>895</v>
      </c>
      <c r="N118" s="9">
        <v>854</v>
      </c>
      <c r="O118" s="9">
        <v>849</v>
      </c>
      <c r="P118" s="9">
        <v>859</v>
      </c>
      <c r="Q118" s="9">
        <v>961</v>
      </c>
      <c r="R118" s="9">
        <v>894</v>
      </c>
      <c r="S118" s="9">
        <v>838</v>
      </c>
      <c r="T118" s="9">
        <v>1092</v>
      </c>
      <c r="U118" s="9">
        <v>1046</v>
      </c>
      <c r="V118" s="9">
        <v>1063</v>
      </c>
      <c r="W118" s="9"/>
      <c r="X118" s="5">
        <v>728</v>
      </c>
      <c r="Y118" s="3">
        <f t="shared" si="15"/>
        <v>710.33333333333337</v>
      </c>
      <c r="Z118" s="3">
        <f t="shared" si="16"/>
        <v>13.203534880225574</v>
      </c>
      <c r="AA118" s="3">
        <f t="shared" si="17"/>
        <v>718.33333333333337</v>
      </c>
      <c r="AB118" s="3">
        <f t="shared" si="18"/>
        <v>15.044378795195678</v>
      </c>
      <c r="AC118" s="3">
        <f t="shared" si="19"/>
        <v>802.33333333333337</v>
      </c>
      <c r="AD118" s="3">
        <f t="shared" si="20"/>
        <v>29.838453936712828</v>
      </c>
      <c r="AE118" s="3">
        <f t="shared" si="21"/>
        <v>885.66666666666663</v>
      </c>
      <c r="AF118" s="3">
        <f t="shared" si="22"/>
        <v>16.165807537309522</v>
      </c>
      <c r="AG118" s="3">
        <f t="shared" si="23"/>
        <v>854</v>
      </c>
      <c r="AH118" s="3">
        <f t="shared" si="24"/>
        <v>5</v>
      </c>
      <c r="AI118" s="3">
        <f t="shared" si="25"/>
        <v>897.66666666666663</v>
      </c>
      <c r="AJ118" s="3">
        <f t="shared" si="26"/>
        <v>61.58192375472963</v>
      </c>
      <c r="AK118" s="3">
        <f t="shared" si="27"/>
        <v>1067</v>
      </c>
      <c r="AL118" s="3">
        <f t="shared" si="28"/>
        <v>23.259406699226016</v>
      </c>
    </row>
    <row r="119" spans="1:38" x14ac:dyDescent="0.35">
      <c r="A119" s="5">
        <v>730</v>
      </c>
      <c r="B119" s="9">
        <v>642</v>
      </c>
      <c r="C119" s="9">
        <v>708</v>
      </c>
      <c r="D119" s="9">
        <v>649</v>
      </c>
      <c r="E119" s="9">
        <v>711</v>
      </c>
      <c r="F119" s="9">
        <v>698</v>
      </c>
      <c r="G119" s="9">
        <v>690</v>
      </c>
      <c r="H119" s="9">
        <v>826</v>
      </c>
      <c r="I119" s="9">
        <v>767</v>
      </c>
      <c r="J119" s="9">
        <v>745</v>
      </c>
      <c r="K119" s="9">
        <v>878</v>
      </c>
      <c r="L119" s="9">
        <v>810</v>
      </c>
      <c r="M119" s="9">
        <v>851</v>
      </c>
      <c r="N119" s="9">
        <v>829</v>
      </c>
      <c r="O119" s="9">
        <v>837</v>
      </c>
      <c r="P119" s="9">
        <v>821</v>
      </c>
      <c r="Q119" s="9">
        <v>894</v>
      </c>
      <c r="R119" s="9">
        <v>843</v>
      </c>
      <c r="S119" s="9">
        <v>810</v>
      </c>
      <c r="T119" s="9">
        <v>1011</v>
      </c>
      <c r="U119" s="9">
        <v>984</v>
      </c>
      <c r="V119" s="9">
        <v>1021</v>
      </c>
      <c r="W119" s="9"/>
      <c r="X119" s="5">
        <v>730</v>
      </c>
      <c r="Y119" s="3">
        <f t="shared" si="15"/>
        <v>666.33333333333337</v>
      </c>
      <c r="Z119" s="3">
        <f t="shared" si="16"/>
        <v>36.253735439721702</v>
      </c>
      <c r="AA119" s="3">
        <f t="shared" si="17"/>
        <v>699.66666666666663</v>
      </c>
      <c r="AB119" s="3">
        <f t="shared" si="18"/>
        <v>10.598742063723098</v>
      </c>
      <c r="AC119" s="3">
        <f t="shared" si="19"/>
        <v>779.33333333333337</v>
      </c>
      <c r="AD119" s="3">
        <f t="shared" si="20"/>
        <v>41.884762543594938</v>
      </c>
      <c r="AE119" s="3">
        <f t="shared" si="21"/>
        <v>846.33333333333337</v>
      </c>
      <c r="AF119" s="3">
        <f t="shared" si="22"/>
        <v>34.239353576452537</v>
      </c>
      <c r="AG119" s="3">
        <f t="shared" si="23"/>
        <v>829</v>
      </c>
      <c r="AH119" s="3">
        <f t="shared" si="24"/>
        <v>8</v>
      </c>
      <c r="AI119" s="3">
        <f t="shared" si="25"/>
        <v>849</v>
      </c>
      <c r="AJ119" s="3">
        <f t="shared" si="26"/>
        <v>42.320207938997655</v>
      </c>
      <c r="AK119" s="3">
        <f t="shared" si="27"/>
        <v>1005.3333333333334</v>
      </c>
      <c r="AL119" s="3">
        <f t="shared" si="28"/>
        <v>19.139836293274126</v>
      </c>
    </row>
    <row r="120" spans="1:38" x14ac:dyDescent="0.35">
      <c r="A120" s="5">
        <v>732</v>
      </c>
      <c r="B120" s="9">
        <v>645</v>
      </c>
      <c r="C120" s="9">
        <v>704</v>
      </c>
      <c r="D120" s="9">
        <v>649</v>
      </c>
      <c r="E120" s="9">
        <v>694</v>
      </c>
      <c r="F120" s="9">
        <v>663</v>
      </c>
      <c r="G120" s="9">
        <v>670</v>
      </c>
      <c r="H120" s="9">
        <v>748</v>
      </c>
      <c r="I120" s="9">
        <v>704</v>
      </c>
      <c r="J120" s="9">
        <v>742</v>
      </c>
      <c r="K120" s="9">
        <v>824</v>
      </c>
      <c r="L120" s="9">
        <v>812</v>
      </c>
      <c r="M120" s="9">
        <v>830</v>
      </c>
      <c r="N120" s="9">
        <v>803</v>
      </c>
      <c r="O120" s="9">
        <v>819</v>
      </c>
      <c r="P120" s="9">
        <v>788</v>
      </c>
      <c r="Q120" s="9">
        <v>868</v>
      </c>
      <c r="R120" s="9">
        <v>798</v>
      </c>
      <c r="S120" s="9">
        <v>784</v>
      </c>
      <c r="T120" s="9">
        <v>973</v>
      </c>
      <c r="U120" s="9">
        <v>984</v>
      </c>
      <c r="V120" s="9">
        <v>994</v>
      </c>
      <c r="W120" s="9"/>
      <c r="X120" s="5">
        <v>732</v>
      </c>
      <c r="Y120" s="3">
        <f t="shared" si="15"/>
        <v>666</v>
      </c>
      <c r="Z120" s="3">
        <f t="shared" si="16"/>
        <v>32.969683043669072</v>
      </c>
      <c r="AA120" s="3">
        <f t="shared" si="17"/>
        <v>675.66666666666663</v>
      </c>
      <c r="AB120" s="3">
        <f t="shared" si="18"/>
        <v>16.258331197676263</v>
      </c>
      <c r="AC120" s="3">
        <f t="shared" si="19"/>
        <v>731.33333333333337</v>
      </c>
      <c r="AD120" s="3">
        <f t="shared" si="20"/>
        <v>23.860706890897706</v>
      </c>
      <c r="AE120" s="3">
        <f t="shared" si="21"/>
        <v>822</v>
      </c>
      <c r="AF120" s="3">
        <f t="shared" si="22"/>
        <v>9.1651513899116797</v>
      </c>
      <c r="AG120" s="3">
        <f t="shared" si="23"/>
        <v>803.33333333333337</v>
      </c>
      <c r="AH120" s="3">
        <f t="shared" si="24"/>
        <v>15.50268793897798</v>
      </c>
      <c r="AI120" s="3">
        <f t="shared" si="25"/>
        <v>816.66666666666663</v>
      </c>
      <c r="AJ120" s="3">
        <f t="shared" si="26"/>
        <v>45.003703551300454</v>
      </c>
      <c r="AK120" s="3">
        <f t="shared" si="27"/>
        <v>983.66666666666663</v>
      </c>
      <c r="AL120" s="3">
        <f t="shared" si="28"/>
        <v>10.503967504392488</v>
      </c>
    </row>
    <row r="121" spans="1:38" x14ac:dyDescent="0.35">
      <c r="A121" s="5">
        <v>734</v>
      </c>
      <c r="B121" s="9">
        <v>613</v>
      </c>
      <c r="C121" s="9">
        <v>635</v>
      </c>
      <c r="D121" s="9">
        <v>597</v>
      </c>
      <c r="E121" s="9">
        <v>617</v>
      </c>
      <c r="F121" s="9">
        <v>596</v>
      </c>
      <c r="G121" s="9">
        <v>608</v>
      </c>
      <c r="H121" s="9">
        <v>713</v>
      </c>
      <c r="I121" s="9">
        <v>703</v>
      </c>
      <c r="J121" s="9">
        <v>698</v>
      </c>
      <c r="K121" s="9">
        <v>786</v>
      </c>
      <c r="L121" s="9">
        <v>769</v>
      </c>
      <c r="M121" s="9">
        <v>738</v>
      </c>
      <c r="N121" s="9">
        <v>790</v>
      </c>
      <c r="O121" s="9">
        <v>786</v>
      </c>
      <c r="P121" s="9">
        <v>794</v>
      </c>
      <c r="Q121" s="9">
        <v>819</v>
      </c>
      <c r="R121" s="9">
        <v>758</v>
      </c>
      <c r="S121" s="9">
        <v>776</v>
      </c>
      <c r="T121" s="9">
        <v>927</v>
      </c>
      <c r="U121" s="9">
        <v>928</v>
      </c>
      <c r="V121" s="9">
        <v>934</v>
      </c>
      <c r="W121" s="9"/>
      <c r="X121" s="5">
        <v>734</v>
      </c>
      <c r="Y121" s="3">
        <f t="shared" si="15"/>
        <v>615</v>
      </c>
      <c r="Z121" s="3">
        <f t="shared" si="16"/>
        <v>19.078784028338912</v>
      </c>
      <c r="AA121" s="3">
        <f t="shared" si="17"/>
        <v>607</v>
      </c>
      <c r="AB121" s="3">
        <f t="shared" si="18"/>
        <v>10.535653752852738</v>
      </c>
      <c r="AC121" s="3">
        <f t="shared" si="19"/>
        <v>704.66666666666663</v>
      </c>
      <c r="AD121" s="3">
        <f t="shared" si="20"/>
        <v>7.6376261582597342</v>
      </c>
      <c r="AE121" s="3">
        <f t="shared" si="21"/>
        <v>764.33333333333337</v>
      </c>
      <c r="AF121" s="3">
        <f t="shared" si="22"/>
        <v>24.337899115029078</v>
      </c>
      <c r="AG121" s="3">
        <f t="shared" si="23"/>
        <v>790</v>
      </c>
      <c r="AH121" s="3">
        <f t="shared" si="24"/>
        <v>4</v>
      </c>
      <c r="AI121" s="3">
        <f t="shared" si="25"/>
        <v>784.33333333333337</v>
      </c>
      <c r="AJ121" s="3">
        <f t="shared" si="26"/>
        <v>31.342197327777345</v>
      </c>
      <c r="AK121" s="3">
        <f t="shared" si="27"/>
        <v>929.66666666666663</v>
      </c>
      <c r="AL121" s="3">
        <f t="shared" si="28"/>
        <v>3.7859388972001824</v>
      </c>
    </row>
    <row r="122" spans="1:38" x14ac:dyDescent="0.35">
      <c r="A122" s="5">
        <v>736</v>
      </c>
      <c r="B122" s="9">
        <v>600</v>
      </c>
      <c r="C122" s="9">
        <v>625</v>
      </c>
      <c r="D122" s="9">
        <v>608</v>
      </c>
      <c r="E122" s="9">
        <v>598</v>
      </c>
      <c r="F122" s="9">
        <v>585</v>
      </c>
      <c r="G122" s="9">
        <v>655</v>
      </c>
      <c r="H122" s="9">
        <v>691</v>
      </c>
      <c r="I122" s="9">
        <v>680</v>
      </c>
      <c r="J122" s="9">
        <v>659</v>
      </c>
      <c r="K122" s="9">
        <v>743</v>
      </c>
      <c r="L122" s="9">
        <v>749</v>
      </c>
      <c r="M122" s="9">
        <v>737</v>
      </c>
      <c r="N122" s="9">
        <v>707</v>
      </c>
      <c r="O122" s="9">
        <v>701</v>
      </c>
      <c r="P122" s="9">
        <v>714</v>
      </c>
      <c r="Q122" s="9">
        <v>766</v>
      </c>
      <c r="R122" s="9">
        <v>752</v>
      </c>
      <c r="S122" s="9">
        <v>729</v>
      </c>
      <c r="T122" s="9">
        <v>917</v>
      </c>
      <c r="U122" s="9">
        <v>896</v>
      </c>
      <c r="V122" s="9">
        <v>906</v>
      </c>
      <c r="W122" s="9"/>
      <c r="X122" s="5">
        <v>736</v>
      </c>
      <c r="Y122" s="3">
        <f t="shared" si="15"/>
        <v>611</v>
      </c>
      <c r="Z122" s="3">
        <f t="shared" si="16"/>
        <v>12.767145334803704</v>
      </c>
      <c r="AA122" s="3">
        <f t="shared" si="17"/>
        <v>612.66666666666663</v>
      </c>
      <c r="AB122" s="3">
        <f t="shared" si="18"/>
        <v>37.233497463081996</v>
      </c>
      <c r="AC122" s="3">
        <f t="shared" si="19"/>
        <v>676.66666666666663</v>
      </c>
      <c r="AD122" s="3">
        <f t="shared" si="20"/>
        <v>16.258331197676267</v>
      </c>
      <c r="AE122" s="3">
        <f t="shared" si="21"/>
        <v>743</v>
      </c>
      <c r="AF122" s="3">
        <f t="shared" si="22"/>
        <v>6</v>
      </c>
      <c r="AG122" s="3">
        <f t="shared" si="23"/>
        <v>707.33333333333337</v>
      </c>
      <c r="AH122" s="3">
        <f t="shared" si="24"/>
        <v>6.5064070986477116</v>
      </c>
      <c r="AI122" s="3">
        <f t="shared" si="25"/>
        <v>749</v>
      </c>
      <c r="AJ122" s="3">
        <f t="shared" si="26"/>
        <v>18.681541692269406</v>
      </c>
      <c r="AK122" s="3">
        <f t="shared" si="27"/>
        <v>906.33333333333337</v>
      </c>
      <c r="AL122" s="3">
        <f t="shared" si="28"/>
        <v>10.503967504392488</v>
      </c>
    </row>
    <row r="123" spans="1:38" x14ac:dyDescent="0.35">
      <c r="A123" s="5">
        <v>738</v>
      </c>
      <c r="B123" s="9">
        <v>569</v>
      </c>
      <c r="C123" s="9">
        <v>576</v>
      </c>
      <c r="D123" s="9">
        <v>585</v>
      </c>
      <c r="E123" s="9">
        <v>589</v>
      </c>
      <c r="F123" s="9">
        <v>597</v>
      </c>
      <c r="G123" s="9">
        <v>584</v>
      </c>
      <c r="H123" s="9">
        <v>658</v>
      </c>
      <c r="I123" s="9">
        <v>678</v>
      </c>
      <c r="J123" s="9">
        <v>611</v>
      </c>
      <c r="K123" s="9">
        <v>734</v>
      </c>
      <c r="L123" s="9">
        <v>709</v>
      </c>
      <c r="M123" s="9">
        <v>684</v>
      </c>
      <c r="N123" s="9">
        <v>704</v>
      </c>
      <c r="O123" s="9">
        <v>731</v>
      </c>
      <c r="P123" s="9">
        <v>677</v>
      </c>
      <c r="Q123" s="9">
        <v>743</v>
      </c>
      <c r="R123" s="9">
        <v>706</v>
      </c>
      <c r="S123" s="9">
        <v>681</v>
      </c>
      <c r="T123" s="9">
        <v>896</v>
      </c>
      <c r="U123" s="9">
        <v>888</v>
      </c>
      <c r="V123" s="9">
        <v>892</v>
      </c>
      <c r="W123" s="9"/>
      <c r="X123" s="5">
        <v>738</v>
      </c>
      <c r="Y123" s="3">
        <f t="shared" si="15"/>
        <v>576.66666666666663</v>
      </c>
      <c r="Z123" s="3">
        <f t="shared" si="16"/>
        <v>8.0208062770106441</v>
      </c>
      <c r="AA123" s="3">
        <f t="shared" si="17"/>
        <v>590</v>
      </c>
      <c r="AB123" s="3">
        <f t="shared" si="18"/>
        <v>6.5574385243020004</v>
      </c>
      <c r="AC123" s="3">
        <f t="shared" si="19"/>
        <v>649</v>
      </c>
      <c r="AD123" s="3">
        <f t="shared" si="20"/>
        <v>34.394767043839678</v>
      </c>
      <c r="AE123" s="3">
        <f t="shared" si="21"/>
        <v>709</v>
      </c>
      <c r="AF123" s="3">
        <f t="shared" si="22"/>
        <v>25</v>
      </c>
      <c r="AG123" s="3">
        <f t="shared" si="23"/>
        <v>704</v>
      </c>
      <c r="AH123" s="3">
        <f t="shared" si="24"/>
        <v>27</v>
      </c>
      <c r="AI123" s="3">
        <f t="shared" si="25"/>
        <v>710</v>
      </c>
      <c r="AJ123" s="3">
        <f t="shared" si="26"/>
        <v>31.192947920964443</v>
      </c>
      <c r="AK123" s="3">
        <f t="shared" si="27"/>
        <v>892</v>
      </c>
      <c r="AL123" s="3">
        <f t="shared" si="28"/>
        <v>4</v>
      </c>
    </row>
    <row r="124" spans="1:38" x14ac:dyDescent="0.35">
      <c r="A124" s="5">
        <v>740</v>
      </c>
      <c r="B124" s="9">
        <v>574</v>
      </c>
      <c r="C124" s="9">
        <v>557</v>
      </c>
      <c r="D124" s="9">
        <v>561</v>
      </c>
      <c r="E124" s="9">
        <v>552</v>
      </c>
      <c r="F124" s="9">
        <v>543</v>
      </c>
      <c r="G124" s="9">
        <v>552</v>
      </c>
      <c r="H124" s="9">
        <v>617</v>
      </c>
      <c r="I124" s="9">
        <v>651</v>
      </c>
      <c r="J124" s="9">
        <v>583</v>
      </c>
      <c r="K124" s="9">
        <v>701</v>
      </c>
      <c r="L124" s="9">
        <v>686</v>
      </c>
      <c r="M124" s="9">
        <v>687</v>
      </c>
      <c r="N124" s="9">
        <v>661</v>
      </c>
      <c r="O124" s="9">
        <v>673</v>
      </c>
      <c r="P124" s="9">
        <v>650</v>
      </c>
      <c r="Q124" s="9">
        <v>716</v>
      </c>
      <c r="R124" s="9">
        <v>663</v>
      </c>
      <c r="S124" s="9">
        <v>681</v>
      </c>
      <c r="T124" s="9">
        <v>798</v>
      </c>
      <c r="U124" s="9">
        <v>818</v>
      </c>
      <c r="V124" s="9">
        <v>870</v>
      </c>
      <c r="W124" s="9"/>
      <c r="X124" s="5">
        <v>740</v>
      </c>
      <c r="Y124" s="3">
        <f t="shared" si="15"/>
        <v>564</v>
      </c>
      <c r="Z124" s="3">
        <f t="shared" si="16"/>
        <v>8.8881944173155887</v>
      </c>
      <c r="AA124" s="3">
        <f t="shared" si="17"/>
        <v>549</v>
      </c>
      <c r="AB124" s="3">
        <f t="shared" si="18"/>
        <v>5.196152422706632</v>
      </c>
      <c r="AC124" s="3">
        <f t="shared" si="19"/>
        <v>617</v>
      </c>
      <c r="AD124" s="3">
        <f t="shared" si="20"/>
        <v>34</v>
      </c>
      <c r="AE124" s="3">
        <f t="shared" si="21"/>
        <v>691.33333333333337</v>
      </c>
      <c r="AF124" s="3">
        <f t="shared" si="22"/>
        <v>8.3864970836060841</v>
      </c>
      <c r="AG124" s="3">
        <f t="shared" si="23"/>
        <v>661.33333333333337</v>
      </c>
      <c r="AH124" s="3">
        <f t="shared" si="24"/>
        <v>11.503622617824933</v>
      </c>
      <c r="AI124" s="3">
        <f t="shared" si="25"/>
        <v>686.66666666666663</v>
      </c>
      <c r="AJ124" s="3">
        <f t="shared" si="26"/>
        <v>26.950572040929544</v>
      </c>
      <c r="AK124" s="3">
        <f t="shared" si="27"/>
        <v>828.66666666666663</v>
      </c>
      <c r="AL124" s="3">
        <f t="shared" si="28"/>
        <v>37.166292972710274</v>
      </c>
    </row>
    <row r="125" spans="1:38" x14ac:dyDescent="0.35">
      <c r="A125" s="5">
        <v>742</v>
      </c>
      <c r="B125" s="9">
        <v>515</v>
      </c>
      <c r="C125" s="9">
        <v>508</v>
      </c>
      <c r="D125" s="9">
        <v>512</v>
      </c>
      <c r="E125" s="9">
        <v>552</v>
      </c>
      <c r="F125" s="9">
        <v>539</v>
      </c>
      <c r="G125" s="9">
        <v>526</v>
      </c>
      <c r="H125" s="9">
        <v>614</v>
      </c>
      <c r="I125" s="9">
        <v>605</v>
      </c>
      <c r="J125" s="9">
        <v>579</v>
      </c>
      <c r="K125" s="9">
        <v>633</v>
      </c>
      <c r="L125" s="9">
        <v>666</v>
      </c>
      <c r="M125" s="9">
        <v>686</v>
      </c>
      <c r="N125" s="9">
        <v>651</v>
      </c>
      <c r="O125" s="9">
        <v>659</v>
      </c>
      <c r="P125" s="9">
        <v>643</v>
      </c>
      <c r="Q125" s="9">
        <v>670</v>
      </c>
      <c r="R125" s="9">
        <v>655</v>
      </c>
      <c r="S125" s="9">
        <v>615</v>
      </c>
      <c r="T125" s="9">
        <v>799</v>
      </c>
      <c r="U125" s="9">
        <v>784</v>
      </c>
      <c r="V125" s="9">
        <v>785</v>
      </c>
      <c r="W125" s="9"/>
      <c r="X125" s="5">
        <v>742</v>
      </c>
      <c r="Y125" s="3">
        <f t="shared" si="15"/>
        <v>511.66666666666669</v>
      </c>
      <c r="Z125" s="3">
        <f t="shared" si="16"/>
        <v>3.5118845842842465</v>
      </c>
      <c r="AA125" s="3">
        <f t="shared" si="17"/>
        <v>539</v>
      </c>
      <c r="AB125" s="3">
        <f t="shared" si="18"/>
        <v>13</v>
      </c>
      <c r="AC125" s="3">
        <f t="shared" si="19"/>
        <v>599.33333333333337</v>
      </c>
      <c r="AD125" s="3">
        <f t="shared" si="20"/>
        <v>18.175074506954115</v>
      </c>
      <c r="AE125" s="3">
        <f t="shared" si="21"/>
        <v>661.66666666666663</v>
      </c>
      <c r="AF125" s="3">
        <f t="shared" si="22"/>
        <v>26.764404221527766</v>
      </c>
      <c r="AG125" s="3">
        <f t="shared" si="23"/>
        <v>651</v>
      </c>
      <c r="AH125" s="3">
        <f t="shared" si="24"/>
        <v>8</v>
      </c>
      <c r="AI125" s="3">
        <f t="shared" si="25"/>
        <v>646.66666666666663</v>
      </c>
      <c r="AJ125" s="3">
        <f t="shared" si="26"/>
        <v>28.431203515386635</v>
      </c>
      <c r="AK125" s="3">
        <f t="shared" si="27"/>
        <v>789.33333333333337</v>
      </c>
      <c r="AL125" s="3">
        <f t="shared" si="28"/>
        <v>8.3864970836060841</v>
      </c>
    </row>
    <row r="126" spans="1:38" x14ac:dyDescent="0.35">
      <c r="A126" s="5">
        <v>744</v>
      </c>
      <c r="B126" s="9">
        <v>516</v>
      </c>
      <c r="C126" s="9">
        <v>491</v>
      </c>
      <c r="D126" s="9">
        <v>499</v>
      </c>
      <c r="E126" s="9">
        <v>514</v>
      </c>
      <c r="F126" s="9">
        <v>510</v>
      </c>
      <c r="G126" s="9">
        <v>522</v>
      </c>
      <c r="H126" s="9">
        <v>571</v>
      </c>
      <c r="I126" s="9">
        <v>578</v>
      </c>
      <c r="J126" s="9">
        <v>551</v>
      </c>
      <c r="K126" s="9">
        <v>612</v>
      </c>
      <c r="L126" s="9">
        <v>622</v>
      </c>
      <c r="M126" s="9">
        <v>638</v>
      </c>
      <c r="N126" s="9">
        <v>594</v>
      </c>
      <c r="O126" s="9">
        <v>601</v>
      </c>
      <c r="P126" s="9">
        <v>588</v>
      </c>
      <c r="Q126" s="9">
        <v>646</v>
      </c>
      <c r="R126" s="9">
        <v>627</v>
      </c>
      <c r="S126" s="9">
        <v>609</v>
      </c>
      <c r="T126" s="9">
        <v>764</v>
      </c>
      <c r="U126" s="9">
        <v>765</v>
      </c>
      <c r="V126" s="9">
        <v>779</v>
      </c>
      <c r="W126" s="9"/>
      <c r="X126" s="5">
        <v>744</v>
      </c>
      <c r="Y126" s="3">
        <f t="shared" si="15"/>
        <v>502</v>
      </c>
      <c r="Z126" s="3">
        <f t="shared" si="16"/>
        <v>12.767145334803704</v>
      </c>
      <c r="AA126" s="3">
        <f t="shared" si="17"/>
        <v>515.33333333333337</v>
      </c>
      <c r="AB126" s="3">
        <f t="shared" si="18"/>
        <v>6.1101009266077861</v>
      </c>
      <c r="AC126" s="3">
        <f t="shared" si="19"/>
        <v>566.66666666666663</v>
      </c>
      <c r="AD126" s="3">
        <f t="shared" si="20"/>
        <v>14.011899704655802</v>
      </c>
      <c r="AE126" s="3">
        <f t="shared" si="21"/>
        <v>624</v>
      </c>
      <c r="AF126" s="3">
        <f t="shared" si="22"/>
        <v>13.114877048604001</v>
      </c>
      <c r="AG126" s="3">
        <f t="shared" si="23"/>
        <v>594.33333333333337</v>
      </c>
      <c r="AH126" s="3">
        <f t="shared" si="24"/>
        <v>6.5064070986477116</v>
      </c>
      <c r="AI126" s="3">
        <f t="shared" si="25"/>
        <v>627.33333333333337</v>
      </c>
      <c r="AJ126" s="3">
        <f t="shared" si="26"/>
        <v>18.502252115170556</v>
      </c>
      <c r="AK126" s="3">
        <f t="shared" si="27"/>
        <v>769.33333333333337</v>
      </c>
      <c r="AL126" s="3">
        <f t="shared" si="28"/>
        <v>8.3864970836060841</v>
      </c>
    </row>
    <row r="127" spans="1:38" x14ac:dyDescent="0.35">
      <c r="A127" s="5">
        <v>746</v>
      </c>
      <c r="B127" s="9">
        <v>480</v>
      </c>
      <c r="C127" s="9">
        <v>505</v>
      </c>
      <c r="D127" s="9">
        <v>494</v>
      </c>
      <c r="E127" s="9">
        <v>502</v>
      </c>
      <c r="F127" s="9">
        <v>495</v>
      </c>
      <c r="G127" s="9">
        <v>513</v>
      </c>
      <c r="H127" s="9">
        <v>540</v>
      </c>
      <c r="I127" s="9">
        <v>538</v>
      </c>
      <c r="J127" s="9">
        <v>522</v>
      </c>
      <c r="K127" s="9">
        <v>581</v>
      </c>
      <c r="L127" s="9">
        <v>616</v>
      </c>
      <c r="M127" s="9">
        <v>599</v>
      </c>
      <c r="N127" s="9">
        <v>577</v>
      </c>
      <c r="O127" s="9">
        <v>590</v>
      </c>
      <c r="P127" s="9">
        <v>565</v>
      </c>
      <c r="Q127" s="9">
        <v>625</v>
      </c>
      <c r="R127" s="9">
        <v>592</v>
      </c>
      <c r="S127" s="9">
        <v>577</v>
      </c>
      <c r="T127" s="9">
        <v>713</v>
      </c>
      <c r="U127" s="9">
        <v>735</v>
      </c>
      <c r="V127" s="9">
        <v>740</v>
      </c>
      <c r="W127" s="9"/>
      <c r="X127" s="5">
        <v>746</v>
      </c>
      <c r="Y127" s="3">
        <f t="shared" si="15"/>
        <v>493</v>
      </c>
      <c r="Z127" s="3">
        <f t="shared" si="16"/>
        <v>12.529964086141668</v>
      </c>
      <c r="AA127" s="3">
        <f t="shared" si="17"/>
        <v>503.33333333333331</v>
      </c>
      <c r="AB127" s="3">
        <f t="shared" si="18"/>
        <v>9.0737717258774673</v>
      </c>
      <c r="AC127" s="3">
        <f t="shared" si="19"/>
        <v>533.33333333333337</v>
      </c>
      <c r="AD127" s="3">
        <f t="shared" si="20"/>
        <v>9.8657657246324959</v>
      </c>
      <c r="AE127" s="3">
        <f t="shared" si="21"/>
        <v>598.66666666666663</v>
      </c>
      <c r="AF127" s="3">
        <f t="shared" si="22"/>
        <v>17.502380790433435</v>
      </c>
      <c r="AG127" s="3">
        <f t="shared" si="23"/>
        <v>577.33333333333337</v>
      </c>
      <c r="AH127" s="3">
        <f t="shared" si="24"/>
        <v>12.503332889007368</v>
      </c>
      <c r="AI127" s="3">
        <f t="shared" si="25"/>
        <v>598</v>
      </c>
      <c r="AJ127" s="3">
        <f t="shared" si="26"/>
        <v>24.556058315617349</v>
      </c>
      <c r="AK127" s="3">
        <f t="shared" si="27"/>
        <v>729.33333333333337</v>
      </c>
      <c r="AL127" s="3">
        <f t="shared" si="28"/>
        <v>14.364307617610162</v>
      </c>
    </row>
    <row r="128" spans="1:38" x14ac:dyDescent="0.35">
      <c r="A128" s="5">
        <v>748</v>
      </c>
      <c r="B128" s="9">
        <v>472</v>
      </c>
      <c r="C128" s="9">
        <v>430</v>
      </c>
      <c r="D128" s="9">
        <v>456</v>
      </c>
      <c r="E128" s="9">
        <v>484</v>
      </c>
      <c r="F128" s="9">
        <v>472</v>
      </c>
      <c r="G128" s="9">
        <v>474</v>
      </c>
      <c r="H128" s="9">
        <v>552</v>
      </c>
      <c r="I128" s="9">
        <v>520</v>
      </c>
      <c r="J128" s="9">
        <v>510</v>
      </c>
      <c r="K128" s="9">
        <v>576</v>
      </c>
      <c r="L128" s="9">
        <v>567</v>
      </c>
      <c r="M128" s="9">
        <v>563</v>
      </c>
      <c r="N128" s="9">
        <v>567</v>
      </c>
      <c r="O128" s="9">
        <v>564</v>
      </c>
      <c r="P128" s="9">
        <v>571</v>
      </c>
      <c r="Q128" s="9">
        <v>626</v>
      </c>
      <c r="R128" s="9">
        <v>557</v>
      </c>
      <c r="S128" s="9">
        <v>554</v>
      </c>
      <c r="T128" s="9">
        <v>717</v>
      </c>
      <c r="U128" s="9">
        <v>680</v>
      </c>
      <c r="V128" s="9">
        <v>694</v>
      </c>
      <c r="W128" s="9"/>
      <c r="X128" s="5">
        <v>748</v>
      </c>
      <c r="Y128" s="3">
        <f t="shared" si="15"/>
        <v>452.66666666666669</v>
      </c>
      <c r="Z128" s="3">
        <f t="shared" si="16"/>
        <v>21.197484127446195</v>
      </c>
      <c r="AA128" s="3">
        <f t="shared" si="17"/>
        <v>476.66666666666669</v>
      </c>
      <c r="AB128" s="3">
        <f t="shared" si="18"/>
        <v>6.4291005073286369</v>
      </c>
      <c r="AC128" s="3">
        <f t="shared" si="19"/>
        <v>527.33333333333337</v>
      </c>
      <c r="AD128" s="3">
        <f t="shared" si="20"/>
        <v>21.939310229205777</v>
      </c>
      <c r="AE128" s="3">
        <f t="shared" si="21"/>
        <v>568.66666666666663</v>
      </c>
      <c r="AF128" s="3">
        <f t="shared" si="22"/>
        <v>6.6583281184793925</v>
      </c>
      <c r="AG128" s="3">
        <f t="shared" si="23"/>
        <v>567.33333333333337</v>
      </c>
      <c r="AH128" s="3">
        <f t="shared" si="24"/>
        <v>3.5118845842842461</v>
      </c>
      <c r="AI128" s="3">
        <f t="shared" si="25"/>
        <v>579</v>
      </c>
      <c r="AJ128" s="3">
        <f t="shared" si="26"/>
        <v>40.730823708832602</v>
      </c>
      <c r="AK128" s="3">
        <f t="shared" si="27"/>
        <v>697</v>
      </c>
      <c r="AL128" s="3">
        <f t="shared" si="28"/>
        <v>18.681541692269406</v>
      </c>
    </row>
    <row r="129" spans="1:38" x14ac:dyDescent="0.35">
      <c r="A129" s="5">
        <v>750</v>
      </c>
      <c r="B129" s="9">
        <v>441</v>
      </c>
      <c r="C129" s="9">
        <v>452</v>
      </c>
      <c r="D129" s="9">
        <v>424</v>
      </c>
      <c r="E129" s="9">
        <v>446</v>
      </c>
      <c r="F129" s="9">
        <v>432</v>
      </c>
      <c r="G129" s="9">
        <v>439</v>
      </c>
      <c r="H129" s="9">
        <v>467</v>
      </c>
      <c r="I129" s="9">
        <v>508</v>
      </c>
      <c r="J129" s="9">
        <v>482</v>
      </c>
      <c r="K129" s="9">
        <v>537</v>
      </c>
      <c r="L129" s="9">
        <v>567</v>
      </c>
      <c r="M129" s="9">
        <v>576</v>
      </c>
      <c r="N129" s="9">
        <v>523</v>
      </c>
      <c r="O129" s="9">
        <v>508</v>
      </c>
      <c r="P129" s="9">
        <v>538</v>
      </c>
      <c r="Q129" s="9">
        <v>568</v>
      </c>
      <c r="R129" s="9">
        <v>550</v>
      </c>
      <c r="S129" s="9">
        <v>497</v>
      </c>
      <c r="T129" s="9">
        <v>656</v>
      </c>
      <c r="U129" s="9">
        <v>673</v>
      </c>
      <c r="V129" s="9">
        <v>700</v>
      </c>
      <c r="W129" s="9"/>
      <c r="X129" s="5">
        <v>750</v>
      </c>
      <c r="Y129" s="3">
        <f t="shared" si="15"/>
        <v>439</v>
      </c>
      <c r="Z129" s="3">
        <f t="shared" si="16"/>
        <v>14.106735979665885</v>
      </c>
      <c r="AA129" s="3">
        <f t="shared" si="17"/>
        <v>439</v>
      </c>
      <c r="AB129" s="3">
        <f t="shared" si="18"/>
        <v>7</v>
      </c>
      <c r="AC129" s="3">
        <f t="shared" si="19"/>
        <v>485.66666666666669</v>
      </c>
      <c r="AD129" s="3">
        <f t="shared" si="20"/>
        <v>20.744477176668813</v>
      </c>
      <c r="AE129" s="3">
        <f t="shared" si="21"/>
        <v>560</v>
      </c>
      <c r="AF129" s="3">
        <f t="shared" si="22"/>
        <v>20.420577856662138</v>
      </c>
      <c r="AG129" s="3">
        <f t="shared" si="23"/>
        <v>523</v>
      </c>
      <c r="AH129" s="3">
        <f t="shared" si="24"/>
        <v>15</v>
      </c>
      <c r="AI129" s="3">
        <f t="shared" si="25"/>
        <v>538.33333333333337</v>
      </c>
      <c r="AJ129" s="3">
        <f t="shared" si="26"/>
        <v>36.909799963334038</v>
      </c>
      <c r="AK129" s="3">
        <f t="shared" si="27"/>
        <v>676.33333333333337</v>
      </c>
      <c r="AL129" s="3">
        <f t="shared" si="28"/>
        <v>22.18858565419016</v>
      </c>
    </row>
    <row r="130" spans="1:38" x14ac:dyDescent="0.35">
      <c r="A130" s="5">
        <v>752</v>
      </c>
      <c r="B130" s="9">
        <v>424</v>
      </c>
      <c r="C130" s="9">
        <v>403</v>
      </c>
      <c r="D130" s="9">
        <v>421</v>
      </c>
      <c r="E130" s="9">
        <v>442</v>
      </c>
      <c r="F130" s="9">
        <v>435</v>
      </c>
      <c r="G130" s="9">
        <v>431</v>
      </c>
      <c r="H130" s="9">
        <v>502</v>
      </c>
      <c r="I130" s="9">
        <v>452</v>
      </c>
      <c r="J130" s="9">
        <v>427</v>
      </c>
      <c r="K130" s="9">
        <v>534</v>
      </c>
      <c r="L130" s="9">
        <v>523</v>
      </c>
      <c r="M130" s="9">
        <v>503</v>
      </c>
      <c r="N130" s="9">
        <v>511</v>
      </c>
      <c r="O130" s="9">
        <v>495</v>
      </c>
      <c r="P130" s="9">
        <v>527</v>
      </c>
      <c r="Q130" s="9">
        <v>572</v>
      </c>
      <c r="R130" s="9">
        <v>501</v>
      </c>
      <c r="S130" s="9">
        <v>483</v>
      </c>
      <c r="T130" s="9">
        <v>619</v>
      </c>
      <c r="U130" s="9">
        <v>622</v>
      </c>
      <c r="V130" s="9">
        <v>666</v>
      </c>
      <c r="W130" s="9"/>
      <c r="X130" s="5">
        <v>752</v>
      </c>
      <c r="Y130" s="3">
        <f t="shared" si="15"/>
        <v>416</v>
      </c>
      <c r="Z130" s="3">
        <f t="shared" si="16"/>
        <v>11.357816691600547</v>
      </c>
      <c r="AA130" s="3">
        <f t="shared" si="17"/>
        <v>436</v>
      </c>
      <c r="AB130" s="3">
        <f t="shared" si="18"/>
        <v>5.5677643628300215</v>
      </c>
      <c r="AC130" s="3">
        <f t="shared" si="19"/>
        <v>460.33333333333331</v>
      </c>
      <c r="AD130" s="3">
        <f t="shared" si="20"/>
        <v>38.188130791298668</v>
      </c>
      <c r="AE130" s="3">
        <f t="shared" si="21"/>
        <v>520</v>
      </c>
      <c r="AF130" s="3">
        <f t="shared" si="22"/>
        <v>15.716233645501712</v>
      </c>
      <c r="AG130" s="3">
        <f t="shared" si="23"/>
        <v>511</v>
      </c>
      <c r="AH130" s="3">
        <f t="shared" si="24"/>
        <v>16</v>
      </c>
      <c r="AI130" s="3">
        <f t="shared" si="25"/>
        <v>518.66666666666663</v>
      </c>
      <c r="AJ130" s="3">
        <f t="shared" si="26"/>
        <v>47.056703383612984</v>
      </c>
      <c r="AK130" s="3">
        <f t="shared" si="27"/>
        <v>635.66666666666663</v>
      </c>
      <c r="AL130" s="3">
        <f t="shared" si="28"/>
        <v>26.312227829154512</v>
      </c>
    </row>
    <row r="131" spans="1:38" x14ac:dyDescent="0.35">
      <c r="A131" s="5">
        <v>754</v>
      </c>
      <c r="B131" s="9">
        <v>388</v>
      </c>
      <c r="C131" s="9">
        <v>405</v>
      </c>
      <c r="D131" s="9">
        <v>408</v>
      </c>
      <c r="E131" s="9">
        <v>371</v>
      </c>
      <c r="F131" s="9">
        <v>398</v>
      </c>
      <c r="G131" s="9">
        <v>414</v>
      </c>
      <c r="H131" s="9">
        <v>482</v>
      </c>
      <c r="I131" s="9">
        <v>442</v>
      </c>
      <c r="J131" s="9">
        <v>439</v>
      </c>
      <c r="K131" s="9">
        <v>507</v>
      </c>
      <c r="L131" s="9">
        <v>499</v>
      </c>
      <c r="M131" s="9">
        <v>496</v>
      </c>
      <c r="N131" s="9">
        <v>473</v>
      </c>
      <c r="O131" s="9">
        <v>489</v>
      </c>
      <c r="P131" s="9">
        <v>457</v>
      </c>
      <c r="Q131" s="9">
        <v>510</v>
      </c>
      <c r="R131" s="9">
        <v>439</v>
      </c>
      <c r="S131" s="9">
        <v>468</v>
      </c>
      <c r="T131" s="9">
        <v>599</v>
      </c>
      <c r="U131" s="9">
        <v>596</v>
      </c>
      <c r="V131" s="9">
        <v>629</v>
      </c>
      <c r="W131" s="9"/>
      <c r="X131" s="5">
        <v>754</v>
      </c>
      <c r="Y131" s="3">
        <f t="shared" si="15"/>
        <v>400.33333333333331</v>
      </c>
      <c r="Z131" s="3">
        <f t="shared" si="16"/>
        <v>10.785793124908956</v>
      </c>
      <c r="AA131" s="3">
        <f t="shared" si="17"/>
        <v>394.33333333333331</v>
      </c>
      <c r="AB131" s="3">
        <f t="shared" si="18"/>
        <v>21.73323108360405</v>
      </c>
      <c r="AC131" s="3">
        <f t="shared" si="19"/>
        <v>454.33333333333331</v>
      </c>
      <c r="AD131" s="3">
        <f t="shared" si="20"/>
        <v>24.006943440041116</v>
      </c>
      <c r="AE131" s="3">
        <f t="shared" si="21"/>
        <v>500.66666666666669</v>
      </c>
      <c r="AF131" s="3">
        <f t="shared" si="22"/>
        <v>5.6862407030773268</v>
      </c>
      <c r="AG131" s="3">
        <f t="shared" si="23"/>
        <v>473</v>
      </c>
      <c r="AH131" s="3">
        <f t="shared" si="24"/>
        <v>16</v>
      </c>
      <c r="AI131" s="3">
        <f t="shared" si="25"/>
        <v>472.33333333333331</v>
      </c>
      <c r="AJ131" s="3">
        <f t="shared" si="26"/>
        <v>35.697805721547276</v>
      </c>
      <c r="AK131" s="3">
        <f t="shared" si="27"/>
        <v>608</v>
      </c>
      <c r="AL131" s="3">
        <f t="shared" si="28"/>
        <v>18.248287590894659</v>
      </c>
    </row>
    <row r="132" spans="1:38" x14ac:dyDescent="0.35">
      <c r="A132" s="5">
        <v>756</v>
      </c>
      <c r="B132" s="9">
        <v>381</v>
      </c>
      <c r="C132" s="9">
        <v>397</v>
      </c>
      <c r="D132" s="9">
        <v>383</v>
      </c>
      <c r="E132" s="9">
        <v>392</v>
      </c>
      <c r="F132" s="9">
        <v>384</v>
      </c>
      <c r="G132" s="9">
        <v>384</v>
      </c>
      <c r="H132" s="9">
        <v>438</v>
      </c>
      <c r="I132" s="9">
        <v>438</v>
      </c>
      <c r="J132" s="9">
        <v>383</v>
      </c>
      <c r="K132" s="9">
        <v>497</v>
      </c>
      <c r="L132" s="9">
        <v>485</v>
      </c>
      <c r="M132" s="9">
        <v>492</v>
      </c>
      <c r="N132" s="9">
        <v>454</v>
      </c>
      <c r="O132" s="9">
        <v>486</v>
      </c>
      <c r="P132" s="9">
        <v>465</v>
      </c>
      <c r="Q132" s="9">
        <v>525</v>
      </c>
      <c r="R132" s="9">
        <v>488</v>
      </c>
      <c r="S132" s="9">
        <v>430</v>
      </c>
      <c r="T132" s="9">
        <v>608</v>
      </c>
      <c r="U132" s="9">
        <v>578</v>
      </c>
      <c r="V132" s="9">
        <v>591</v>
      </c>
      <c r="W132" s="9"/>
      <c r="X132" s="5">
        <v>756</v>
      </c>
      <c r="Y132" s="3">
        <f t="shared" si="15"/>
        <v>387</v>
      </c>
      <c r="Z132" s="3">
        <f t="shared" si="16"/>
        <v>8.717797887081348</v>
      </c>
      <c r="AA132" s="3">
        <f t="shared" si="17"/>
        <v>386.66666666666669</v>
      </c>
      <c r="AB132" s="3">
        <f t="shared" si="18"/>
        <v>4.6188021535170067</v>
      </c>
      <c r="AC132" s="3">
        <f t="shared" si="19"/>
        <v>419.66666666666669</v>
      </c>
      <c r="AD132" s="3">
        <f t="shared" si="20"/>
        <v>31.754264805429418</v>
      </c>
      <c r="AE132" s="3">
        <f t="shared" si="21"/>
        <v>491.33333333333331</v>
      </c>
      <c r="AF132" s="3">
        <f t="shared" si="22"/>
        <v>6.0277137733417083</v>
      </c>
      <c r="AG132" s="3">
        <f t="shared" si="23"/>
        <v>468.33333333333331</v>
      </c>
      <c r="AH132" s="3">
        <f t="shared" si="24"/>
        <v>16.258331197676263</v>
      </c>
      <c r="AI132" s="3">
        <f t="shared" si="25"/>
        <v>481</v>
      </c>
      <c r="AJ132" s="3">
        <f t="shared" si="26"/>
        <v>47.885279575251516</v>
      </c>
      <c r="AK132" s="3">
        <f t="shared" si="27"/>
        <v>592.33333333333337</v>
      </c>
      <c r="AL132" s="3">
        <f t="shared" si="28"/>
        <v>15.044378795195678</v>
      </c>
    </row>
    <row r="133" spans="1:38" x14ac:dyDescent="0.35">
      <c r="A133" s="5">
        <v>758</v>
      </c>
      <c r="B133" s="9">
        <v>357</v>
      </c>
      <c r="C133" s="9">
        <v>339</v>
      </c>
      <c r="D133" s="9">
        <v>358</v>
      </c>
      <c r="E133" s="9">
        <v>360</v>
      </c>
      <c r="F133" s="9">
        <v>359</v>
      </c>
      <c r="G133" s="9">
        <v>388</v>
      </c>
      <c r="H133" s="9">
        <v>433</v>
      </c>
      <c r="I133" s="9">
        <v>437</v>
      </c>
      <c r="J133" s="9">
        <v>406</v>
      </c>
      <c r="K133" s="9">
        <v>444</v>
      </c>
      <c r="L133" s="9">
        <v>485</v>
      </c>
      <c r="M133" s="9">
        <v>474</v>
      </c>
      <c r="N133" s="9">
        <v>430</v>
      </c>
      <c r="O133" s="9">
        <v>445</v>
      </c>
      <c r="P133" s="9">
        <v>415</v>
      </c>
      <c r="Q133" s="9">
        <v>453</v>
      </c>
      <c r="R133" s="9">
        <v>446</v>
      </c>
      <c r="S133" s="9">
        <v>431</v>
      </c>
      <c r="T133" s="9">
        <v>545</v>
      </c>
      <c r="U133" s="9">
        <v>558</v>
      </c>
      <c r="V133" s="9">
        <v>572</v>
      </c>
      <c r="W133" s="9"/>
      <c r="X133" s="5">
        <v>758</v>
      </c>
      <c r="Y133" s="3">
        <f t="shared" ref="Y133:Y154" si="29">AVERAGE(B133:D133)</f>
        <v>351.33333333333331</v>
      </c>
      <c r="Z133" s="3">
        <f t="shared" ref="Z133:Z154" si="30">_xlfn.STDEV.S(B133:D133)</f>
        <v>10.692676621563626</v>
      </c>
      <c r="AA133" s="3">
        <f t="shared" ref="AA133:AA154" si="31">AVERAGE(E133:G133)</f>
        <v>369</v>
      </c>
      <c r="AB133" s="3">
        <f t="shared" ref="AB133:AB154" si="32">_xlfn.STDEV.S(E133:G133)</f>
        <v>16.46207763315433</v>
      </c>
      <c r="AC133" s="3">
        <f t="shared" ref="AC133:AC154" si="33">AVERAGE(H133:J133)</f>
        <v>425.33333333333331</v>
      </c>
      <c r="AD133" s="3">
        <f t="shared" ref="AD133:AD154" si="34">_xlfn.STDEV.S(H133:J133)</f>
        <v>16.862186493255653</v>
      </c>
      <c r="AE133" s="3">
        <f t="shared" ref="AE133:AE154" si="35">AVERAGE(K133:M133)</f>
        <v>467.66666666666669</v>
      </c>
      <c r="AF133" s="3">
        <f t="shared" ref="AF133:AF154" si="36">_xlfn.STDEV.S(K133:M133)</f>
        <v>21.221058723196006</v>
      </c>
      <c r="AG133" s="3">
        <f t="shared" ref="AG133:AG154" si="37">AVERAGE(N133:P133)</f>
        <v>430</v>
      </c>
      <c r="AH133" s="3">
        <f t="shared" ref="AH133:AH154" si="38">_xlfn.STDEV.S(N133:P133)</f>
        <v>15</v>
      </c>
      <c r="AI133" s="3">
        <f t="shared" ref="AI133:AI154" si="39">AVERAGE(Q133:S133)</f>
        <v>443.33333333333331</v>
      </c>
      <c r="AJ133" s="3">
        <f t="shared" ref="AJ133:AJ154" si="40">_xlfn.STDEV.S(Q133:S133)</f>
        <v>11.239810200058244</v>
      </c>
      <c r="AK133" s="3">
        <f t="shared" ref="AK133:AK154" si="41">AVERAGE(T133:V133)</f>
        <v>558.33333333333337</v>
      </c>
      <c r="AL133" s="3">
        <f t="shared" ref="AL133:AL154" si="42">_xlfn.STDEV.S(T133:V133)</f>
        <v>13.503086067019396</v>
      </c>
    </row>
    <row r="134" spans="1:38" x14ac:dyDescent="0.35">
      <c r="A134" s="5">
        <v>760</v>
      </c>
      <c r="B134" s="9">
        <v>360</v>
      </c>
      <c r="C134" s="9">
        <v>342</v>
      </c>
      <c r="D134" s="9">
        <v>338</v>
      </c>
      <c r="E134" s="9">
        <v>359</v>
      </c>
      <c r="F134" s="9">
        <v>329</v>
      </c>
      <c r="G134" s="9">
        <v>365</v>
      </c>
      <c r="H134" s="9">
        <v>400</v>
      </c>
      <c r="I134" s="9">
        <v>412</v>
      </c>
      <c r="J134" s="9">
        <v>390</v>
      </c>
      <c r="K134" s="9">
        <v>448</v>
      </c>
      <c r="L134" s="9">
        <v>456</v>
      </c>
      <c r="M134" s="9">
        <v>471</v>
      </c>
      <c r="N134" s="9">
        <v>440</v>
      </c>
      <c r="O134" s="9">
        <v>421</v>
      </c>
      <c r="P134" s="9">
        <v>460</v>
      </c>
      <c r="Q134" s="9">
        <v>446</v>
      </c>
      <c r="R134" s="9">
        <v>420</v>
      </c>
      <c r="S134" s="9">
        <v>401</v>
      </c>
      <c r="T134" s="9">
        <v>515</v>
      </c>
      <c r="U134" s="9">
        <v>538</v>
      </c>
      <c r="V134" s="9">
        <v>574</v>
      </c>
      <c r="W134" s="9"/>
      <c r="X134" s="5">
        <v>760</v>
      </c>
      <c r="Y134" s="3">
        <f t="shared" si="29"/>
        <v>346.66666666666669</v>
      </c>
      <c r="Z134" s="3">
        <f t="shared" si="30"/>
        <v>11.718930554164629</v>
      </c>
      <c r="AA134" s="3">
        <f t="shared" si="31"/>
        <v>351</v>
      </c>
      <c r="AB134" s="3">
        <f t="shared" si="32"/>
        <v>19.28730152198591</v>
      </c>
      <c r="AC134" s="3">
        <f t="shared" si="33"/>
        <v>400.66666666666669</v>
      </c>
      <c r="AD134" s="3">
        <f t="shared" si="34"/>
        <v>11.015141094572202</v>
      </c>
      <c r="AE134" s="3">
        <f t="shared" si="35"/>
        <v>458.33333333333331</v>
      </c>
      <c r="AF134" s="3">
        <f t="shared" si="36"/>
        <v>11.676186592091328</v>
      </c>
      <c r="AG134" s="3">
        <f t="shared" si="37"/>
        <v>440.33333333333331</v>
      </c>
      <c r="AH134" s="3">
        <f t="shared" si="38"/>
        <v>19.502136635080099</v>
      </c>
      <c r="AI134" s="3">
        <f t="shared" si="39"/>
        <v>422.33333333333331</v>
      </c>
      <c r="AJ134" s="3">
        <f t="shared" si="40"/>
        <v>22.590558499809902</v>
      </c>
      <c r="AK134" s="3">
        <f t="shared" si="41"/>
        <v>542.33333333333337</v>
      </c>
      <c r="AL134" s="3">
        <f t="shared" si="42"/>
        <v>29.737742572921256</v>
      </c>
    </row>
    <row r="135" spans="1:38" x14ac:dyDescent="0.35">
      <c r="A135" s="5">
        <v>762</v>
      </c>
      <c r="B135" s="9">
        <v>340</v>
      </c>
      <c r="C135" s="9">
        <v>340</v>
      </c>
      <c r="D135" s="9">
        <v>301</v>
      </c>
      <c r="E135" s="9">
        <v>336</v>
      </c>
      <c r="F135" s="9">
        <v>354</v>
      </c>
      <c r="G135" s="9">
        <v>347</v>
      </c>
      <c r="H135" s="9">
        <v>388</v>
      </c>
      <c r="I135" s="9">
        <v>378</v>
      </c>
      <c r="J135" s="9">
        <v>364</v>
      </c>
      <c r="K135" s="9">
        <v>428</v>
      </c>
      <c r="L135" s="9">
        <v>427</v>
      </c>
      <c r="M135" s="9">
        <v>424</v>
      </c>
      <c r="N135" s="9">
        <v>415</v>
      </c>
      <c r="O135" s="9">
        <v>424</v>
      </c>
      <c r="P135" s="9">
        <v>406</v>
      </c>
      <c r="Q135" s="9">
        <v>429</v>
      </c>
      <c r="R135" s="9">
        <v>443</v>
      </c>
      <c r="S135" s="9">
        <v>402</v>
      </c>
      <c r="T135" s="9">
        <v>497</v>
      </c>
      <c r="U135" s="9">
        <v>550</v>
      </c>
      <c r="V135" s="9">
        <v>545</v>
      </c>
      <c r="W135" s="9"/>
      <c r="X135" s="5">
        <v>762</v>
      </c>
      <c r="Y135" s="3">
        <f t="shared" si="29"/>
        <v>327</v>
      </c>
      <c r="Z135" s="3">
        <f t="shared" si="30"/>
        <v>22.516660498395403</v>
      </c>
      <c r="AA135" s="3">
        <f t="shared" si="31"/>
        <v>345.66666666666669</v>
      </c>
      <c r="AB135" s="3">
        <f t="shared" si="32"/>
        <v>9.0737717258774655</v>
      </c>
      <c r="AC135" s="3">
        <f t="shared" si="33"/>
        <v>376.66666666666669</v>
      </c>
      <c r="AD135" s="3">
        <f t="shared" si="34"/>
        <v>12.055427546683415</v>
      </c>
      <c r="AE135" s="3">
        <f t="shared" si="35"/>
        <v>426.33333333333331</v>
      </c>
      <c r="AF135" s="3">
        <f t="shared" si="36"/>
        <v>2.0816659994661326</v>
      </c>
      <c r="AG135" s="3">
        <f t="shared" si="37"/>
        <v>415</v>
      </c>
      <c r="AH135" s="3">
        <f t="shared" si="38"/>
        <v>9</v>
      </c>
      <c r="AI135" s="3">
        <f t="shared" si="39"/>
        <v>424.66666666666669</v>
      </c>
      <c r="AJ135" s="3">
        <f t="shared" si="40"/>
        <v>20.840665376454115</v>
      </c>
      <c r="AK135" s="3">
        <f t="shared" si="41"/>
        <v>530.66666666666663</v>
      </c>
      <c r="AL135" s="3">
        <f t="shared" si="42"/>
        <v>29.263173671584791</v>
      </c>
    </row>
    <row r="136" spans="1:38" x14ac:dyDescent="0.35">
      <c r="A136" s="5">
        <v>764</v>
      </c>
      <c r="B136" s="9">
        <v>296</v>
      </c>
      <c r="C136" s="9">
        <v>330</v>
      </c>
      <c r="D136" s="9">
        <v>335</v>
      </c>
      <c r="E136" s="9">
        <v>348</v>
      </c>
      <c r="F136" s="9">
        <v>323</v>
      </c>
      <c r="G136" s="9">
        <v>302</v>
      </c>
      <c r="H136" s="9">
        <v>398</v>
      </c>
      <c r="I136" s="9">
        <v>377</v>
      </c>
      <c r="J136" s="9">
        <v>340</v>
      </c>
      <c r="K136" s="9">
        <v>415</v>
      </c>
      <c r="L136" s="9">
        <v>403</v>
      </c>
      <c r="M136" s="9">
        <v>412</v>
      </c>
      <c r="N136" s="9">
        <v>393</v>
      </c>
      <c r="O136" s="9">
        <v>405</v>
      </c>
      <c r="P136" s="9">
        <v>381</v>
      </c>
      <c r="Q136" s="9">
        <v>389</v>
      </c>
      <c r="R136" s="9">
        <v>424</v>
      </c>
      <c r="S136" s="9">
        <v>385</v>
      </c>
      <c r="T136" s="9">
        <v>476</v>
      </c>
      <c r="U136" s="9">
        <v>512</v>
      </c>
      <c r="V136" s="9">
        <v>506</v>
      </c>
      <c r="W136" s="9"/>
      <c r="X136" s="5">
        <v>764</v>
      </c>
      <c r="Y136" s="3">
        <f t="shared" si="29"/>
        <v>320.33333333333331</v>
      </c>
      <c r="Z136" s="3">
        <f t="shared" si="30"/>
        <v>21.221058723196006</v>
      </c>
      <c r="AA136" s="3">
        <f t="shared" si="31"/>
        <v>324.33333333333331</v>
      </c>
      <c r="AB136" s="3">
        <f t="shared" si="32"/>
        <v>23.028967265887832</v>
      </c>
      <c r="AC136" s="3">
        <f t="shared" si="33"/>
        <v>371.66666666666669</v>
      </c>
      <c r="AD136" s="3">
        <f t="shared" si="34"/>
        <v>29.365512652316038</v>
      </c>
      <c r="AE136" s="3">
        <f t="shared" si="35"/>
        <v>410</v>
      </c>
      <c r="AF136" s="3">
        <f t="shared" si="36"/>
        <v>6.2449979983983983</v>
      </c>
      <c r="AG136" s="3">
        <f t="shared" si="37"/>
        <v>393</v>
      </c>
      <c r="AH136" s="3">
        <f t="shared" si="38"/>
        <v>12</v>
      </c>
      <c r="AI136" s="3">
        <f t="shared" si="39"/>
        <v>399.33333333333331</v>
      </c>
      <c r="AJ136" s="3">
        <f t="shared" si="40"/>
        <v>21.455380055672126</v>
      </c>
      <c r="AK136" s="3">
        <f t="shared" si="41"/>
        <v>498</v>
      </c>
      <c r="AL136" s="3">
        <f t="shared" si="42"/>
        <v>19.28730152198591</v>
      </c>
    </row>
    <row r="137" spans="1:38" x14ac:dyDescent="0.35">
      <c r="A137" s="5">
        <v>766</v>
      </c>
      <c r="B137" s="9">
        <v>301</v>
      </c>
      <c r="C137" s="9">
        <v>318</v>
      </c>
      <c r="D137" s="9">
        <v>309</v>
      </c>
      <c r="E137" s="9">
        <v>289</v>
      </c>
      <c r="F137" s="9">
        <v>313</v>
      </c>
      <c r="G137" s="9">
        <v>325</v>
      </c>
      <c r="H137" s="9">
        <v>341</v>
      </c>
      <c r="I137" s="9">
        <v>361</v>
      </c>
      <c r="J137" s="9">
        <v>347</v>
      </c>
      <c r="K137" s="9">
        <v>396</v>
      </c>
      <c r="L137" s="9">
        <v>391</v>
      </c>
      <c r="M137" s="9">
        <v>385</v>
      </c>
      <c r="N137" s="9">
        <v>371</v>
      </c>
      <c r="O137" s="9">
        <v>380</v>
      </c>
      <c r="P137" s="9">
        <v>362</v>
      </c>
      <c r="Q137" s="9">
        <v>397</v>
      </c>
      <c r="R137" s="9">
        <v>392</v>
      </c>
      <c r="S137" s="9">
        <v>348</v>
      </c>
      <c r="T137" s="9">
        <v>495</v>
      </c>
      <c r="U137" s="9">
        <v>474</v>
      </c>
      <c r="V137" s="9">
        <v>549</v>
      </c>
      <c r="W137" s="9"/>
      <c r="X137" s="5">
        <v>766</v>
      </c>
      <c r="Y137" s="3">
        <f t="shared" si="29"/>
        <v>309.33333333333331</v>
      </c>
      <c r="Z137" s="3">
        <f t="shared" si="30"/>
        <v>8.5049005481153817</v>
      </c>
      <c r="AA137" s="3">
        <f t="shared" si="31"/>
        <v>309</v>
      </c>
      <c r="AB137" s="3">
        <f t="shared" si="32"/>
        <v>18.330302779823359</v>
      </c>
      <c r="AC137" s="3">
        <f t="shared" si="33"/>
        <v>349.66666666666669</v>
      </c>
      <c r="AD137" s="3">
        <f t="shared" si="34"/>
        <v>10.263202878893768</v>
      </c>
      <c r="AE137" s="3">
        <f t="shared" si="35"/>
        <v>390.66666666666669</v>
      </c>
      <c r="AF137" s="3">
        <f t="shared" si="36"/>
        <v>5.5075705472861021</v>
      </c>
      <c r="AG137" s="3">
        <f t="shared" si="37"/>
        <v>371</v>
      </c>
      <c r="AH137" s="3">
        <f t="shared" si="38"/>
        <v>9</v>
      </c>
      <c r="AI137" s="3">
        <f t="shared" si="39"/>
        <v>379</v>
      </c>
      <c r="AJ137" s="3">
        <f t="shared" si="40"/>
        <v>26.962937525425527</v>
      </c>
      <c r="AK137" s="3">
        <f t="shared" si="41"/>
        <v>506</v>
      </c>
      <c r="AL137" s="3">
        <f t="shared" si="42"/>
        <v>38.691084244306204</v>
      </c>
    </row>
    <row r="138" spans="1:38" x14ac:dyDescent="0.35">
      <c r="A138" s="5">
        <v>768</v>
      </c>
      <c r="B138" s="9">
        <v>289</v>
      </c>
      <c r="C138" s="9">
        <v>317</v>
      </c>
      <c r="D138" s="9">
        <v>300</v>
      </c>
      <c r="E138" s="9">
        <v>293</v>
      </c>
      <c r="F138" s="9">
        <v>298</v>
      </c>
      <c r="G138" s="9">
        <v>286</v>
      </c>
      <c r="H138" s="9">
        <v>362</v>
      </c>
      <c r="I138" s="9">
        <v>349</v>
      </c>
      <c r="J138" s="9">
        <v>331</v>
      </c>
      <c r="K138" s="9">
        <v>396</v>
      </c>
      <c r="L138" s="9">
        <v>374</v>
      </c>
      <c r="M138" s="9">
        <v>384</v>
      </c>
      <c r="N138" s="9">
        <v>371</v>
      </c>
      <c r="O138" s="9">
        <v>360</v>
      </c>
      <c r="P138" s="9">
        <v>383</v>
      </c>
      <c r="Q138" s="9">
        <v>405</v>
      </c>
      <c r="R138" s="9">
        <v>375</v>
      </c>
      <c r="S138" s="9">
        <v>371</v>
      </c>
      <c r="T138" s="9">
        <v>459</v>
      </c>
      <c r="U138" s="9">
        <v>447</v>
      </c>
      <c r="V138" s="9">
        <v>469</v>
      </c>
      <c r="W138" s="9"/>
      <c r="X138" s="5">
        <v>768</v>
      </c>
      <c r="Y138" s="3">
        <f t="shared" si="29"/>
        <v>302</v>
      </c>
      <c r="Z138" s="3">
        <f t="shared" si="30"/>
        <v>14.106735979665885</v>
      </c>
      <c r="AA138" s="3">
        <f t="shared" si="31"/>
        <v>292.33333333333331</v>
      </c>
      <c r="AB138" s="3">
        <f t="shared" si="32"/>
        <v>6.0277137733417083</v>
      </c>
      <c r="AC138" s="3">
        <f t="shared" si="33"/>
        <v>347.33333333333331</v>
      </c>
      <c r="AD138" s="3">
        <f t="shared" si="34"/>
        <v>15.56705923844749</v>
      </c>
      <c r="AE138" s="3">
        <f t="shared" si="35"/>
        <v>384.66666666666669</v>
      </c>
      <c r="AF138" s="3">
        <f t="shared" si="36"/>
        <v>11.015141094572202</v>
      </c>
      <c r="AG138" s="3">
        <f t="shared" si="37"/>
        <v>371.33333333333331</v>
      </c>
      <c r="AH138" s="3">
        <f t="shared" si="38"/>
        <v>11.503622617824931</v>
      </c>
      <c r="AI138" s="3">
        <f t="shared" si="39"/>
        <v>383.66666666666669</v>
      </c>
      <c r="AJ138" s="3">
        <f t="shared" si="40"/>
        <v>18.583146486355137</v>
      </c>
      <c r="AK138" s="3">
        <f t="shared" si="41"/>
        <v>458.33333333333331</v>
      </c>
      <c r="AL138" s="3">
        <f t="shared" si="42"/>
        <v>11.015141094572202</v>
      </c>
    </row>
    <row r="139" spans="1:38" x14ac:dyDescent="0.35">
      <c r="A139" s="5">
        <v>770</v>
      </c>
      <c r="B139" s="9">
        <v>285</v>
      </c>
      <c r="C139" s="9">
        <v>287</v>
      </c>
      <c r="D139" s="9">
        <v>332</v>
      </c>
      <c r="E139" s="9">
        <v>289</v>
      </c>
      <c r="F139" s="9">
        <v>306</v>
      </c>
      <c r="G139" s="9">
        <v>299</v>
      </c>
      <c r="H139" s="9">
        <v>337</v>
      </c>
      <c r="I139" s="9">
        <v>308</v>
      </c>
      <c r="J139" s="9">
        <v>324</v>
      </c>
      <c r="K139" s="9">
        <v>370</v>
      </c>
      <c r="L139" s="9">
        <v>358</v>
      </c>
      <c r="M139" s="9">
        <v>355</v>
      </c>
      <c r="N139" s="9">
        <v>339</v>
      </c>
      <c r="O139" s="9">
        <v>342</v>
      </c>
      <c r="P139" s="9">
        <v>336</v>
      </c>
      <c r="Q139" s="9">
        <v>354</v>
      </c>
      <c r="R139" s="9">
        <v>379</v>
      </c>
      <c r="S139" s="9">
        <v>370</v>
      </c>
      <c r="T139" s="9">
        <v>451</v>
      </c>
      <c r="U139" s="9">
        <v>460</v>
      </c>
      <c r="V139" s="9">
        <v>478</v>
      </c>
      <c r="W139" s="9"/>
      <c r="X139" s="5">
        <v>770</v>
      </c>
      <c r="Y139" s="3">
        <f t="shared" si="29"/>
        <v>301.33333333333331</v>
      </c>
      <c r="Z139" s="3">
        <f t="shared" si="30"/>
        <v>26.576932353703526</v>
      </c>
      <c r="AA139" s="3">
        <f t="shared" si="31"/>
        <v>298</v>
      </c>
      <c r="AB139" s="3">
        <f t="shared" si="32"/>
        <v>8.5440037453175304</v>
      </c>
      <c r="AC139" s="3">
        <f t="shared" si="33"/>
        <v>323</v>
      </c>
      <c r="AD139" s="3">
        <f t="shared" si="34"/>
        <v>14.52583904633395</v>
      </c>
      <c r="AE139" s="3">
        <f t="shared" si="35"/>
        <v>361</v>
      </c>
      <c r="AF139" s="3">
        <f t="shared" si="36"/>
        <v>7.9372539331937721</v>
      </c>
      <c r="AG139" s="3">
        <f t="shared" si="37"/>
        <v>339</v>
      </c>
      <c r="AH139" s="3">
        <f t="shared" si="38"/>
        <v>3</v>
      </c>
      <c r="AI139" s="3">
        <f t="shared" si="39"/>
        <v>367.66666666666669</v>
      </c>
      <c r="AJ139" s="3">
        <f t="shared" si="40"/>
        <v>12.662279942148386</v>
      </c>
      <c r="AK139" s="3">
        <f t="shared" si="41"/>
        <v>463</v>
      </c>
      <c r="AL139" s="3">
        <f t="shared" si="42"/>
        <v>13.74772708486752</v>
      </c>
    </row>
    <row r="140" spans="1:38" x14ac:dyDescent="0.35">
      <c r="A140" s="5">
        <v>772</v>
      </c>
      <c r="B140" s="9">
        <v>285</v>
      </c>
      <c r="C140" s="9">
        <v>291</v>
      </c>
      <c r="D140" s="9">
        <v>260</v>
      </c>
      <c r="E140" s="9">
        <v>277</v>
      </c>
      <c r="F140" s="9">
        <v>255</v>
      </c>
      <c r="G140" s="9">
        <v>278</v>
      </c>
      <c r="H140" s="9">
        <v>322</v>
      </c>
      <c r="I140" s="9">
        <v>319</v>
      </c>
      <c r="J140" s="9">
        <v>326</v>
      </c>
      <c r="K140" s="9">
        <v>346</v>
      </c>
      <c r="L140" s="9">
        <v>348</v>
      </c>
      <c r="M140" s="9">
        <v>368</v>
      </c>
      <c r="N140" s="9">
        <v>336</v>
      </c>
      <c r="O140" s="9">
        <v>322</v>
      </c>
      <c r="P140" s="9">
        <v>350</v>
      </c>
      <c r="Q140" s="9">
        <v>333</v>
      </c>
      <c r="R140" s="9">
        <v>343</v>
      </c>
      <c r="S140" s="9">
        <v>302</v>
      </c>
      <c r="T140" s="9">
        <v>444</v>
      </c>
      <c r="U140" s="9">
        <v>433</v>
      </c>
      <c r="V140" s="9">
        <v>460</v>
      </c>
      <c r="W140" s="9"/>
      <c r="X140" s="5">
        <v>772</v>
      </c>
      <c r="Y140" s="3">
        <f t="shared" si="29"/>
        <v>278.66666666666669</v>
      </c>
      <c r="Z140" s="3">
        <f t="shared" si="30"/>
        <v>16.441816606851365</v>
      </c>
      <c r="AA140" s="3">
        <f t="shared" si="31"/>
        <v>270</v>
      </c>
      <c r="AB140" s="3">
        <f t="shared" si="32"/>
        <v>13</v>
      </c>
      <c r="AC140" s="3">
        <f t="shared" si="33"/>
        <v>322.33333333333331</v>
      </c>
      <c r="AD140" s="3">
        <f t="shared" si="34"/>
        <v>3.5118845842842461</v>
      </c>
      <c r="AE140" s="3">
        <f t="shared" si="35"/>
        <v>354</v>
      </c>
      <c r="AF140" s="3">
        <f t="shared" si="36"/>
        <v>12.165525060596439</v>
      </c>
      <c r="AG140" s="3">
        <f t="shared" si="37"/>
        <v>336</v>
      </c>
      <c r="AH140" s="3">
        <f t="shared" si="38"/>
        <v>14</v>
      </c>
      <c r="AI140" s="3">
        <f t="shared" si="39"/>
        <v>326</v>
      </c>
      <c r="AJ140" s="3">
        <f t="shared" si="40"/>
        <v>21.377558326431949</v>
      </c>
      <c r="AK140" s="3">
        <f t="shared" si="41"/>
        <v>445.66666666666669</v>
      </c>
      <c r="AL140" s="3">
        <f t="shared" si="42"/>
        <v>13.576941236277534</v>
      </c>
    </row>
    <row r="141" spans="1:38" x14ac:dyDescent="0.35">
      <c r="A141" s="5">
        <v>774</v>
      </c>
      <c r="B141" s="9">
        <v>284</v>
      </c>
      <c r="C141" s="9">
        <v>246</v>
      </c>
      <c r="D141" s="9">
        <v>247</v>
      </c>
      <c r="E141" s="9">
        <v>268</v>
      </c>
      <c r="F141" s="9">
        <v>265</v>
      </c>
      <c r="G141" s="9">
        <v>269</v>
      </c>
      <c r="H141" s="9">
        <v>319</v>
      </c>
      <c r="I141" s="9">
        <v>320</v>
      </c>
      <c r="J141" s="9">
        <v>308</v>
      </c>
      <c r="K141" s="9">
        <v>351</v>
      </c>
      <c r="L141" s="9">
        <v>367</v>
      </c>
      <c r="M141" s="9">
        <v>322</v>
      </c>
      <c r="N141" s="9">
        <v>320</v>
      </c>
      <c r="O141" s="9">
        <v>338</v>
      </c>
      <c r="P141" s="9">
        <v>303</v>
      </c>
      <c r="Q141" s="9">
        <v>347</v>
      </c>
      <c r="R141" s="9">
        <v>319</v>
      </c>
      <c r="S141" s="9">
        <v>314</v>
      </c>
      <c r="T141" s="9">
        <v>430</v>
      </c>
      <c r="U141" s="9">
        <v>409</v>
      </c>
      <c r="V141" s="9">
        <v>445</v>
      </c>
      <c r="W141" s="9"/>
      <c r="X141" s="5">
        <v>774</v>
      </c>
      <c r="Y141" s="3">
        <f t="shared" si="29"/>
        <v>259</v>
      </c>
      <c r="Z141" s="3">
        <f t="shared" si="30"/>
        <v>21.656407827707714</v>
      </c>
      <c r="AA141" s="3">
        <f t="shared" si="31"/>
        <v>267.33333333333331</v>
      </c>
      <c r="AB141" s="3">
        <f t="shared" si="32"/>
        <v>2.0816659994661326</v>
      </c>
      <c r="AC141" s="3">
        <f t="shared" si="33"/>
        <v>315.66666666666669</v>
      </c>
      <c r="AD141" s="3">
        <f t="shared" si="34"/>
        <v>6.6583281184793934</v>
      </c>
      <c r="AE141" s="3">
        <f t="shared" si="35"/>
        <v>346.66666666666669</v>
      </c>
      <c r="AF141" s="3">
        <f t="shared" si="36"/>
        <v>22.81081614790083</v>
      </c>
      <c r="AG141" s="3">
        <f t="shared" si="37"/>
        <v>320.33333333333331</v>
      </c>
      <c r="AH141" s="3">
        <f t="shared" si="38"/>
        <v>17.502380790433435</v>
      </c>
      <c r="AI141" s="3">
        <f t="shared" si="39"/>
        <v>326.66666666666669</v>
      </c>
      <c r="AJ141" s="3">
        <f t="shared" si="40"/>
        <v>17.7857620959388</v>
      </c>
      <c r="AK141" s="3">
        <f t="shared" si="41"/>
        <v>428</v>
      </c>
      <c r="AL141" s="3">
        <f t="shared" si="42"/>
        <v>18.083141320025124</v>
      </c>
    </row>
    <row r="142" spans="1:38" x14ac:dyDescent="0.35">
      <c r="A142" s="5">
        <v>776</v>
      </c>
      <c r="B142" s="9">
        <v>256</v>
      </c>
      <c r="C142" s="9">
        <v>234</v>
      </c>
      <c r="D142" s="9">
        <v>244</v>
      </c>
      <c r="E142" s="9">
        <v>248</v>
      </c>
      <c r="F142" s="9">
        <v>260</v>
      </c>
      <c r="G142" s="9">
        <v>282</v>
      </c>
      <c r="H142" s="9">
        <v>310</v>
      </c>
      <c r="I142" s="9">
        <v>323</v>
      </c>
      <c r="J142" s="9">
        <v>275</v>
      </c>
      <c r="K142" s="9">
        <v>340</v>
      </c>
      <c r="L142" s="9">
        <v>322</v>
      </c>
      <c r="M142" s="9">
        <v>313</v>
      </c>
      <c r="N142" s="9">
        <v>301</v>
      </c>
      <c r="O142" s="9">
        <v>286</v>
      </c>
      <c r="P142" s="9">
        <v>316</v>
      </c>
      <c r="Q142" s="9">
        <v>348</v>
      </c>
      <c r="R142" s="9">
        <v>271</v>
      </c>
      <c r="S142" s="9">
        <v>304</v>
      </c>
      <c r="T142" s="9">
        <v>394</v>
      </c>
      <c r="U142" s="9">
        <v>385</v>
      </c>
      <c r="V142" s="9">
        <v>425</v>
      </c>
      <c r="W142" s="9"/>
      <c r="X142" s="5">
        <v>776</v>
      </c>
      <c r="Y142" s="3">
        <f t="shared" si="29"/>
        <v>244.66666666666666</v>
      </c>
      <c r="Z142" s="3">
        <f t="shared" si="30"/>
        <v>11.015141094572204</v>
      </c>
      <c r="AA142" s="3">
        <f t="shared" si="31"/>
        <v>263.33333333333331</v>
      </c>
      <c r="AB142" s="3">
        <f t="shared" si="32"/>
        <v>17.243356208503418</v>
      </c>
      <c r="AC142" s="3">
        <f t="shared" si="33"/>
        <v>302.66666666666669</v>
      </c>
      <c r="AD142" s="3">
        <f t="shared" si="34"/>
        <v>24.826061575153908</v>
      </c>
      <c r="AE142" s="3">
        <f t="shared" si="35"/>
        <v>325</v>
      </c>
      <c r="AF142" s="3">
        <f t="shared" si="36"/>
        <v>13.74772708486752</v>
      </c>
      <c r="AG142" s="3">
        <f t="shared" si="37"/>
        <v>301</v>
      </c>
      <c r="AH142" s="3">
        <f t="shared" si="38"/>
        <v>15</v>
      </c>
      <c r="AI142" s="3">
        <f t="shared" si="39"/>
        <v>307.66666666666669</v>
      </c>
      <c r="AJ142" s="3">
        <f t="shared" si="40"/>
        <v>38.630730427126835</v>
      </c>
      <c r="AK142" s="3">
        <f t="shared" si="41"/>
        <v>401.33333333333331</v>
      </c>
      <c r="AL142" s="3">
        <f t="shared" si="42"/>
        <v>20.984120980716188</v>
      </c>
    </row>
    <row r="143" spans="1:38" x14ac:dyDescent="0.35">
      <c r="A143" s="5">
        <v>778</v>
      </c>
      <c r="B143" s="9">
        <v>234</v>
      </c>
      <c r="C143" s="9">
        <v>247</v>
      </c>
      <c r="D143" s="9">
        <v>219</v>
      </c>
      <c r="E143" s="9">
        <v>250</v>
      </c>
      <c r="F143" s="9">
        <v>244</v>
      </c>
      <c r="G143" s="9">
        <v>254</v>
      </c>
      <c r="H143" s="9">
        <v>286</v>
      </c>
      <c r="I143" s="9">
        <v>280</v>
      </c>
      <c r="J143" s="9">
        <v>263</v>
      </c>
      <c r="K143" s="9">
        <v>324</v>
      </c>
      <c r="L143" s="9">
        <v>326</v>
      </c>
      <c r="M143" s="9">
        <v>313</v>
      </c>
      <c r="N143" s="9">
        <v>287</v>
      </c>
      <c r="O143" s="9">
        <v>269</v>
      </c>
      <c r="P143" s="9">
        <v>305</v>
      </c>
      <c r="Q143" s="9">
        <v>300</v>
      </c>
      <c r="R143" s="9">
        <v>277</v>
      </c>
      <c r="S143" s="9">
        <v>284</v>
      </c>
      <c r="T143" s="9">
        <v>384</v>
      </c>
      <c r="U143" s="9">
        <v>375</v>
      </c>
      <c r="V143" s="9">
        <v>416</v>
      </c>
      <c r="W143" s="9"/>
      <c r="X143" s="5">
        <v>778</v>
      </c>
      <c r="Y143" s="3">
        <f t="shared" si="29"/>
        <v>233.33333333333334</v>
      </c>
      <c r="Z143" s="3">
        <f t="shared" si="30"/>
        <v>14.0118997046558</v>
      </c>
      <c r="AA143" s="3">
        <f t="shared" si="31"/>
        <v>249.33333333333334</v>
      </c>
      <c r="AB143" s="3">
        <f t="shared" si="32"/>
        <v>5.0332229568471671</v>
      </c>
      <c r="AC143" s="3">
        <f t="shared" si="33"/>
        <v>276.33333333333331</v>
      </c>
      <c r="AD143" s="3">
        <f t="shared" si="34"/>
        <v>11.930353445448853</v>
      </c>
      <c r="AE143" s="3">
        <f t="shared" si="35"/>
        <v>321</v>
      </c>
      <c r="AF143" s="3">
        <f t="shared" si="36"/>
        <v>7</v>
      </c>
      <c r="AG143" s="3">
        <f t="shared" si="37"/>
        <v>287</v>
      </c>
      <c r="AH143" s="3">
        <f t="shared" si="38"/>
        <v>18</v>
      </c>
      <c r="AI143" s="3">
        <f t="shared" si="39"/>
        <v>287</v>
      </c>
      <c r="AJ143" s="3">
        <f t="shared" si="40"/>
        <v>11.789826122551595</v>
      </c>
      <c r="AK143" s="3">
        <f t="shared" si="41"/>
        <v>391.66666666666669</v>
      </c>
      <c r="AL143" s="3">
        <f t="shared" si="42"/>
        <v>21.548395145191982</v>
      </c>
    </row>
    <row r="144" spans="1:38" x14ac:dyDescent="0.35">
      <c r="A144" s="5">
        <v>780</v>
      </c>
      <c r="B144" s="9">
        <v>227</v>
      </c>
      <c r="C144" s="9">
        <v>236</v>
      </c>
      <c r="D144" s="9">
        <v>248</v>
      </c>
      <c r="E144" s="9">
        <v>237</v>
      </c>
      <c r="F144" s="9">
        <v>239</v>
      </c>
      <c r="G144" s="9">
        <v>248</v>
      </c>
      <c r="H144" s="9">
        <v>299</v>
      </c>
      <c r="I144" s="9">
        <v>291</v>
      </c>
      <c r="J144" s="9">
        <v>260</v>
      </c>
      <c r="K144" s="9">
        <v>293</v>
      </c>
      <c r="L144" s="9">
        <v>289</v>
      </c>
      <c r="M144" s="9">
        <v>290</v>
      </c>
      <c r="N144" s="9">
        <v>283</v>
      </c>
      <c r="O144" s="9">
        <v>292</v>
      </c>
      <c r="P144" s="9">
        <v>274</v>
      </c>
      <c r="Q144" s="9">
        <v>298</v>
      </c>
      <c r="R144" s="9">
        <v>283</v>
      </c>
      <c r="S144" s="9">
        <v>284</v>
      </c>
      <c r="T144" s="9">
        <v>361</v>
      </c>
      <c r="U144" s="9">
        <v>375</v>
      </c>
      <c r="V144" s="9">
        <v>439</v>
      </c>
      <c r="W144" s="9"/>
      <c r="X144" s="5">
        <v>780</v>
      </c>
      <c r="Y144" s="3">
        <f t="shared" si="29"/>
        <v>237</v>
      </c>
      <c r="Z144" s="3">
        <f t="shared" si="30"/>
        <v>10.535653752852738</v>
      </c>
      <c r="AA144" s="3">
        <f t="shared" si="31"/>
        <v>241.33333333333334</v>
      </c>
      <c r="AB144" s="3">
        <f t="shared" si="32"/>
        <v>5.8594652770823146</v>
      </c>
      <c r="AC144" s="3">
        <f t="shared" si="33"/>
        <v>283.33333333333331</v>
      </c>
      <c r="AD144" s="3">
        <f t="shared" si="34"/>
        <v>20.599352740640501</v>
      </c>
      <c r="AE144" s="3">
        <f t="shared" si="35"/>
        <v>290.66666666666669</v>
      </c>
      <c r="AF144" s="3">
        <f t="shared" si="36"/>
        <v>2.0816659994661326</v>
      </c>
      <c r="AG144" s="3">
        <f t="shared" si="37"/>
        <v>283</v>
      </c>
      <c r="AH144" s="3">
        <f t="shared" si="38"/>
        <v>9</v>
      </c>
      <c r="AI144" s="3">
        <f t="shared" si="39"/>
        <v>288.33333333333331</v>
      </c>
      <c r="AJ144" s="3">
        <f t="shared" si="40"/>
        <v>8.3864970836060841</v>
      </c>
      <c r="AK144" s="3">
        <f t="shared" si="41"/>
        <v>391.66666666666669</v>
      </c>
      <c r="AL144" s="3">
        <f t="shared" si="42"/>
        <v>41.585253796668518</v>
      </c>
    </row>
    <row r="145" spans="1:38" x14ac:dyDescent="0.35">
      <c r="A145" s="5">
        <v>782</v>
      </c>
      <c r="B145" s="9">
        <v>238</v>
      </c>
      <c r="C145" s="9">
        <v>226</v>
      </c>
      <c r="D145" s="9">
        <v>251</v>
      </c>
      <c r="E145" s="9">
        <v>224</v>
      </c>
      <c r="F145" s="9">
        <v>233</v>
      </c>
      <c r="G145" s="9">
        <v>233</v>
      </c>
      <c r="H145" s="9">
        <v>273</v>
      </c>
      <c r="I145" s="9">
        <v>247</v>
      </c>
      <c r="J145" s="9">
        <v>241</v>
      </c>
      <c r="K145" s="9">
        <v>272</v>
      </c>
      <c r="L145" s="9">
        <v>283</v>
      </c>
      <c r="M145" s="9">
        <v>259</v>
      </c>
      <c r="N145" s="9">
        <v>267</v>
      </c>
      <c r="O145" s="9">
        <v>261</v>
      </c>
      <c r="P145" s="9">
        <v>273</v>
      </c>
      <c r="Q145" s="9">
        <v>314</v>
      </c>
      <c r="R145" s="9">
        <v>290</v>
      </c>
      <c r="S145" s="9">
        <v>280</v>
      </c>
      <c r="T145" s="9">
        <v>361</v>
      </c>
      <c r="U145" s="9">
        <v>338</v>
      </c>
      <c r="V145" s="9">
        <v>392</v>
      </c>
      <c r="W145" s="9"/>
      <c r="X145" s="5">
        <v>782</v>
      </c>
      <c r="Y145" s="3">
        <f t="shared" si="29"/>
        <v>238.33333333333334</v>
      </c>
      <c r="Z145" s="3">
        <f t="shared" si="30"/>
        <v>12.503332889007368</v>
      </c>
      <c r="AA145" s="3">
        <f t="shared" si="31"/>
        <v>230</v>
      </c>
      <c r="AB145" s="3">
        <f t="shared" si="32"/>
        <v>5.196152422706632</v>
      </c>
      <c r="AC145" s="3">
        <f t="shared" si="33"/>
        <v>253.66666666666666</v>
      </c>
      <c r="AD145" s="3">
        <f t="shared" si="34"/>
        <v>17.009801096230767</v>
      </c>
      <c r="AE145" s="3">
        <f t="shared" si="35"/>
        <v>271.33333333333331</v>
      </c>
      <c r="AF145" s="3">
        <f t="shared" si="36"/>
        <v>12.013880860626733</v>
      </c>
      <c r="AG145" s="3">
        <f t="shared" si="37"/>
        <v>267</v>
      </c>
      <c r="AH145" s="3">
        <f t="shared" si="38"/>
        <v>6</v>
      </c>
      <c r="AI145" s="3">
        <f t="shared" si="39"/>
        <v>294.66666666666669</v>
      </c>
      <c r="AJ145" s="3">
        <f t="shared" si="40"/>
        <v>17.473789896108208</v>
      </c>
      <c r="AK145" s="3">
        <f t="shared" si="41"/>
        <v>363.66666666666669</v>
      </c>
      <c r="AL145" s="3">
        <f t="shared" si="42"/>
        <v>27.098585448936873</v>
      </c>
    </row>
    <row r="146" spans="1:38" x14ac:dyDescent="0.35">
      <c r="A146" s="5">
        <v>784</v>
      </c>
      <c r="B146" s="9">
        <v>222</v>
      </c>
      <c r="C146" s="9">
        <v>220</v>
      </c>
      <c r="D146" s="9">
        <v>225</v>
      </c>
      <c r="E146" s="9">
        <v>211</v>
      </c>
      <c r="F146" s="9">
        <v>222</v>
      </c>
      <c r="G146" s="9">
        <v>216</v>
      </c>
      <c r="H146" s="9">
        <v>262</v>
      </c>
      <c r="I146" s="9">
        <v>250</v>
      </c>
      <c r="J146" s="9">
        <v>223</v>
      </c>
      <c r="K146" s="9">
        <v>265</v>
      </c>
      <c r="L146" s="9">
        <v>280</v>
      </c>
      <c r="M146" s="9">
        <v>294</v>
      </c>
      <c r="N146" s="9">
        <v>261</v>
      </c>
      <c r="O146" s="9">
        <v>272</v>
      </c>
      <c r="P146" s="9">
        <v>251</v>
      </c>
      <c r="Q146" s="9">
        <v>291</v>
      </c>
      <c r="R146" s="9">
        <v>244</v>
      </c>
      <c r="S146" s="9">
        <v>254</v>
      </c>
      <c r="T146" s="9">
        <v>352</v>
      </c>
      <c r="U146" s="9">
        <v>358</v>
      </c>
      <c r="V146" s="9">
        <v>392</v>
      </c>
      <c r="W146" s="9"/>
      <c r="X146" s="5">
        <v>784</v>
      </c>
      <c r="Y146" s="3">
        <f t="shared" si="29"/>
        <v>222.33333333333334</v>
      </c>
      <c r="Z146" s="3">
        <f t="shared" si="30"/>
        <v>2.5166114784235836</v>
      </c>
      <c r="AA146" s="3">
        <f t="shared" si="31"/>
        <v>216.33333333333334</v>
      </c>
      <c r="AB146" s="3">
        <f t="shared" si="32"/>
        <v>5.5075705472861012</v>
      </c>
      <c r="AC146" s="3">
        <f t="shared" si="33"/>
        <v>245</v>
      </c>
      <c r="AD146" s="3">
        <f t="shared" si="34"/>
        <v>19.974984355438178</v>
      </c>
      <c r="AE146" s="3">
        <f t="shared" si="35"/>
        <v>279.66666666666669</v>
      </c>
      <c r="AF146" s="3">
        <f t="shared" si="36"/>
        <v>14.502873278538061</v>
      </c>
      <c r="AG146" s="3">
        <f t="shared" si="37"/>
        <v>261.33333333333331</v>
      </c>
      <c r="AH146" s="3">
        <f t="shared" si="38"/>
        <v>10.503967504392488</v>
      </c>
      <c r="AI146" s="3">
        <f t="shared" si="39"/>
        <v>263</v>
      </c>
      <c r="AJ146" s="3">
        <f t="shared" si="40"/>
        <v>24.758836806279895</v>
      </c>
      <c r="AK146" s="3">
        <f t="shared" si="41"/>
        <v>367.33333333333331</v>
      </c>
      <c r="AL146" s="3">
        <f t="shared" si="42"/>
        <v>21.571586249817916</v>
      </c>
    </row>
    <row r="147" spans="1:38" x14ac:dyDescent="0.35">
      <c r="A147" s="5">
        <v>786</v>
      </c>
      <c r="B147" s="9">
        <v>201</v>
      </c>
      <c r="C147" s="9">
        <v>199</v>
      </c>
      <c r="D147" s="9">
        <v>225</v>
      </c>
      <c r="E147" s="9">
        <v>224</v>
      </c>
      <c r="F147" s="9">
        <v>213</v>
      </c>
      <c r="G147" s="9">
        <v>211</v>
      </c>
      <c r="H147" s="9">
        <v>238</v>
      </c>
      <c r="I147" s="9">
        <v>252</v>
      </c>
      <c r="J147" s="9">
        <v>237</v>
      </c>
      <c r="K147" s="9">
        <v>248</v>
      </c>
      <c r="L147" s="9">
        <v>267</v>
      </c>
      <c r="M147" s="9">
        <v>258</v>
      </c>
      <c r="N147" s="9">
        <v>262</v>
      </c>
      <c r="O147" s="9">
        <v>268</v>
      </c>
      <c r="P147" s="9">
        <v>257</v>
      </c>
      <c r="Q147" s="9">
        <v>265</v>
      </c>
      <c r="R147" s="9">
        <v>249</v>
      </c>
      <c r="S147" s="9">
        <v>239</v>
      </c>
      <c r="T147" s="9">
        <v>337</v>
      </c>
      <c r="U147" s="9">
        <v>317</v>
      </c>
      <c r="V147" s="9">
        <v>389</v>
      </c>
      <c r="W147" s="9"/>
      <c r="X147" s="5">
        <v>786</v>
      </c>
      <c r="Y147" s="3">
        <f t="shared" si="29"/>
        <v>208.33333333333334</v>
      </c>
      <c r="Z147" s="3">
        <f t="shared" si="30"/>
        <v>14.46835627614047</v>
      </c>
      <c r="AA147" s="3">
        <f t="shared" si="31"/>
        <v>216</v>
      </c>
      <c r="AB147" s="3">
        <f t="shared" si="32"/>
        <v>7</v>
      </c>
      <c r="AC147" s="3">
        <f t="shared" si="33"/>
        <v>242.33333333333334</v>
      </c>
      <c r="AD147" s="3">
        <f t="shared" si="34"/>
        <v>8.3864970836060824</v>
      </c>
      <c r="AE147" s="3">
        <f t="shared" si="35"/>
        <v>257.66666666666669</v>
      </c>
      <c r="AF147" s="3">
        <f t="shared" si="36"/>
        <v>9.5043849529221678</v>
      </c>
      <c r="AG147" s="3">
        <f t="shared" si="37"/>
        <v>262.33333333333331</v>
      </c>
      <c r="AH147" s="3">
        <f t="shared" si="38"/>
        <v>5.5075705472861021</v>
      </c>
      <c r="AI147" s="3">
        <f t="shared" si="39"/>
        <v>251</v>
      </c>
      <c r="AJ147" s="3">
        <f t="shared" si="40"/>
        <v>13.114877048604001</v>
      </c>
      <c r="AK147" s="3">
        <f t="shared" si="41"/>
        <v>347.66666666666669</v>
      </c>
      <c r="AL147" s="3">
        <f t="shared" si="42"/>
        <v>37.166292972710281</v>
      </c>
    </row>
    <row r="148" spans="1:38" x14ac:dyDescent="0.35">
      <c r="A148" s="5">
        <v>788</v>
      </c>
      <c r="B148" s="9">
        <v>193</v>
      </c>
      <c r="C148" s="9">
        <v>203</v>
      </c>
      <c r="D148" s="9">
        <v>198</v>
      </c>
      <c r="E148" s="9">
        <v>205</v>
      </c>
      <c r="F148" s="9">
        <v>210</v>
      </c>
      <c r="G148" s="9">
        <v>218</v>
      </c>
      <c r="H148" s="9">
        <v>242</v>
      </c>
      <c r="I148" s="9">
        <v>250</v>
      </c>
      <c r="J148" s="9">
        <v>211</v>
      </c>
      <c r="K148" s="9">
        <v>274</v>
      </c>
      <c r="L148" s="9">
        <v>253</v>
      </c>
      <c r="M148" s="9">
        <v>248</v>
      </c>
      <c r="N148" s="9">
        <v>231</v>
      </c>
      <c r="O148" s="9">
        <v>219</v>
      </c>
      <c r="P148" s="9">
        <v>244</v>
      </c>
      <c r="Q148" s="9">
        <v>239</v>
      </c>
      <c r="R148" s="9">
        <v>232</v>
      </c>
      <c r="S148" s="9">
        <v>219</v>
      </c>
      <c r="T148" s="9">
        <v>330</v>
      </c>
      <c r="U148" s="9">
        <v>336</v>
      </c>
      <c r="V148" s="9">
        <v>356</v>
      </c>
      <c r="W148" s="9"/>
      <c r="X148" s="5">
        <v>788</v>
      </c>
      <c r="Y148" s="3">
        <f t="shared" si="29"/>
        <v>198</v>
      </c>
      <c r="Z148" s="3">
        <f t="shared" si="30"/>
        <v>5</v>
      </c>
      <c r="AA148" s="3">
        <f t="shared" si="31"/>
        <v>211</v>
      </c>
      <c r="AB148" s="3">
        <f t="shared" si="32"/>
        <v>6.5574385243020004</v>
      </c>
      <c r="AC148" s="3">
        <f t="shared" si="33"/>
        <v>234.33333333333334</v>
      </c>
      <c r="AD148" s="3">
        <f t="shared" si="34"/>
        <v>20.599352740640501</v>
      </c>
      <c r="AE148" s="3">
        <f t="shared" si="35"/>
        <v>258.33333333333331</v>
      </c>
      <c r="AF148" s="3">
        <f t="shared" si="36"/>
        <v>13.796134724383251</v>
      </c>
      <c r="AG148" s="3">
        <f t="shared" si="37"/>
        <v>231.33333333333334</v>
      </c>
      <c r="AH148" s="3">
        <f t="shared" si="38"/>
        <v>12.503332889007368</v>
      </c>
      <c r="AI148" s="3">
        <f t="shared" si="39"/>
        <v>230</v>
      </c>
      <c r="AJ148" s="3">
        <f t="shared" si="40"/>
        <v>10.148891565092219</v>
      </c>
      <c r="AK148" s="3">
        <f t="shared" si="41"/>
        <v>340.66666666666669</v>
      </c>
      <c r="AL148" s="3">
        <f t="shared" si="42"/>
        <v>13.613718571108091</v>
      </c>
    </row>
    <row r="149" spans="1:38" x14ac:dyDescent="0.35">
      <c r="A149" s="5">
        <v>790</v>
      </c>
      <c r="B149" s="9">
        <v>185</v>
      </c>
      <c r="C149" s="9">
        <v>181</v>
      </c>
      <c r="D149" s="9">
        <v>203</v>
      </c>
      <c r="E149" s="9">
        <v>191</v>
      </c>
      <c r="F149" s="9">
        <v>190</v>
      </c>
      <c r="G149" s="9">
        <v>211</v>
      </c>
      <c r="H149" s="9">
        <v>252</v>
      </c>
      <c r="I149" s="9">
        <v>246</v>
      </c>
      <c r="J149" s="9">
        <v>215</v>
      </c>
      <c r="K149" s="9">
        <v>259</v>
      </c>
      <c r="L149" s="9">
        <v>243</v>
      </c>
      <c r="M149" s="9">
        <v>240</v>
      </c>
      <c r="N149" s="9">
        <v>245</v>
      </c>
      <c r="O149" s="9">
        <v>250</v>
      </c>
      <c r="P149" s="9">
        <v>241</v>
      </c>
      <c r="Q149" s="9">
        <v>258</v>
      </c>
      <c r="R149" s="9">
        <v>235</v>
      </c>
      <c r="S149" s="9">
        <v>205</v>
      </c>
      <c r="T149" s="9">
        <v>333</v>
      </c>
      <c r="U149" s="9">
        <v>308</v>
      </c>
      <c r="V149" s="9">
        <v>350</v>
      </c>
      <c r="W149" s="9"/>
      <c r="X149" s="5">
        <v>790</v>
      </c>
      <c r="Y149" s="3">
        <f t="shared" si="29"/>
        <v>189.66666666666666</v>
      </c>
      <c r="Z149" s="3">
        <f t="shared" si="30"/>
        <v>11.718930554164629</v>
      </c>
      <c r="AA149" s="3">
        <f t="shared" si="31"/>
        <v>197.33333333333334</v>
      </c>
      <c r="AB149" s="3">
        <f t="shared" si="32"/>
        <v>11.846237095944574</v>
      </c>
      <c r="AC149" s="3">
        <f t="shared" si="33"/>
        <v>237.66666666666666</v>
      </c>
      <c r="AD149" s="3">
        <f t="shared" si="34"/>
        <v>19.857828011475309</v>
      </c>
      <c r="AE149" s="3">
        <f t="shared" si="35"/>
        <v>247.33333333333334</v>
      </c>
      <c r="AF149" s="3">
        <f t="shared" si="36"/>
        <v>10.214368964029708</v>
      </c>
      <c r="AG149" s="3">
        <f t="shared" si="37"/>
        <v>245.33333333333334</v>
      </c>
      <c r="AH149" s="3">
        <f t="shared" si="38"/>
        <v>4.5092497528228943</v>
      </c>
      <c r="AI149" s="3">
        <f t="shared" si="39"/>
        <v>232.66666666666666</v>
      </c>
      <c r="AJ149" s="3">
        <f t="shared" si="40"/>
        <v>26.576932353703526</v>
      </c>
      <c r="AK149" s="3">
        <f t="shared" si="41"/>
        <v>330.33333333333331</v>
      </c>
      <c r="AL149" s="3">
        <f t="shared" si="42"/>
        <v>21.126602503321099</v>
      </c>
    </row>
    <row r="150" spans="1:38" x14ac:dyDescent="0.35">
      <c r="A150" s="5">
        <v>792</v>
      </c>
      <c r="B150" s="9">
        <v>191</v>
      </c>
      <c r="C150" s="9">
        <v>167</v>
      </c>
      <c r="D150" s="9">
        <v>212</v>
      </c>
      <c r="E150" s="9">
        <v>171</v>
      </c>
      <c r="F150" s="9">
        <v>171</v>
      </c>
      <c r="G150" s="9">
        <v>205</v>
      </c>
      <c r="H150" s="9">
        <v>199</v>
      </c>
      <c r="I150" s="9">
        <v>215</v>
      </c>
      <c r="J150" s="9">
        <v>206</v>
      </c>
      <c r="K150" s="9">
        <v>235</v>
      </c>
      <c r="L150" s="9">
        <v>226</v>
      </c>
      <c r="M150" s="9">
        <v>242</v>
      </c>
      <c r="N150" s="9">
        <v>225</v>
      </c>
      <c r="O150" s="9">
        <v>235</v>
      </c>
      <c r="P150" s="9">
        <v>216</v>
      </c>
      <c r="Q150" s="9">
        <v>254</v>
      </c>
      <c r="R150" s="9">
        <v>226</v>
      </c>
      <c r="S150" s="9">
        <v>216</v>
      </c>
      <c r="T150" s="9">
        <v>298</v>
      </c>
      <c r="U150" s="9">
        <v>290</v>
      </c>
      <c r="V150" s="9">
        <v>334</v>
      </c>
      <c r="W150" s="9"/>
      <c r="X150" s="5">
        <v>792</v>
      </c>
      <c r="Y150" s="3">
        <f t="shared" si="29"/>
        <v>190</v>
      </c>
      <c r="Z150" s="3">
        <f t="shared" si="30"/>
        <v>22.516660498395403</v>
      </c>
      <c r="AA150" s="3">
        <f t="shared" si="31"/>
        <v>182.33333333333334</v>
      </c>
      <c r="AB150" s="3">
        <f t="shared" si="32"/>
        <v>19.629909152447276</v>
      </c>
      <c r="AC150" s="3">
        <f t="shared" si="33"/>
        <v>206.66666666666666</v>
      </c>
      <c r="AD150" s="3">
        <f t="shared" si="34"/>
        <v>8.0208062770106423</v>
      </c>
      <c r="AE150" s="3">
        <f t="shared" si="35"/>
        <v>234.33333333333334</v>
      </c>
      <c r="AF150" s="3">
        <f t="shared" si="36"/>
        <v>8.0208062770106423</v>
      </c>
      <c r="AG150" s="3">
        <f t="shared" si="37"/>
        <v>225.33333333333334</v>
      </c>
      <c r="AH150" s="3">
        <f t="shared" si="38"/>
        <v>9.5043849529221678</v>
      </c>
      <c r="AI150" s="3">
        <f t="shared" si="39"/>
        <v>232</v>
      </c>
      <c r="AJ150" s="3">
        <f t="shared" si="40"/>
        <v>19.697715603592208</v>
      </c>
      <c r="AK150" s="3">
        <f t="shared" si="41"/>
        <v>307.33333333333331</v>
      </c>
      <c r="AL150" s="3">
        <f t="shared" si="42"/>
        <v>23.437861108329258</v>
      </c>
    </row>
    <row r="151" spans="1:38" x14ac:dyDescent="0.35">
      <c r="A151" s="5">
        <v>794</v>
      </c>
      <c r="B151" s="9">
        <v>159</v>
      </c>
      <c r="C151" s="9">
        <v>196</v>
      </c>
      <c r="D151" s="9">
        <v>171</v>
      </c>
      <c r="E151" s="9">
        <v>180</v>
      </c>
      <c r="F151" s="9">
        <v>160</v>
      </c>
      <c r="G151" s="9">
        <v>170</v>
      </c>
      <c r="H151" s="9">
        <v>227</v>
      </c>
      <c r="I151" s="9">
        <v>177</v>
      </c>
      <c r="J151" s="9">
        <v>203</v>
      </c>
      <c r="K151" s="9">
        <v>216</v>
      </c>
      <c r="L151" s="9">
        <v>226</v>
      </c>
      <c r="M151" s="9">
        <v>217</v>
      </c>
      <c r="N151" s="9">
        <v>207</v>
      </c>
      <c r="O151" s="9">
        <v>197</v>
      </c>
      <c r="P151" s="9">
        <v>216</v>
      </c>
      <c r="Q151" s="9">
        <v>213</v>
      </c>
      <c r="R151" s="9">
        <v>202</v>
      </c>
      <c r="S151" s="9">
        <v>213</v>
      </c>
      <c r="T151" s="9">
        <v>298</v>
      </c>
      <c r="U151" s="9">
        <v>260</v>
      </c>
      <c r="V151" s="9">
        <v>314</v>
      </c>
      <c r="W151" s="9"/>
      <c r="X151" s="5">
        <v>794</v>
      </c>
      <c r="Y151" s="3">
        <f t="shared" si="29"/>
        <v>175.33333333333334</v>
      </c>
      <c r="Z151" s="3">
        <f t="shared" si="30"/>
        <v>18.876793513023692</v>
      </c>
      <c r="AA151" s="3">
        <f t="shared" si="31"/>
        <v>170</v>
      </c>
      <c r="AB151" s="3">
        <f t="shared" si="32"/>
        <v>10</v>
      </c>
      <c r="AC151" s="3">
        <f t="shared" si="33"/>
        <v>202.33333333333334</v>
      </c>
      <c r="AD151" s="3">
        <f t="shared" si="34"/>
        <v>25.006665778014785</v>
      </c>
      <c r="AE151" s="3">
        <f t="shared" si="35"/>
        <v>219.66666666666666</v>
      </c>
      <c r="AF151" s="3">
        <f t="shared" si="36"/>
        <v>5.5075705472861012</v>
      </c>
      <c r="AG151" s="3">
        <f t="shared" si="37"/>
        <v>206.66666666666666</v>
      </c>
      <c r="AH151" s="3">
        <f t="shared" si="38"/>
        <v>9.5043849529221678</v>
      </c>
      <c r="AI151" s="3">
        <f t="shared" si="39"/>
        <v>209.33333333333334</v>
      </c>
      <c r="AJ151" s="3">
        <f t="shared" si="40"/>
        <v>6.3508529610858826</v>
      </c>
      <c r="AK151" s="3">
        <f t="shared" si="41"/>
        <v>290.66666666666669</v>
      </c>
      <c r="AL151" s="3">
        <f t="shared" si="42"/>
        <v>27.736858750286292</v>
      </c>
    </row>
    <row r="152" spans="1:38" x14ac:dyDescent="0.35">
      <c r="A152" s="5">
        <v>796</v>
      </c>
      <c r="B152" s="9">
        <v>166</v>
      </c>
      <c r="C152" s="9">
        <v>174</v>
      </c>
      <c r="D152" s="9">
        <v>177</v>
      </c>
      <c r="E152" s="9">
        <v>147</v>
      </c>
      <c r="F152" s="9">
        <v>181</v>
      </c>
      <c r="G152" s="9">
        <v>193</v>
      </c>
      <c r="H152" s="9">
        <v>192</v>
      </c>
      <c r="I152" s="9">
        <v>187</v>
      </c>
      <c r="J152" s="9">
        <v>224</v>
      </c>
      <c r="K152" s="9">
        <v>223</v>
      </c>
      <c r="L152" s="9">
        <v>201</v>
      </c>
      <c r="M152" s="9">
        <v>227</v>
      </c>
      <c r="N152" s="9">
        <v>198</v>
      </c>
      <c r="O152" s="9">
        <v>185</v>
      </c>
      <c r="P152" s="9">
        <v>212</v>
      </c>
      <c r="Q152" s="9">
        <v>226</v>
      </c>
      <c r="R152" s="9">
        <v>199</v>
      </c>
      <c r="S152" s="9">
        <v>209</v>
      </c>
      <c r="T152" s="9">
        <v>299</v>
      </c>
      <c r="U152" s="9">
        <v>267</v>
      </c>
      <c r="V152" s="9">
        <v>319</v>
      </c>
      <c r="W152" s="9"/>
      <c r="X152" s="5">
        <v>796</v>
      </c>
      <c r="Y152" s="3">
        <f t="shared" si="29"/>
        <v>172.33333333333334</v>
      </c>
      <c r="Z152" s="3">
        <f t="shared" si="30"/>
        <v>5.6862407030773268</v>
      </c>
      <c r="AA152" s="3">
        <f t="shared" si="31"/>
        <v>173.66666666666666</v>
      </c>
      <c r="AB152" s="3">
        <f t="shared" si="32"/>
        <v>23.86070689089776</v>
      </c>
      <c r="AC152" s="3">
        <f t="shared" si="33"/>
        <v>201</v>
      </c>
      <c r="AD152" s="3">
        <f t="shared" si="34"/>
        <v>20.074859899884732</v>
      </c>
      <c r="AE152" s="3">
        <f t="shared" si="35"/>
        <v>217</v>
      </c>
      <c r="AF152" s="3">
        <f t="shared" si="36"/>
        <v>14</v>
      </c>
      <c r="AG152" s="3">
        <f t="shared" si="37"/>
        <v>198.33333333333334</v>
      </c>
      <c r="AH152" s="3">
        <f t="shared" si="38"/>
        <v>13.503086067019394</v>
      </c>
      <c r="AI152" s="3">
        <f t="shared" si="39"/>
        <v>211.33333333333334</v>
      </c>
      <c r="AJ152" s="3">
        <f t="shared" si="40"/>
        <v>13.650396819628847</v>
      </c>
      <c r="AK152" s="3">
        <f t="shared" si="41"/>
        <v>295</v>
      </c>
      <c r="AL152" s="3">
        <f t="shared" si="42"/>
        <v>26.229754097208001</v>
      </c>
    </row>
    <row r="153" spans="1:38" x14ac:dyDescent="0.35">
      <c r="A153" s="5">
        <v>798</v>
      </c>
      <c r="B153" s="9">
        <v>162</v>
      </c>
      <c r="C153" s="9">
        <v>154</v>
      </c>
      <c r="D153" s="9">
        <v>191</v>
      </c>
      <c r="E153" s="9">
        <v>173</v>
      </c>
      <c r="F153" s="9">
        <v>158</v>
      </c>
      <c r="G153" s="9">
        <v>174</v>
      </c>
      <c r="H153" s="9">
        <v>186</v>
      </c>
      <c r="I153" s="9">
        <v>194</v>
      </c>
      <c r="J153" s="9">
        <v>176</v>
      </c>
      <c r="K153" s="9">
        <v>222</v>
      </c>
      <c r="L153" s="9">
        <v>226</v>
      </c>
      <c r="M153" s="9">
        <v>211</v>
      </c>
      <c r="N153" s="9">
        <v>195</v>
      </c>
      <c r="O153" s="9">
        <v>190</v>
      </c>
      <c r="P153" s="9">
        <v>201</v>
      </c>
      <c r="Q153" s="9">
        <v>227</v>
      </c>
      <c r="R153" s="9">
        <v>202</v>
      </c>
      <c r="S153" s="9">
        <v>185</v>
      </c>
      <c r="T153" s="9">
        <v>261</v>
      </c>
      <c r="U153" s="9">
        <v>256</v>
      </c>
      <c r="V153" s="9">
        <v>332</v>
      </c>
      <c r="W153" s="9"/>
      <c r="X153" s="5">
        <v>798</v>
      </c>
      <c r="Y153" s="3">
        <f t="shared" si="29"/>
        <v>169</v>
      </c>
      <c r="Z153" s="3">
        <f t="shared" si="30"/>
        <v>19.467922333931785</v>
      </c>
      <c r="AA153" s="3">
        <f t="shared" si="31"/>
        <v>168.33333333333334</v>
      </c>
      <c r="AB153" s="3">
        <f t="shared" si="32"/>
        <v>8.9628864398325021</v>
      </c>
      <c r="AC153" s="3">
        <f t="shared" si="33"/>
        <v>185.33333333333334</v>
      </c>
      <c r="AD153" s="3">
        <f t="shared" si="34"/>
        <v>9.0184995056457886</v>
      </c>
      <c r="AE153" s="3">
        <f t="shared" si="35"/>
        <v>219.66666666666666</v>
      </c>
      <c r="AF153" s="3">
        <f t="shared" si="36"/>
        <v>7.7674534651540288</v>
      </c>
      <c r="AG153" s="3">
        <f t="shared" si="37"/>
        <v>195.33333333333334</v>
      </c>
      <c r="AH153" s="3">
        <f t="shared" si="38"/>
        <v>5.5075705472861021</v>
      </c>
      <c r="AI153" s="3">
        <f t="shared" si="39"/>
        <v>204.66666666666666</v>
      </c>
      <c r="AJ153" s="3">
        <f t="shared" si="40"/>
        <v>21.126602503321099</v>
      </c>
      <c r="AK153" s="3">
        <f t="shared" si="41"/>
        <v>283</v>
      </c>
      <c r="AL153" s="3">
        <f t="shared" si="42"/>
        <v>42.508822613664563</v>
      </c>
    </row>
    <row r="154" spans="1:38" x14ac:dyDescent="0.35">
      <c r="A154" s="5">
        <v>800</v>
      </c>
      <c r="B154" s="9">
        <v>166</v>
      </c>
      <c r="C154" s="9">
        <v>155</v>
      </c>
      <c r="D154" s="9">
        <v>176</v>
      </c>
      <c r="E154" s="9">
        <v>182</v>
      </c>
      <c r="F154" s="9">
        <v>166</v>
      </c>
      <c r="G154" s="9">
        <v>171</v>
      </c>
      <c r="H154" s="9">
        <v>157</v>
      </c>
      <c r="I154" s="9">
        <v>189</v>
      </c>
      <c r="J154" s="9">
        <v>165</v>
      </c>
      <c r="K154" s="9">
        <v>214</v>
      </c>
      <c r="L154" s="9">
        <v>181</v>
      </c>
      <c r="M154" s="9">
        <v>189</v>
      </c>
      <c r="N154" s="9">
        <v>193</v>
      </c>
      <c r="O154" s="9">
        <v>187</v>
      </c>
      <c r="P154" s="9">
        <v>198</v>
      </c>
      <c r="Q154" s="9">
        <v>208</v>
      </c>
      <c r="R154" s="9">
        <v>202</v>
      </c>
      <c r="S154" s="9">
        <v>205</v>
      </c>
      <c r="T154" s="9">
        <v>259</v>
      </c>
      <c r="U154" s="9">
        <v>272</v>
      </c>
      <c r="V154" s="9">
        <v>311</v>
      </c>
      <c r="W154" s="9"/>
      <c r="X154" s="5">
        <v>800</v>
      </c>
      <c r="Y154" s="3">
        <f t="shared" si="29"/>
        <v>165.66666666666666</v>
      </c>
      <c r="Z154" s="3">
        <f t="shared" si="30"/>
        <v>10.503967504392486</v>
      </c>
      <c r="AA154" s="3">
        <f t="shared" si="31"/>
        <v>173</v>
      </c>
      <c r="AB154" s="3">
        <f t="shared" si="32"/>
        <v>8.1853527718724504</v>
      </c>
      <c r="AC154" s="3">
        <f t="shared" si="33"/>
        <v>170.33333333333334</v>
      </c>
      <c r="AD154" s="3">
        <f t="shared" si="34"/>
        <v>16.653327995729065</v>
      </c>
      <c r="AE154" s="3">
        <f t="shared" si="35"/>
        <v>194.66666666666666</v>
      </c>
      <c r="AF154" s="3">
        <f t="shared" si="36"/>
        <v>17.214335111567141</v>
      </c>
      <c r="AG154" s="3">
        <f t="shared" si="37"/>
        <v>192.66666666666666</v>
      </c>
      <c r="AH154" s="3">
        <f t="shared" si="38"/>
        <v>5.5075705472861012</v>
      </c>
      <c r="AI154" s="3">
        <f t="shared" si="39"/>
        <v>205</v>
      </c>
      <c r="AJ154" s="3">
        <f t="shared" si="40"/>
        <v>3</v>
      </c>
      <c r="AK154" s="3">
        <f t="shared" si="41"/>
        <v>280.66666666666669</v>
      </c>
      <c r="AL154" s="3">
        <f t="shared" si="42"/>
        <v>27.061657993059725</v>
      </c>
    </row>
    <row r="156" spans="1:38" x14ac:dyDescent="0.35">
      <c r="A156" s="31" t="s">
        <v>145</v>
      </c>
      <c r="B156" s="3">
        <f>B23/B89</f>
        <v>0.67681623931623935</v>
      </c>
      <c r="C156" s="3">
        <f t="shared" ref="C156:V156" si="43">C23/C89</f>
        <v>0.67269824374667375</v>
      </c>
      <c r="D156" s="3">
        <f t="shared" si="43"/>
        <v>0.66866485013623977</v>
      </c>
      <c r="E156" s="3">
        <f t="shared" si="43"/>
        <v>0.70475669764898852</v>
      </c>
      <c r="F156" s="3">
        <f t="shared" si="43"/>
        <v>0.68840970350404318</v>
      </c>
      <c r="G156" s="3">
        <f t="shared" si="43"/>
        <v>0.69989339019189767</v>
      </c>
      <c r="H156" s="3">
        <f t="shared" si="43"/>
        <v>0.89321789321789324</v>
      </c>
      <c r="I156" s="3">
        <f t="shared" si="43"/>
        <v>0.8621517771373679</v>
      </c>
      <c r="J156" s="3">
        <f t="shared" si="43"/>
        <v>0.86068418443232519</v>
      </c>
      <c r="K156" s="3">
        <f t="shared" si="43"/>
        <v>1.1521739130434783</v>
      </c>
      <c r="L156" s="3">
        <f t="shared" si="43"/>
        <v>1.1726555652936022</v>
      </c>
      <c r="M156" s="3">
        <f t="shared" si="43"/>
        <v>1.1147260273972603</v>
      </c>
      <c r="N156" s="3">
        <f>N23/N89</f>
        <v>1.2724946695095949</v>
      </c>
      <c r="O156" s="3">
        <f t="shared" si="43"/>
        <v>1.2597128378378379</v>
      </c>
      <c r="P156" s="3">
        <f t="shared" si="43"/>
        <v>1.2855297157622738</v>
      </c>
      <c r="Q156" s="3">
        <f t="shared" si="43"/>
        <v>1.8510555121188428</v>
      </c>
      <c r="R156" s="3">
        <f t="shared" si="43"/>
        <v>1.7830494728304946</v>
      </c>
      <c r="S156" s="3">
        <f t="shared" si="43"/>
        <v>1.7813664596273291</v>
      </c>
      <c r="T156" s="3">
        <f t="shared" si="43"/>
        <v>1.8532792427315754</v>
      </c>
      <c r="U156" s="3">
        <f t="shared" si="43"/>
        <v>1.8416083916083916</v>
      </c>
      <c r="V156" s="3">
        <f t="shared" si="43"/>
        <v>1.8350515463917525</v>
      </c>
    </row>
    <row r="158" spans="1:38" x14ac:dyDescent="0.35">
      <c r="B158" s="31">
        <f>0+B23</f>
        <v>1267</v>
      </c>
      <c r="C158" s="31">
        <f>0+C23</f>
        <v>1264</v>
      </c>
      <c r="D158" s="31">
        <f t="shared" ref="D158:V158" si="44">0+D23</f>
        <v>1227</v>
      </c>
      <c r="E158" s="31">
        <f t="shared" si="44"/>
        <v>1289</v>
      </c>
      <c r="F158" s="31">
        <f t="shared" si="44"/>
        <v>1277</v>
      </c>
      <c r="G158" s="31">
        <f t="shared" si="44"/>
        <v>1313</v>
      </c>
      <c r="H158" s="31">
        <f t="shared" si="44"/>
        <v>1857</v>
      </c>
      <c r="I158" s="31">
        <f t="shared" si="44"/>
        <v>1795</v>
      </c>
      <c r="J158" s="31">
        <f t="shared" si="44"/>
        <v>1736</v>
      </c>
      <c r="K158" s="31">
        <f t="shared" si="44"/>
        <v>2703</v>
      </c>
      <c r="L158" s="31">
        <f t="shared" si="44"/>
        <v>2676</v>
      </c>
      <c r="M158" s="31">
        <f t="shared" si="44"/>
        <v>2604</v>
      </c>
      <c r="N158" s="31">
        <f t="shared" si="44"/>
        <v>2984</v>
      </c>
      <c r="O158" s="31">
        <f t="shared" si="44"/>
        <v>2983</v>
      </c>
      <c r="P158" s="31">
        <f t="shared" si="44"/>
        <v>2985</v>
      </c>
      <c r="Q158" s="31">
        <f t="shared" si="44"/>
        <v>4735</v>
      </c>
      <c r="R158" s="31">
        <f t="shared" si="44"/>
        <v>4397</v>
      </c>
      <c r="S158" s="31">
        <f t="shared" si="44"/>
        <v>4302</v>
      </c>
      <c r="T158" s="31">
        <f t="shared" si="44"/>
        <v>5482</v>
      </c>
      <c r="U158" s="31">
        <f t="shared" si="44"/>
        <v>5267</v>
      </c>
      <c r="V158" s="31">
        <f t="shared" si="44"/>
        <v>5340</v>
      </c>
    </row>
    <row r="159" spans="1:38" x14ac:dyDescent="0.35">
      <c r="A159" s="31"/>
    </row>
    <row r="164" spans="1:4" x14ac:dyDescent="0.35">
      <c r="A164" s="31" t="s">
        <v>149</v>
      </c>
      <c r="B164" s="3">
        <v>0</v>
      </c>
      <c r="C164" s="3">
        <f>AVERAGEA(B156:D156)</f>
        <v>0.67272644439971752</v>
      </c>
      <c r="D164" s="3">
        <f>_xlfn.STDEV.S(B156:D156)</f>
        <v>4.0757677618551364E-3</v>
      </c>
    </row>
    <row r="165" spans="1:4" x14ac:dyDescent="0.35">
      <c r="B165" s="3">
        <f>3/24</f>
        <v>0.125</v>
      </c>
      <c r="C165" s="3">
        <f>AVERAGEA(E156:G156)</f>
        <v>0.69768659711497649</v>
      </c>
      <c r="D165" s="3">
        <f>_xlfn.STDEV.S(E156:G156)</f>
        <v>8.3939565257975818E-3</v>
      </c>
    </row>
    <row r="166" spans="1:4" x14ac:dyDescent="0.35">
      <c r="B166" s="3">
        <v>1</v>
      </c>
      <c r="C166" s="3">
        <f>AVERAGEA(H156:J156)</f>
        <v>0.87201795159586215</v>
      </c>
      <c r="D166" s="3">
        <f>_xlfn.STDEV.S(H156:J156)</f>
        <v>1.8374346265108851E-2</v>
      </c>
    </row>
    <row r="167" spans="1:4" x14ac:dyDescent="0.35">
      <c r="B167" s="3">
        <v>2</v>
      </c>
      <c r="C167" s="3">
        <f>AVERAGEA(K156:M156)</f>
        <v>1.146518501911447</v>
      </c>
      <c r="D167" s="3">
        <f>_xlfn.STDEV.S(K156:M156)</f>
        <v>2.937593567063275E-2</v>
      </c>
    </row>
    <row r="168" spans="1:4" x14ac:dyDescent="0.35">
      <c r="B168" s="3">
        <v>3</v>
      </c>
      <c r="C168" s="3">
        <f>AVERAGEA(N156:P156)</f>
        <v>1.2725790743699024</v>
      </c>
      <c r="D168" s="3">
        <f>_xlfn.STDEV.S(N156:P156)</f>
        <v>1.2908645923435918E-2</v>
      </c>
    </row>
    <row r="169" spans="1:4" x14ac:dyDescent="0.35">
      <c r="B169" s="3">
        <v>6</v>
      </c>
      <c r="C169" s="3">
        <f>AVERAGEA(Q156:S156)</f>
        <v>1.8051571481922222</v>
      </c>
      <c r="D169" s="3">
        <f>_xlfn.STDEV.S(Q156:S156)</f>
        <v>3.9758055683293776E-2</v>
      </c>
    </row>
    <row r="170" spans="1:4" x14ac:dyDescent="0.35">
      <c r="B170" s="3">
        <v>7</v>
      </c>
      <c r="C170" s="3">
        <f>AVERAGEA(T156:V156)</f>
        <v>1.8433130602439063</v>
      </c>
      <c r="D170" s="3">
        <f>_xlfn.STDEV.S(T156:V156)</f>
        <v>9.2326404582805822E-3</v>
      </c>
    </row>
    <row r="174" spans="1:4" x14ac:dyDescent="0.35">
      <c r="A174" s="31" t="s">
        <v>148</v>
      </c>
      <c r="B174" s="3">
        <v>0</v>
      </c>
      <c r="C174" s="3">
        <v>1252.6666666666667</v>
      </c>
      <c r="D174" s="3">
        <v>22.278539748675929</v>
      </c>
    </row>
    <row r="175" spans="1:4" x14ac:dyDescent="0.35">
      <c r="B175" s="3">
        <v>0.125</v>
      </c>
      <c r="C175" s="3">
        <f>AVERAGEA(E158:G158)</f>
        <v>1293</v>
      </c>
      <c r="D175" s="3">
        <f>_xlfn.STDEV.S(E158:G158)</f>
        <v>18.330302779823359</v>
      </c>
    </row>
    <row r="176" spans="1:4" x14ac:dyDescent="0.35">
      <c r="B176" s="3">
        <v>1</v>
      </c>
      <c r="C176" s="3">
        <f>AVERAGEA(H158:J158)</f>
        <v>1796</v>
      </c>
      <c r="D176" s="3">
        <f>_xlfn.STDEV.S(H158:J158)</f>
        <v>60.506198029623377</v>
      </c>
    </row>
    <row r="177" spans="2:4" x14ac:dyDescent="0.35">
      <c r="B177" s="3">
        <v>2</v>
      </c>
      <c r="C177" s="3">
        <f>AVERAGEA(K158:M158)</f>
        <v>2661</v>
      </c>
      <c r="D177" s="3">
        <f>_xlfn.STDEV.S(K158:M158)</f>
        <v>51.176166327695945</v>
      </c>
    </row>
    <row r="178" spans="2:4" x14ac:dyDescent="0.35">
      <c r="B178" s="3">
        <v>3</v>
      </c>
      <c r="C178" s="3">
        <f>AVERAGEA(N158:P158)</f>
        <v>2984</v>
      </c>
      <c r="D178" s="3">
        <f>_xlfn.STDEV.S(N158:P158)</f>
        <v>1</v>
      </c>
    </row>
    <row r="179" spans="2:4" x14ac:dyDescent="0.35">
      <c r="B179" s="3">
        <v>6</v>
      </c>
      <c r="C179" s="3">
        <f>AVERAGEA(Q158:S158)</f>
        <v>4478</v>
      </c>
      <c r="D179" s="3">
        <f>_xlfn.STDEV.S(Q158:S158)</f>
        <v>227.58075489812401</v>
      </c>
    </row>
    <row r="180" spans="2:4" x14ac:dyDescent="0.35">
      <c r="B180" s="3">
        <v>7</v>
      </c>
      <c r="C180" s="3">
        <f>AVERAGEA(T158:V158)</f>
        <v>5363</v>
      </c>
      <c r="D180" s="3">
        <f>_xlfn.STDEV.S(T158:V158)</f>
        <v>109.32977636490436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54"/>
  <sheetViews>
    <sheetView topLeftCell="H85" zoomScale="90" zoomScaleNormal="90" workbookViewId="0">
      <selection activeCell="L3" sqref="L3"/>
    </sheetView>
  </sheetViews>
  <sheetFormatPr defaultColWidth="9.08984375" defaultRowHeight="14.5" x14ac:dyDescent="0.35"/>
  <cols>
    <col min="1" max="16384" width="9.08984375" style="3"/>
  </cols>
  <sheetData>
    <row r="1" spans="1:13" s="2" customFormat="1" x14ac:dyDescent="0.35">
      <c r="A1" s="1" t="s">
        <v>65</v>
      </c>
    </row>
    <row r="2" spans="1:13" x14ac:dyDescent="0.35">
      <c r="B2" s="3" t="s">
        <v>66</v>
      </c>
      <c r="E2" s="3" t="s">
        <v>67</v>
      </c>
      <c r="J2" s="14" t="s">
        <v>32</v>
      </c>
      <c r="K2" s="14" t="s">
        <v>33</v>
      </c>
      <c r="L2" s="14" t="s">
        <v>32</v>
      </c>
      <c r="M2" s="14" t="s">
        <v>33</v>
      </c>
    </row>
    <row r="3" spans="1:13" x14ac:dyDescent="0.35">
      <c r="A3" s="5" t="s">
        <v>10</v>
      </c>
      <c r="B3" s="5" t="s">
        <v>68</v>
      </c>
      <c r="C3" s="5" t="s">
        <v>69</v>
      </c>
      <c r="D3" s="5" t="s">
        <v>70</v>
      </c>
      <c r="E3" s="6" t="s">
        <v>71</v>
      </c>
      <c r="F3" s="6" t="s">
        <v>72</v>
      </c>
      <c r="G3" s="6" t="s">
        <v>73</v>
      </c>
      <c r="I3" s="5" t="s">
        <v>10</v>
      </c>
      <c r="J3" s="15" t="s">
        <v>66</v>
      </c>
      <c r="K3" s="15" t="s">
        <v>66</v>
      </c>
      <c r="L3" s="15" t="s">
        <v>67</v>
      </c>
      <c r="M3" s="15" t="s">
        <v>67</v>
      </c>
    </row>
    <row r="4" spans="1:13" x14ac:dyDescent="0.35">
      <c r="A4" s="5">
        <v>500</v>
      </c>
      <c r="B4" s="9">
        <v>11239</v>
      </c>
      <c r="C4" s="9">
        <v>11404</v>
      </c>
      <c r="D4" s="9">
        <v>11026</v>
      </c>
      <c r="E4" s="9">
        <v>3199</v>
      </c>
      <c r="F4" s="9">
        <v>3168</v>
      </c>
      <c r="G4" s="9">
        <v>2996</v>
      </c>
      <c r="I4" s="5">
        <v>500</v>
      </c>
      <c r="J4" s="3">
        <f>AVERAGE(B4:D4)</f>
        <v>11223</v>
      </c>
      <c r="K4" s="3">
        <f>_xlfn.STDEV.S(B4:D4)</f>
        <v>189.50725579776622</v>
      </c>
      <c r="L4" s="3">
        <f>AVERAGE(E4:G4)</f>
        <v>3121</v>
      </c>
      <c r="M4" s="3">
        <f>_xlfn.STDEV.S(E4:G4)</f>
        <v>109.35721283939162</v>
      </c>
    </row>
    <row r="5" spans="1:13" x14ac:dyDescent="0.35">
      <c r="A5" s="5">
        <v>502</v>
      </c>
      <c r="B5" s="9">
        <v>11543</v>
      </c>
      <c r="C5" s="9">
        <v>11867</v>
      </c>
      <c r="D5" s="9">
        <v>11546</v>
      </c>
      <c r="E5" s="9">
        <v>3180</v>
      </c>
      <c r="F5" s="9">
        <v>3250</v>
      </c>
      <c r="G5" s="9">
        <v>3163</v>
      </c>
      <c r="I5" s="5">
        <v>502</v>
      </c>
      <c r="J5" s="3">
        <f t="shared" ref="J5:J68" si="0">AVERAGE(B5:D5)</f>
        <v>11652</v>
      </c>
      <c r="K5" s="3">
        <f t="shared" ref="K5:K68" si="1">_xlfn.STDEV.S(B5:D5)</f>
        <v>186.20150375332634</v>
      </c>
      <c r="L5" s="3">
        <f t="shared" ref="L5:L68" si="2">AVERAGE(E5:G5)</f>
        <v>3197.6666666666665</v>
      </c>
      <c r="M5" s="3">
        <f t="shared" ref="M5:M68" si="3">_xlfn.STDEV.S(E5:G5)</f>
        <v>46.1121820491433</v>
      </c>
    </row>
    <row r="6" spans="1:13" x14ac:dyDescent="0.35">
      <c r="A6" s="5">
        <v>504</v>
      </c>
      <c r="B6" s="9">
        <v>12072</v>
      </c>
      <c r="C6" s="9">
        <v>12380</v>
      </c>
      <c r="D6" s="9">
        <v>12041</v>
      </c>
      <c r="E6" s="9">
        <v>3387</v>
      </c>
      <c r="F6" s="9">
        <v>3375</v>
      </c>
      <c r="G6" s="9">
        <v>3229</v>
      </c>
      <c r="I6" s="5">
        <v>504</v>
      </c>
      <c r="J6" s="3">
        <f t="shared" si="0"/>
        <v>12164.333333333334</v>
      </c>
      <c r="K6" s="3">
        <f t="shared" si="1"/>
        <v>187.41486956304541</v>
      </c>
      <c r="L6" s="3">
        <f t="shared" si="2"/>
        <v>3330.3333333333335</v>
      </c>
      <c r="M6" s="3">
        <f t="shared" si="3"/>
        <v>87.962113056322906</v>
      </c>
    </row>
    <row r="7" spans="1:13" x14ac:dyDescent="0.35">
      <c r="A7" s="5">
        <v>506</v>
      </c>
      <c r="B7" s="9">
        <v>12313</v>
      </c>
      <c r="C7" s="9">
        <v>12661</v>
      </c>
      <c r="D7" s="9">
        <v>12345</v>
      </c>
      <c r="E7" s="9">
        <v>3532</v>
      </c>
      <c r="F7" s="9">
        <v>3400</v>
      </c>
      <c r="G7" s="9">
        <v>3360</v>
      </c>
      <c r="I7" s="5">
        <v>506</v>
      </c>
      <c r="J7" s="3">
        <f t="shared" si="0"/>
        <v>12439.666666666666</v>
      </c>
      <c r="K7" s="3">
        <f t="shared" si="1"/>
        <v>192.34690882188187</v>
      </c>
      <c r="L7" s="3">
        <f t="shared" si="2"/>
        <v>3430.6666666666665</v>
      </c>
      <c r="M7" s="3">
        <f t="shared" si="3"/>
        <v>90.007407102600908</v>
      </c>
    </row>
    <row r="8" spans="1:13" x14ac:dyDescent="0.35">
      <c r="A8" s="5">
        <v>508</v>
      </c>
      <c r="B8" s="9">
        <v>12571</v>
      </c>
      <c r="C8" s="9">
        <v>13132</v>
      </c>
      <c r="D8" s="9">
        <v>12620</v>
      </c>
      <c r="E8" s="9">
        <v>3601</v>
      </c>
      <c r="F8" s="9">
        <v>3583</v>
      </c>
      <c r="G8" s="9">
        <v>3485</v>
      </c>
      <c r="I8" s="5">
        <v>508</v>
      </c>
      <c r="J8" s="3">
        <f t="shared" si="0"/>
        <v>12774.333333333334</v>
      </c>
      <c r="K8" s="3">
        <f t="shared" si="1"/>
        <v>310.71584017126213</v>
      </c>
      <c r="L8" s="3">
        <f t="shared" si="2"/>
        <v>3556.3333333333335</v>
      </c>
      <c r="M8" s="3">
        <f t="shared" si="3"/>
        <v>62.428625912583833</v>
      </c>
    </row>
    <row r="9" spans="1:13" x14ac:dyDescent="0.35">
      <c r="A9" s="5">
        <v>510</v>
      </c>
      <c r="B9" s="9">
        <v>12894</v>
      </c>
      <c r="C9" s="9">
        <v>13363</v>
      </c>
      <c r="D9" s="9">
        <v>12796</v>
      </c>
      <c r="E9" s="9">
        <v>3583</v>
      </c>
      <c r="F9" s="9">
        <v>3597</v>
      </c>
      <c r="G9" s="9">
        <v>3504</v>
      </c>
      <c r="I9" s="5">
        <v>510</v>
      </c>
      <c r="J9" s="3">
        <f t="shared" si="0"/>
        <v>13017.666666666666</v>
      </c>
      <c r="K9" s="3">
        <f t="shared" si="1"/>
        <v>303.05500050870853</v>
      </c>
      <c r="L9" s="3">
        <f t="shared" si="2"/>
        <v>3561.3333333333335</v>
      </c>
      <c r="M9" s="3">
        <f t="shared" si="3"/>
        <v>50.143128475727693</v>
      </c>
    </row>
    <row r="10" spans="1:13" x14ac:dyDescent="0.35">
      <c r="A10" s="5">
        <v>512</v>
      </c>
      <c r="B10" s="9">
        <v>13043</v>
      </c>
      <c r="C10" s="9">
        <v>13520</v>
      </c>
      <c r="D10" s="9">
        <v>12996</v>
      </c>
      <c r="E10" s="9">
        <v>3720</v>
      </c>
      <c r="F10" s="9">
        <v>3655</v>
      </c>
      <c r="G10" s="9">
        <v>3554</v>
      </c>
      <c r="I10" s="5">
        <v>512</v>
      </c>
      <c r="J10" s="3">
        <f t="shared" si="0"/>
        <v>13186.333333333334</v>
      </c>
      <c r="K10" s="3">
        <f t="shared" si="1"/>
        <v>289.91780444348939</v>
      </c>
      <c r="L10" s="3">
        <f t="shared" si="2"/>
        <v>3643</v>
      </c>
      <c r="M10" s="3">
        <f t="shared" si="3"/>
        <v>83.648072302952684</v>
      </c>
    </row>
    <row r="11" spans="1:13" x14ac:dyDescent="0.35">
      <c r="A11" s="5">
        <v>514</v>
      </c>
      <c r="B11" s="9">
        <v>13331</v>
      </c>
      <c r="C11" s="9">
        <v>13908</v>
      </c>
      <c r="D11" s="9">
        <v>13174</v>
      </c>
      <c r="E11" s="9">
        <v>3739</v>
      </c>
      <c r="F11" s="9">
        <v>3706</v>
      </c>
      <c r="G11" s="9">
        <v>3612</v>
      </c>
      <c r="I11" s="5">
        <v>514</v>
      </c>
      <c r="J11" s="3">
        <f t="shared" si="0"/>
        <v>13471</v>
      </c>
      <c r="K11" s="3">
        <f t="shared" si="1"/>
        <v>386.50873211351899</v>
      </c>
      <c r="L11" s="3">
        <f t="shared" si="2"/>
        <v>3685.6666666666665</v>
      </c>
      <c r="M11" s="3">
        <f t="shared" si="3"/>
        <v>65.896383309961209</v>
      </c>
    </row>
    <row r="12" spans="1:13" x14ac:dyDescent="0.35">
      <c r="A12" s="5">
        <v>516</v>
      </c>
      <c r="B12" s="9">
        <v>13582</v>
      </c>
      <c r="C12" s="9">
        <v>14090</v>
      </c>
      <c r="D12" s="9">
        <v>13652</v>
      </c>
      <c r="E12" s="9">
        <v>3824</v>
      </c>
      <c r="F12" s="9">
        <v>3747</v>
      </c>
      <c r="G12" s="9">
        <v>3528</v>
      </c>
      <c r="I12" s="5">
        <v>516</v>
      </c>
      <c r="J12" s="3">
        <f t="shared" si="0"/>
        <v>13774.666666666666</v>
      </c>
      <c r="K12" s="3">
        <f t="shared" si="1"/>
        <v>275.32041939045007</v>
      </c>
      <c r="L12" s="3">
        <f t="shared" si="2"/>
        <v>3699.6666666666665</v>
      </c>
      <c r="M12" s="3">
        <f t="shared" si="3"/>
        <v>153.57191583532887</v>
      </c>
    </row>
    <row r="13" spans="1:13" x14ac:dyDescent="0.35">
      <c r="A13" s="5">
        <v>518</v>
      </c>
      <c r="B13" s="9">
        <v>13700</v>
      </c>
      <c r="C13" s="9">
        <v>14284</v>
      </c>
      <c r="D13" s="9">
        <v>13862</v>
      </c>
      <c r="E13" s="9">
        <v>3796</v>
      </c>
      <c r="F13" s="9">
        <v>3768</v>
      </c>
      <c r="G13" s="9">
        <v>3618</v>
      </c>
      <c r="I13" s="5">
        <v>518</v>
      </c>
      <c r="J13" s="3">
        <f t="shared" si="0"/>
        <v>13948.666666666666</v>
      </c>
      <c r="K13" s="3">
        <f t="shared" si="1"/>
        <v>301.49184621368011</v>
      </c>
      <c r="L13" s="3">
        <f t="shared" si="2"/>
        <v>3727.3333333333335</v>
      </c>
      <c r="M13" s="3">
        <f t="shared" si="3"/>
        <v>95.714854298240098</v>
      </c>
    </row>
    <row r="14" spans="1:13" x14ac:dyDescent="0.35">
      <c r="A14" s="5">
        <v>520</v>
      </c>
      <c r="B14" s="9">
        <v>14161</v>
      </c>
      <c r="C14" s="9">
        <v>14430</v>
      </c>
      <c r="D14" s="9">
        <v>14084</v>
      </c>
      <c r="E14" s="9">
        <v>3742</v>
      </c>
      <c r="F14" s="9">
        <v>3689</v>
      </c>
      <c r="G14" s="9">
        <v>3521</v>
      </c>
      <c r="I14" s="5">
        <v>520</v>
      </c>
      <c r="J14" s="3">
        <f t="shared" si="0"/>
        <v>14225</v>
      </c>
      <c r="K14" s="3">
        <f t="shared" si="1"/>
        <v>181.66177363441105</v>
      </c>
      <c r="L14" s="3">
        <f t="shared" si="2"/>
        <v>3650.6666666666665</v>
      </c>
      <c r="M14" s="3">
        <f t="shared" si="3"/>
        <v>115.37908533756598</v>
      </c>
    </row>
    <row r="15" spans="1:13" x14ac:dyDescent="0.35">
      <c r="A15" s="5">
        <v>522</v>
      </c>
      <c r="B15" s="9">
        <v>14270</v>
      </c>
      <c r="C15" s="9">
        <v>15008</v>
      </c>
      <c r="D15" s="9">
        <v>14241</v>
      </c>
      <c r="E15" s="9">
        <v>3694</v>
      </c>
      <c r="F15" s="9">
        <v>3617</v>
      </c>
      <c r="G15" s="9">
        <v>3522</v>
      </c>
      <c r="I15" s="5">
        <v>522</v>
      </c>
      <c r="J15" s="3">
        <f t="shared" si="0"/>
        <v>14506.333333333334</v>
      </c>
      <c r="K15" s="3">
        <f t="shared" si="1"/>
        <v>434.69797944473277</v>
      </c>
      <c r="L15" s="3">
        <f t="shared" si="2"/>
        <v>3611</v>
      </c>
      <c r="M15" s="3">
        <f t="shared" si="3"/>
        <v>86.156833739408043</v>
      </c>
    </row>
    <row r="16" spans="1:13" x14ac:dyDescent="0.35">
      <c r="A16" s="5">
        <v>524</v>
      </c>
      <c r="B16" s="9">
        <v>14647</v>
      </c>
      <c r="C16" s="9">
        <v>14936</v>
      </c>
      <c r="D16" s="9">
        <v>14466</v>
      </c>
      <c r="E16" s="9">
        <v>3643</v>
      </c>
      <c r="F16" s="9">
        <v>3613</v>
      </c>
      <c r="G16" s="9">
        <v>3508</v>
      </c>
      <c r="I16" s="5">
        <v>524</v>
      </c>
      <c r="J16" s="3">
        <f t="shared" si="0"/>
        <v>14683</v>
      </c>
      <c r="K16" s="3">
        <f t="shared" si="1"/>
        <v>237.05906437004259</v>
      </c>
      <c r="L16" s="3">
        <f t="shared" si="2"/>
        <v>3588</v>
      </c>
      <c r="M16" s="3">
        <f t="shared" si="3"/>
        <v>70.887234393789129</v>
      </c>
    </row>
    <row r="17" spans="1:13" x14ac:dyDescent="0.35">
      <c r="A17" s="5">
        <v>526</v>
      </c>
      <c r="B17" s="9">
        <v>14872</v>
      </c>
      <c r="C17" s="9">
        <v>15343</v>
      </c>
      <c r="D17" s="9">
        <v>14963</v>
      </c>
      <c r="E17" s="9">
        <v>3585</v>
      </c>
      <c r="F17" s="9">
        <v>3555</v>
      </c>
      <c r="G17" s="9">
        <v>3431</v>
      </c>
      <c r="I17" s="5">
        <v>526</v>
      </c>
      <c r="J17" s="3">
        <f t="shared" si="0"/>
        <v>15059.333333333334</v>
      </c>
      <c r="K17" s="3">
        <f t="shared" si="1"/>
        <v>249.84061586005853</v>
      </c>
      <c r="L17" s="3">
        <f t="shared" si="2"/>
        <v>3523.6666666666665</v>
      </c>
      <c r="M17" s="3">
        <f t="shared" si="3"/>
        <v>81.641492718674201</v>
      </c>
    </row>
    <row r="18" spans="1:13" x14ac:dyDescent="0.35">
      <c r="A18" s="5">
        <v>528</v>
      </c>
      <c r="B18" s="9">
        <v>15058</v>
      </c>
      <c r="C18" s="9">
        <v>15515</v>
      </c>
      <c r="D18" s="9">
        <v>15236</v>
      </c>
      <c r="E18" s="9">
        <v>3526</v>
      </c>
      <c r="F18" s="9">
        <v>3472</v>
      </c>
      <c r="G18" s="9">
        <v>3379</v>
      </c>
      <c r="I18" s="5">
        <v>528</v>
      </c>
      <c r="J18" s="3">
        <f t="shared" si="0"/>
        <v>15269.666666666666</v>
      </c>
      <c r="K18" s="3">
        <f t="shared" si="1"/>
        <v>230.35262823187699</v>
      </c>
      <c r="L18" s="3">
        <f t="shared" si="2"/>
        <v>3459</v>
      </c>
      <c r="M18" s="3">
        <f t="shared" si="3"/>
        <v>74.357245780085208</v>
      </c>
    </row>
    <row r="19" spans="1:13" x14ac:dyDescent="0.35">
      <c r="A19" s="5">
        <v>530</v>
      </c>
      <c r="B19" s="9">
        <v>15296</v>
      </c>
      <c r="C19" s="9">
        <v>15863</v>
      </c>
      <c r="D19" s="9">
        <v>15516</v>
      </c>
      <c r="E19" s="9">
        <v>3404</v>
      </c>
      <c r="F19" s="9">
        <v>3432</v>
      </c>
      <c r="G19" s="9">
        <v>3229</v>
      </c>
      <c r="I19" s="5">
        <v>530</v>
      </c>
      <c r="J19" s="3">
        <f t="shared" si="0"/>
        <v>15558.333333333334</v>
      </c>
      <c r="K19" s="3">
        <f t="shared" si="1"/>
        <v>285.86068868127586</v>
      </c>
      <c r="L19" s="3">
        <f t="shared" si="2"/>
        <v>3355</v>
      </c>
      <c r="M19" s="3">
        <f t="shared" si="3"/>
        <v>110.01363551851198</v>
      </c>
    </row>
    <row r="20" spans="1:13" x14ac:dyDescent="0.35">
      <c r="A20" s="5">
        <v>532</v>
      </c>
      <c r="B20" s="9">
        <v>15658</v>
      </c>
      <c r="C20" s="9">
        <v>16119</v>
      </c>
      <c r="D20" s="9">
        <v>15814</v>
      </c>
      <c r="E20" s="9">
        <v>3365</v>
      </c>
      <c r="F20" s="9">
        <v>3308</v>
      </c>
      <c r="G20" s="9">
        <v>3197</v>
      </c>
      <c r="I20" s="5">
        <v>532</v>
      </c>
      <c r="J20" s="3">
        <f t="shared" si="0"/>
        <v>15863.666666666666</v>
      </c>
      <c r="K20" s="3">
        <f t="shared" si="1"/>
        <v>234.4788547680437</v>
      </c>
      <c r="L20" s="3">
        <f t="shared" si="2"/>
        <v>3290</v>
      </c>
      <c r="M20" s="3">
        <f t="shared" si="3"/>
        <v>85.434185195388849</v>
      </c>
    </row>
    <row r="21" spans="1:13" x14ac:dyDescent="0.35">
      <c r="A21" s="5">
        <v>534</v>
      </c>
      <c r="B21" s="9">
        <v>16019</v>
      </c>
      <c r="C21" s="9">
        <v>16505</v>
      </c>
      <c r="D21" s="9">
        <v>16369</v>
      </c>
      <c r="E21" s="9">
        <v>3278</v>
      </c>
      <c r="F21" s="9">
        <v>3238</v>
      </c>
      <c r="G21" s="9">
        <v>3117</v>
      </c>
      <c r="I21" s="5">
        <v>534</v>
      </c>
      <c r="J21" s="3">
        <f t="shared" si="0"/>
        <v>16297.666666666666</v>
      </c>
      <c r="K21" s="3">
        <f t="shared" si="1"/>
        <v>250.72960202842688</v>
      </c>
      <c r="L21" s="3">
        <f t="shared" si="2"/>
        <v>3211</v>
      </c>
      <c r="M21" s="3">
        <f t="shared" si="3"/>
        <v>83.827203221865872</v>
      </c>
    </row>
    <row r="22" spans="1:13" x14ac:dyDescent="0.35">
      <c r="A22" s="5">
        <v>536</v>
      </c>
      <c r="B22" s="9">
        <v>16325</v>
      </c>
      <c r="C22" s="9">
        <v>17040</v>
      </c>
      <c r="D22" s="9">
        <v>16617</v>
      </c>
      <c r="E22" s="9">
        <v>3185</v>
      </c>
      <c r="F22" s="9">
        <v>3092</v>
      </c>
      <c r="G22" s="9">
        <v>3004</v>
      </c>
      <c r="I22" s="5">
        <v>536</v>
      </c>
      <c r="J22" s="3">
        <f t="shared" si="0"/>
        <v>16660.666666666668</v>
      </c>
      <c r="K22" s="3">
        <f t="shared" si="1"/>
        <v>359.494552578107</v>
      </c>
      <c r="L22" s="3">
        <f t="shared" si="2"/>
        <v>3093.6666666666665</v>
      </c>
      <c r="M22" s="3">
        <f t="shared" si="3"/>
        <v>90.51150939705586</v>
      </c>
    </row>
    <row r="23" spans="1:13" x14ac:dyDescent="0.35">
      <c r="A23" s="5">
        <v>538</v>
      </c>
      <c r="B23" s="9">
        <v>16714</v>
      </c>
      <c r="C23" s="9">
        <v>17318</v>
      </c>
      <c r="D23" s="9">
        <v>16967</v>
      </c>
      <c r="E23" s="9">
        <v>3109</v>
      </c>
      <c r="F23" s="9">
        <v>3063</v>
      </c>
      <c r="G23" s="9">
        <v>2871</v>
      </c>
      <c r="I23" s="5">
        <v>538</v>
      </c>
      <c r="J23" s="3">
        <f t="shared" si="0"/>
        <v>16999.666666666668</v>
      </c>
      <c r="K23" s="3">
        <f t="shared" si="1"/>
        <v>303.32216096641099</v>
      </c>
      <c r="L23" s="3">
        <f t="shared" si="2"/>
        <v>3014.3333333333335</v>
      </c>
      <c r="M23" s="3">
        <f t="shared" si="3"/>
        <v>126.24315162943823</v>
      </c>
    </row>
    <row r="24" spans="1:13" x14ac:dyDescent="0.35">
      <c r="A24" s="5">
        <v>540</v>
      </c>
      <c r="B24" s="9">
        <v>17074</v>
      </c>
      <c r="C24" s="9">
        <v>17794</v>
      </c>
      <c r="D24" s="9">
        <v>17405</v>
      </c>
      <c r="E24" s="9">
        <v>3017</v>
      </c>
      <c r="F24" s="9">
        <v>2963</v>
      </c>
      <c r="G24" s="9">
        <v>2814</v>
      </c>
      <c r="I24" s="5">
        <v>540</v>
      </c>
      <c r="J24" s="3">
        <f t="shared" si="0"/>
        <v>17424.333333333332</v>
      </c>
      <c r="K24" s="3">
        <f t="shared" si="1"/>
        <v>360.38914153083653</v>
      </c>
      <c r="L24" s="3">
        <f t="shared" si="2"/>
        <v>2931.3333333333335</v>
      </c>
      <c r="M24" s="3">
        <f t="shared" si="3"/>
        <v>105.13958975254437</v>
      </c>
    </row>
    <row r="25" spans="1:13" x14ac:dyDescent="0.35">
      <c r="A25" s="5">
        <v>542</v>
      </c>
      <c r="B25" s="9">
        <v>17455</v>
      </c>
      <c r="C25" s="9">
        <v>18248</v>
      </c>
      <c r="D25" s="9">
        <v>17891</v>
      </c>
      <c r="E25" s="9">
        <v>2884</v>
      </c>
      <c r="F25" s="9">
        <v>2864</v>
      </c>
      <c r="G25" s="9">
        <v>2758</v>
      </c>
      <c r="I25" s="5">
        <v>542</v>
      </c>
      <c r="J25" s="3">
        <f t="shared" si="0"/>
        <v>17864.666666666668</v>
      </c>
      <c r="K25" s="3">
        <f t="shared" si="1"/>
        <v>397.15530127814401</v>
      </c>
      <c r="L25" s="3">
        <f t="shared" si="2"/>
        <v>2835.3333333333335</v>
      </c>
      <c r="M25" s="3">
        <f t="shared" si="3"/>
        <v>67.71508940652248</v>
      </c>
    </row>
    <row r="26" spans="1:13" x14ac:dyDescent="0.35">
      <c r="A26" s="5">
        <v>544</v>
      </c>
      <c r="B26" s="9">
        <v>17910</v>
      </c>
      <c r="C26" s="9">
        <v>18432</v>
      </c>
      <c r="D26" s="9">
        <v>18113</v>
      </c>
      <c r="E26" s="9">
        <v>2834</v>
      </c>
      <c r="F26" s="9">
        <v>2822</v>
      </c>
      <c r="G26" s="9">
        <v>2732</v>
      </c>
      <c r="I26" s="5">
        <v>544</v>
      </c>
      <c r="J26" s="3">
        <f t="shared" si="0"/>
        <v>18151.666666666668</v>
      </c>
      <c r="K26" s="3">
        <f t="shared" si="1"/>
        <v>263.1393800504465</v>
      </c>
      <c r="L26" s="3">
        <f t="shared" si="2"/>
        <v>2796</v>
      </c>
      <c r="M26" s="3">
        <f t="shared" si="3"/>
        <v>55.749439459065414</v>
      </c>
    </row>
    <row r="27" spans="1:13" x14ac:dyDescent="0.35">
      <c r="A27" s="5">
        <v>546</v>
      </c>
      <c r="B27" s="9">
        <v>18416</v>
      </c>
      <c r="C27" s="9">
        <v>19008</v>
      </c>
      <c r="D27" s="9">
        <v>18806</v>
      </c>
      <c r="E27" s="9">
        <v>2796</v>
      </c>
      <c r="F27" s="9">
        <v>2740</v>
      </c>
      <c r="G27" s="9">
        <v>2614</v>
      </c>
      <c r="I27" s="5">
        <v>546</v>
      </c>
      <c r="J27" s="3">
        <f t="shared" si="0"/>
        <v>18743.333333333332</v>
      </c>
      <c r="K27" s="3">
        <f t="shared" si="1"/>
        <v>300.93410131344928</v>
      </c>
      <c r="L27" s="3">
        <f t="shared" si="2"/>
        <v>2716.6666666666665</v>
      </c>
      <c r="M27" s="3">
        <f t="shared" si="3"/>
        <v>93.216593658711489</v>
      </c>
    </row>
    <row r="28" spans="1:13" x14ac:dyDescent="0.35">
      <c r="A28" s="5">
        <v>548</v>
      </c>
      <c r="B28" s="9">
        <v>18832</v>
      </c>
      <c r="C28" s="9">
        <v>19375</v>
      </c>
      <c r="D28" s="9">
        <v>18790</v>
      </c>
      <c r="E28" s="9">
        <v>2705</v>
      </c>
      <c r="F28" s="9">
        <v>2616</v>
      </c>
      <c r="G28" s="9">
        <v>2517</v>
      </c>
      <c r="I28" s="5">
        <v>548</v>
      </c>
      <c r="J28" s="3">
        <f t="shared" si="0"/>
        <v>18999</v>
      </c>
      <c r="K28" s="3">
        <f t="shared" si="1"/>
        <v>326.30200734902013</v>
      </c>
      <c r="L28" s="3">
        <f t="shared" si="2"/>
        <v>2612.6666666666665</v>
      </c>
      <c r="M28" s="3">
        <f t="shared" si="3"/>
        <v>94.044315794913047</v>
      </c>
    </row>
    <row r="29" spans="1:13" x14ac:dyDescent="0.35">
      <c r="A29" s="5">
        <v>550</v>
      </c>
      <c r="B29" s="9">
        <v>19162</v>
      </c>
      <c r="C29" s="9">
        <v>19924</v>
      </c>
      <c r="D29" s="9">
        <v>19286</v>
      </c>
      <c r="E29" s="9">
        <v>2608</v>
      </c>
      <c r="F29" s="9">
        <v>2541</v>
      </c>
      <c r="G29" s="9">
        <v>2485</v>
      </c>
      <c r="I29" s="5">
        <v>550</v>
      </c>
      <c r="J29" s="3">
        <f t="shared" si="0"/>
        <v>19457.333333333332</v>
      </c>
      <c r="K29" s="3">
        <f t="shared" si="1"/>
        <v>408.87324849314041</v>
      </c>
      <c r="L29" s="3">
        <f t="shared" si="2"/>
        <v>2544.6666666666665</v>
      </c>
      <c r="M29" s="3">
        <f t="shared" si="3"/>
        <v>61.58192375472963</v>
      </c>
    </row>
    <row r="30" spans="1:13" x14ac:dyDescent="0.35">
      <c r="A30" s="5">
        <v>552</v>
      </c>
      <c r="B30" s="9">
        <v>19830</v>
      </c>
      <c r="C30" s="9">
        <v>20563</v>
      </c>
      <c r="D30" s="9">
        <v>20096</v>
      </c>
      <c r="E30" s="9">
        <v>2567</v>
      </c>
      <c r="F30" s="9">
        <v>2492</v>
      </c>
      <c r="G30" s="9">
        <v>2406</v>
      </c>
      <c r="I30" s="5">
        <v>552</v>
      </c>
      <c r="J30" s="3">
        <f t="shared" si="0"/>
        <v>20163</v>
      </c>
      <c r="K30" s="3">
        <f t="shared" si="1"/>
        <v>371.06468438804575</v>
      </c>
      <c r="L30" s="3">
        <f t="shared" si="2"/>
        <v>2488.3333333333335</v>
      </c>
      <c r="M30" s="3">
        <f t="shared" si="3"/>
        <v>80.562605055530156</v>
      </c>
    </row>
    <row r="31" spans="1:13" x14ac:dyDescent="0.35">
      <c r="A31" s="5">
        <v>554</v>
      </c>
      <c r="B31" s="9">
        <v>20303</v>
      </c>
      <c r="C31" s="9">
        <v>21037</v>
      </c>
      <c r="D31" s="9">
        <v>20374</v>
      </c>
      <c r="E31" s="9">
        <v>2481</v>
      </c>
      <c r="F31" s="9">
        <v>2451</v>
      </c>
      <c r="G31" s="9">
        <v>2385</v>
      </c>
      <c r="I31" s="5">
        <v>554</v>
      </c>
      <c r="J31" s="3">
        <f t="shared" si="0"/>
        <v>20571.333333333332</v>
      </c>
      <c r="K31" s="3">
        <f t="shared" si="1"/>
        <v>404.83865098744383</v>
      </c>
      <c r="L31" s="3">
        <f t="shared" si="2"/>
        <v>2439</v>
      </c>
      <c r="M31" s="3">
        <f t="shared" si="3"/>
        <v>49.112116631234699</v>
      </c>
    </row>
    <row r="32" spans="1:13" x14ac:dyDescent="0.35">
      <c r="A32" s="5">
        <v>556</v>
      </c>
      <c r="B32" s="9">
        <v>20620</v>
      </c>
      <c r="C32" s="9">
        <v>21368</v>
      </c>
      <c r="D32" s="9">
        <v>21002</v>
      </c>
      <c r="E32" s="9">
        <v>2418</v>
      </c>
      <c r="F32" s="9">
        <v>2406</v>
      </c>
      <c r="G32" s="9">
        <v>2334</v>
      </c>
      <c r="I32" s="5">
        <v>556</v>
      </c>
      <c r="J32" s="3">
        <f t="shared" si="0"/>
        <v>20996.666666666668</v>
      </c>
      <c r="K32" s="3">
        <f t="shared" si="1"/>
        <v>374.02851941173327</v>
      </c>
      <c r="L32" s="3">
        <f t="shared" si="2"/>
        <v>2386</v>
      </c>
      <c r="M32" s="3">
        <f t="shared" si="3"/>
        <v>45.431266766402189</v>
      </c>
    </row>
    <row r="33" spans="1:13" x14ac:dyDescent="0.35">
      <c r="A33" s="5">
        <v>558</v>
      </c>
      <c r="B33" s="9">
        <v>21072</v>
      </c>
      <c r="C33" s="9">
        <v>21757</v>
      </c>
      <c r="D33" s="9">
        <v>21417</v>
      </c>
      <c r="E33" s="9">
        <v>2361</v>
      </c>
      <c r="F33" s="9">
        <v>2313</v>
      </c>
      <c r="G33" s="9">
        <v>2280</v>
      </c>
      <c r="I33" s="5">
        <v>558</v>
      </c>
      <c r="J33" s="3">
        <f t="shared" si="0"/>
        <v>21415.333333333332</v>
      </c>
      <c r="K33" s="3">
        <f t="shared" si="1"/>
        <v>342.50304134902706</v>
      </c>
      <c r="L33" s="3">
        <f t="shared" si="2"/>
        <v>2318</v>
      </c>
      <c r="M33" s="3">
        <f t="shared" si="3"/>
        <v>40.730823708832602</v>
      </c>
    </row>
    <row r="34" spans="1:13" x14ac:dyDescent="0.35">
      <c r="A34" s="5">
        <v>560</v>
      </c>
      <c r="B34" s="9">
        <v>21663</v>
      </c>
      <c r="C34" s="9">
        <v>22605</v>
      </c>
      <c r="D34" s="9">
        <v>21944</v>
      </c>
      <c r="E34" s="9">
        <v>2347</v>
      </c>
      <c r="F34" s="9">
        <v>2319</v>
      </c>
      <c r="G34" s="9">
        <v>2248</v>
      </c>
      <c r="I34" s="5">
        <v>560</v>
      </c>
      <c r="J34" s="3">
        <f t="shared" si="0"/>
        <v>22070.666666666668</v>
      </c>
      <c r="K34" s="3">
        <f t="shared" si="1"/>
        <v>483.60555552364508</v>
      </c>
      <c r="L34" s="3">
        <f t="shared" si="2"/>
        <v>2304.6666666666665</v>
      </c>
      <c r="M34" s="3">
        <f t="shared" si="3"/>
        <v>51.032669275017682</v>
      </c>
    </row>
    <row r="35" spans="1:13" x14ac:dyDescent="0.35">
      <c r="A35" s="5">
        <v>562</v>
      </c>
      <c r="B35" s="9">
        <v>22107</v>
      </c>
      <c r="C35" s="9">
        <v>22790</v>
      </c>
      <c r="D35" s="9">
        <v>22555</v>
      </c>
      <c r="E35" s="9">
        <v>2317</v>
      </c>
      <c r="F35" s="9">
        <v>2302</v>
      </c>
      <c r="G35" s="9">
        <v>2204</v>
      </c>
      <c r="I35" s="5">
        <v>562</v>
      </c>
      <c r="J35" s="3">
        <f t="shared" si="0"/>
        <v>22484</v>
      </c>
      <c r="K35" s="3">
        <f t="shared" si="1"/>
        <v>346.991354359154</v>
      </c>
      <c r="L35" s="3">
        <f t="shared" si="2"/>
        <v>2274.3333333333335</v>
      </c>
      <c r="M35" s="3">
        <f t="shared" si="3"/>
        <v>61.370459777757354</v>
      </c>
    </row>
    <row r="36" spans="1:13" x14ac:dyDescent="0.35">
      <c r="A36" s="5">
        <v>564</v>
      </c>
      <c r="B36" s="9">
        <v>22596</v>
      </c>
      <c r="C36" s="9">
        <v>23459</v>
      </c>
      <c r="D36" s="9">
        <v>23024</v>
      </c>
      <c r="E36" s="9">
        <v>2234</v>
      </c>
      <c r="F36" s="9">
        <v>2243</v>
      </c>
      <c r="G36" s="9">
        <v>2152</v>
      </c>
      <c r="I36" s="5">
        <v>564</v>
      </c>
      <c r="J36" s="3">
        <f t="shared" si="0"/>
        <v>23026.333333333332</v>
      </c>
      <c r="K36" s="3">
        <f t="shared" si="1"/>
        <v>431.50473153064422</v>
      </c>
      <c r="L36" s="3">
        <f t="shared" si="2"/>
        <v>2209.6666666666665</v>
      </c>
      <c r="M36" s="3">
        <f t="shared" si="3"/>
        <v>50.143128475727693</v>
      </c>
    </row>
    <row r="37" spans="1:13" x14ac:dyDescent="0.35">
      <c r="A37" s="5">
        <v>566</v>
      </c>
      <c r="B37" s="9">
        <v>23244</v>
      </c>
      <c r="C37" s="9">
        <v>24006</v>
      </c>
      <c r="D37" s="9">
        <v>23550</v>
      </c>
      <c r="E37" s="9">
        <v>2222</v>
      </c>
      <c r="F37" s="9">
        <v>2244</v>
      </c>
      <c r="G37" s="9">
        <v>2094</v>
      </c>
      <c r="I37" s="5">
        <v>566</v>
      </c>
      <c r="J37" s="3">
        <f t="shared" si="0"/>
        <v>23600</v>
      </c>
      <c r="K37" s="3">
        <f t="shared" si="1"/>
        <v>383.45273502740855</v>
      </c>
      <c r="L37" s="3">
        <f t="shared" si="2"/>
        <v>2186.6666666666665</v>
      </c>
      <c r="M37" s="3">
        <f t="shared" si="3"/>
        <v>81.002057587034997</v>
      </c>
    </row>
    <row r="38" spans="1:13" x14ac:dyDescent="0.35">
      <c r="A38" s="5">
        <v>568</v>
      </c>
      <c r="B38" s="9">
        <v>23437</v>
      </c>
      <c r="C38" s="9">
        <v>24288</v>
      </c>
      <c r="D38" s="9">
        <v>23932</v>
      </c>
      <c r="E38" s="9">
        <v>2194</v>
      </c>
      <c r="F38" s="9">
        <v>2169</v>
      </c>
      <c r="G38" s="9">
        <v>2100</v>
      </c>
      <c r="I38" s="5">
        <v>568</v>
      </c>
      <c r="J38" s="3">
        <f t="shared" si="0"/>
        <v>23885.666666666668</v>
      </c>
      <c r="K38" s="3">
        <f t="shared" si="1"/>
        <v>427.38780204087874</v>
      </c>
      <c r="L38" s="3">
        <f t="shared" si="2"/>
        <v>2154.3333333333335</v>
      </c>
      <c r="M38" s="3">
        <f t="shared" si="3"/>
        <v>48.686069191641806</v>
      </c>
    </row>
    <row r="39" spans="1:13" x14ac:dyDescent="0.35">
      <c r="A39" s="5">
        <v>570</v>
      </c>
      <c r="B39" s="9">
        <v>23819</v>
      </c>
      <c r="C39" s="9">
        <v>24982</v>
      </c>
      <c r="D39" s="9">
        <v>24480</v>
      </c>
      <c r="E39" s="9">
        <v>2172</v>
      </c>
      <c r="F39" s="9">
        <v>2145</v>
      </c>
      <c r="G39" s="9">
        <v>2107</v>
      </c>
      <c r="I39" s="5">
        <v>570</v>
      </c>
      <c r="J39" s="3">
        <f t="shared" si="0"/>
        <v>24427</v>
      </c>
      <c r="K39" s="3">
        <f t="shared" si="1"/>
        <v>583.30866614512081</v>
      </c>
      <c r="L39" s="3">
        <f t="shared" si="2"/>
        <v>2141.3333333333335</v>
      </c>
      <c r="M39" s="3">
        <f t="shared" si="3"/>
        <v>32.654759734735968</v>
      </c>
    </row>
    <row r="40" spans="1:13" x14ac:dyDescent="0.35">
      <c r="A40" s="5">
        <v>572</v>
      </c>
      <c r="B40" s="9">
        <v>24228</v>
      </c>
      <c r="C40" s="9">
        <v>25452</v>
      </c>
      <c r="D40" s="9">
        <v>24784</v>
      </c>
      <c r="E40" s="9">
        <v>2130</v>
      </c>
      <c r="F40" s="9">
        <v>2110</v>
      </c>
      <c r="G40" s="9">
        <v>2076</v>
      </c>
      <c r="I40" s="5">
        <v>572</v>
      </c>
      <c r="J40" s="3">
        <f t="shared" si="0"/>
        <v>24821.333333333332</v>
      </c>
      <c r="K40" s="3">
        <f t="shared" si="1"/>
        <v>612.85343544222167</v>
      </c>
      <c r="L40" s="3">
        <f t="shared" si="2"/>
        <v>2105.3333333333335</v>
      </c>
      <c r="M40" s="3">
        <f t="shared" si="3"/>
        <v>27.300793639257691</v>
      </c>
    </row>
    <row r="41" spans="1:13" x14ac:dyDescent="0.35">
      <c r="A41" s="5">
        <v>574</v>
      </c>
      <c r="B41" s="9">
        <v>24747</v>
      </c>
      <c r="C41" s="9">
        <v>25729</v>
      </c>
      <c r="D41" s="9">
        <v>25162</v>
      </c>
      <c r="E41" s="9">
        <v>2103</v>
      </c>
      <c r="F41" s="9">
        <v>2135</v>
      </c>
      <c r="G41" s="9">
        <v>2076</v>
      </c>
      <c r="I41" s="5">
        <v>574</v>
      </c>
      <c r="J41" s="3">
        <f t="shared" si="0"/>
        <v>25212.666666666668</v>
      </c>
      <c r="K41" s="3">
        <f t="shared" si="1"/>
        <v>492.95672561933196</v>
      </c>
      <c r="L41" s="3">
        <f t="shared" si="2"/>
        <v>2104.6666666666665</v>
      </c>
      <c r="M41" s="3">
        <f t="shared" si="3"/>
        <v>29.535289626704749</v>
      </c>
    </row>
    <row r="42" spans="1:13" x14ac:dyDescent="0.35">
      <c r="A42" s="5">
        <v>576</v>
      </c>
      <c r="B42" s="9">
        <v>24895</v>
      </c>
      <c r="C42" s="9">
        <v>26266</v>
      </c>
      <c r="D42" s="9">
        <v>25509</v>
      </c>
      <c r="E42" s="9">
        <v>2104</v>
      </c>
      <c r="F42" s="9">
        <v>2091</v>
      </c>
      <c r="G42" s="9">
        <v>2044</v>
      </c>
      <c r="I42" s="5">
        <v>576</v>
      </c>
      <c r="J42" s="3">
        <f t="shared" si="0"/>
        <v>25556.666666666668</v>
      </c>
      <c r="K42" s="3">
        <f t="shared" si="1"/>
        <v>686.74182436584806</v>
      </c>
      <c r="L42" s="3">
        <f t="shared" si="2"/>
        <v>2079.6666666666665</v>
      </c>
      <c r="M42" s="3">
        <f t="shared" si="3"/>
        <v>31.564748269760262</v>
      </c>
    </row>
    <row r="43" spans="1:13" x14ac:dyDescent="0.35">
      <c r="A43" s="5">
        <v>578</v>
      </c>
      <c r="B43" s="9">
        <v>25145</v>
      </c>
      <c r="C43" s="9">
        <v>26196</v>
      </c>
      <c r="D43" s="9">
        <v>26090</v>
      </c>
      <c r="E43" s="9">
        <v>2149</v>
      </c>
      <c r="F43" s="9">
        <v>2102</v>
      </c>
      <c r="G43" s="9">
        <v>2054</v>
      </c>
      <c r="I43" s="5">
        <v>578</v>
      </c>
      <c r="J43" s="3">
        <f t="shared" si="0"/>
        <v>25810.333333333332</v>
      </c>
      <c r="K43" s="3">
        <f t="shared" si="1"/>
        <v>578.62797489693958</v>
      </c>
      <c r="L43" s="3">
        <f t="shared" si="2"/>
        <v>2101.6666666666665</v>
      </c>
      <c r="M43" s="3">
        <f t="shared" si="3"/>
        <v>47.500877184882953</v>
      </c>
    </row>
    <row r="44" spans="1:13" x14ac:dyDescent="0.35">
      <c r="A44" s="5">
        <v>580</v>
      </c>
      <c r="B44" s="9">
        <v>25407</v>
      </c>
      <c r="C44" s="9">
        <v>26759</v>
      </c>
      <c r="D44" s="9">
        <v>26239</v>
      </c>
      <c r="E44" s="9">
        <v>2119</v>
      </c>
      <c r="F44" s="9">
        <v>2124</v>
      </c>
      <c r="G44" s="9">
        <v>2073</v>
      </c>
      <c r="I44" s="5">
        <v>580</v>
      </c>
      <c r="J44" s="3">
        <f t="shared" si="0"/>
        <v>26135</v>
      </c>
      <c r="K44" s="3">
        <f t="shared" si="1"/>
        <v>681.97360652740804</v>
      </c>
      <c r="L44" s="3">
        <f t="shared" si="2"/>
        <v>2105.3333333333335</v>
      </c>
      <c r="M44" s="3">
        <f t="shared" si="3"/>
        <v>28.112867753634337</v>
      </c>
    </row>
    <row r="45" spans="1:13" x14ac:dyDescent="0.35">
      <c r="A45" s="5">
        <v>582</v>
      </c>
      <c r="B45" s="9">
        <v>25926</v>
      </c>
      <c r="C45" s="9">
        <v>26857</v>
      </c>
      <c r="D45" s="9">
        <v>26376</v>
      </c>
      <c r="E45" s="9">
        <v>2082</v>
      </c>
      <c r="F45" s="9">
        <v>2141</v>
      </c>
      <c r="G45" s="9">
        <v>2107</v>
      </c>
      <c r="I45" s="5">
        <v>582</v>
      </c>
      <c r="J45" s="3">
        <f t="shared" si="0"/>
        <v>26386.333333333332</v>
      </c>
      <c r="K45" s="3">
        <f t="shared" si="1"/>
        <v>465.58601067185572</v>
      </c>
      <c r="L45" s="3">
        <f t="shared" si="2"/>
        <v>2110</v>
      </c>
      <c r="M45" s="3">
        <f t="shared" si="3"/>
        <v>29.614185789921695</v>
      </c>
    </row>
    <row r="46" spans="1:13" x14ac:dyDescent="0.35">
      <c r="A46" s="5">
        <v>584</v>
      </c>
      <c r="B46" s="9">
        <v>26271</v>
      </c>
      <c r="C46" s="9">
        <v>27068</v>
      </c>
      <c r="D46" s="9">
        <v>26549</v>
      </c>
      <c r="E46" s="9">
        <v>2111</v>
      </c>
      <c r="F46" s="9">
        <v>2146</v>
      </c>
      <c r="G46" s="9">
        <v>2061</v>
      </c>
      <c r="I46" s="5">
        <v>584</v>
      </c>
      <c r="J46" s="3">
        <f t="shared" si="0"/>
        <v>26629.333333333332</v>
      </c>
      <c r="K46" s="3">
        <f t="shared" si="1"/>
        <v>404.52729615358879</v>
      </c>
      <c r="L46" s="3">
        <f t="shared" si="2"/>
        <v>2106</v>
      </c>
      <c r="M46" s="3">
        <f t="shared" si="3"/>
        <v>42.720018726587654</v>
      </c>
    </row>
    <row r="47" spans="1:13" x14ac:dyDescent="0.35">
      <c r="A47" s="5">
        <v>586</v>
      </c>
      <c r="B47" s="9">
        <v>26006</v>
      </c>
      <c r="C47" s="9">
        <v>26936</v>
      </c>
      <c r="D47" s="9">
        <v>27069</v>
      </c>
      <c r="E47" s="9">
        <v>2129</v>
      </c>
      <c r="F47" s="9">
        <v>2187</v>
      </c>
      <c r="G47" s="9">
        <v>2121</v>
      </c>
      <c r="I47" s="5">
        <v>586</v>
      </c>
      <c r="J47" s="3">
        <f t="shared" si="0"/>
        <v>26670.333333333332</v>
      </c>
      <c r="K47" s="3">
        <f t="shared" si="1"/>
        <v>579.16002394272118</v>
      </c>
      <c r="L47" s="3">
        <f t="shared" si="2"/>
        <v>2145.6666666666665</v>
      </c>
      <c r="M47" s="3">
        <f t="shared" si="3"/>
        <v>36.018513757973601</v>
      </c>
    </row>
    <row r="48" spans="1:13" x14ac:dyDescent="0.35">
      <c r="A48" s="5">
        <v>588</v>
      </c>
      <c r="B48" s="9">
        <v>26275</v>
      </c>
      <c r="C48" s="9">
        <v>27075</v>
      </c>
      <c r="D48" s="9">
        <v>27054</v>
      </c>
      <c r="E48" s="9">
        <v>2208</v>
      </c>
      <c r="F48" s="9">
        <v>2198</v>
      </c>
      <c r="G48" s="9">
        <v>2159</v>
      </c>
      <c r="I48" s="5">
        <v>588</v>
      </c>
      <c r="J48" s="3">
        <f t="shared" si="0"/>
        <v>26801.333333333332</v>
      </c>
      <c r="K48" s="3">
        <f t="shared" si="1"/>
        <v>455.9389579026269</v>
      </c>
      <c r="L48" s="3">
        <f t="shared" si="2"/>
        <v>2188.3333333333335</v>
      </c>
      <c r="M48" s="3">
        <f t="shared" si="3"/>
        <v>25.890796305508513</v>
      </c>
    </row>
    <row r="49" spans="1:13" x14ac:dyDescent="0.35">
      <c r="A49" s="5">
        <v>590</v>
      </c>
      <c r="B49" s="9">
        <v>26237</v>
      </c>
      <c r="C49" s="9">
        <v>27773</v>
      </c>
      <c r="D49" s="9">
        <v>27076</v>
      </c>
      <c r="E49" s="9">
        <v>2238</v>
      </c>
      <c r="F49" s="9">
        <v>2256</v>
      </c>
      <c r="G49" s="9">
        <v>2234</v>
      </c>
      <c r="I49" s="5">
        <v>590</v>
      </c>
      <c r="J49" s="3">
        <f t="shared" si="0"/>
        <v>27028.666666666668</v>
      </c>
      <c r="K49" s="3">
        <f t="shared" si="1"/>
        <v>769.09318897863943</v>
      </c>
      <c r="L49" s="3">
        <f t="shared" si="2"/>
        <v>2242.6666666666665</v>
      </c>
      <c r="M49" s="3">
        <f t="shared" si="3"/>
        <v>11.718930554164629</v>
      </c>
    </row>
    <row r="50" spans="1:13" x14ac:dyDescent="0.35">
      <c r="A50" s="5">
        <v>592</v>
      </c>
      <c r="B50" s="9">
        <v>26410</v>
      </c>
      <c r="C50" s="9">
        <v>27260</v>
      </c>
      <c r="D50" s="9">
        <v>27199</v>
      </c>
      <c r="E50" s="9">
        <v>2308</v>
      </c>
      <c r="F50" s="9">
        <v>2289</v>
      </c>
      <c r="G50" s="9">
        <v>2276</v>
      </c>
      <c r="I50" s="5">
        <v>592</v>
      </c>
      <c r="J50" s="3">
        <f t="shared" si="0"/>
        <v>26956.333333333332</v>
      </c>
      <c r="K50" s="3">
        <f t="shared" si="1"/>
        <v>474.1205894425313</v>
      </c>
      <c r="L50" s="3">
        <f t="shared" si="2"/>
        <v>2291</v>
      </c>
      <c r="M50" s="3">
        <f t="shared" si="3"/>
        <v>16.093476939431081</v>
      </c>
    </row>
    <row r="51" spans="1:13" x14ac:dyDescent="0.35">
      <c r="A51" s="5">
        <v>594</v>
      </c>
      <c r="B51" s="9">
        <v>26518</v>
      </c>
      <c r="C51" s="9">
        <v>27564</v>
      </c>
      <c r="D51" s="9">
        <v>27017</v>
      </c>
      <c r="E51" s="9">
        <v>2384</v>
      </c>
      <c r="F51" s="9">
        <v>2387</v>
      </c>
      <c r="G51" s="9">
        <v>2292</v>
      </c>
      <c r="I51" s="5">
        <v>594</v>
      </c>
      <c r="J51" s="3">
        <f t="shared" si="0"/>
        <v>27033</v>
      </c>
      <c r="K51" s="3">
        <f t="shared" si="1"/>
        <v>523.1835242054168</v>
      </c>
      <c r="L51" s="3">
        <f t="shared" si="2"/>
        <v>2354.3333333333335</v>
      </c>
      <c r="M51" s="3">
        <f t="shared" si="3"/>
        <v>54.003086331554549</v>
      </c>
    </row>
    <row r="52" spans="1:13" x14ac:dyDescent="0.35">
      <c r="A52" s="5">
        <v>596</v>
      </c>
      <c r="B52" s="9">
        <v>26294</v>
      </c>
      <c r="C52" s="9">
        <v>27427</v>
      </c>
      <c r="D52" s="9">
        <v>27040</v>
      </c>
      <c r="E52" s="9">
        <v>2429</v>
      </c>
      <c r="F52" s="9">
        <v>2466</v>
      </c>
      <c r="G52" s="9">
        <v>2435</v>
      </c>
      <c r="I52" s="5">
        <v>596</v>
      </c>
      <c r="J52" s="3">
        <f t="shared" si="0"/>
        <v>26920.333333333332</v>
      </c>
      <c r="K52" s="3">
        <f t="shared" si="1"/>
        <v>575.90132256605671</v>
      </c>
      <c r="L52" s="3">
        <f t="shared" si="2"/>
        <v>2443.3333333333335</v>
      </c>
      <c r="M52" s="3">
        <f t="shared" si="3"/>
        <v>19.857828011475306</v>
      </c>
    </row>
    <row r="53" spans="1:13" x14ac:dyDescent="0.35">
      <c r="A53" s="5">
        <v>598</v>
      </c>
      <c r="B53" s="9">
        <v>26430</v>
      </c>
      <c r="C53" s="9">
        <v>27589</v>
      </c>
      <c r="D53" s="9">
        <v>26550</v>
      </c>
      <c r="E53" s="9">
        <v>2513</v>
      </c>
      <c r="F53" s="9">
        <v>2572</v>
      </c>
      <c r="G53" s="9">
        <v>2498</v>
      </c>
      <c r="I53" s="5">
        <v>598</v>
      </c>
      <c r="J53" s="3">
        <f t="shared" si="0"/>
        <v>26856.333333333332</v>
      </c>
      <c r="K53" s="3">
        <f t="shared" si="1"/>
        <v>637.33847626934732</v>
      </c>
      <c r="L53" s="3">
        <f t="shared" si="2"/>
        <v>2527.6666666666665</v>
      </c>
      <c r="M53" s="3">
        <f t="shared" si="3"/>
        <v>39.119475115769809</v>
      </c>
    </row>
    <row r="54" spans="1:13" x14ac:dyDescent="0.35">
      <c r="A54" s="5">
        <v>600</v>
      </c>
      <c r="B54" s="9">
        <v>25977</v>
      </c>
      <c r="C54" s="9">
        <v>27317</v>
      </c>
      <c r="D54" s="9">
        <v>26350</v>
      </c>
      <c r="E54" s="9">
        <v>2613</v>
      </c>
      <c r="F54" s="9">
        <v>2568</v>
      </c>
      <c r="G54" s="9">
        <v>2616</v>
      </c>
      <c r="I54" s="5">
        <v>600</v>
      </c>
      <c r="J54" s="3">
        <f t="shared" si="0"/>
        <v>26548</v>
      </c>
      <c r="K54" s="3">
        <f t="shared" si="1"/>
        <v>691.59453439135848</v>
      </c>
      <c r="L54" s="3">
        <f t="shared" si="2"/>
        <v>2599</v>
      </c>
      <c r="M54" s="3">
        <f t="shared" si="3"/>
        <v>26.888659319497503</v>
      </c>
    </row>
    <row r="55" spans="1:13" x14ac:dyDescent="0.35">
      <c r="A55" s="5">
        <v>602</v>
      </c>
      <c r="B55" s="9">
        <v>25980</v>
      </c>
      <c r="C55" s="9">
        <v>27000</v>
      </c>
      <c r="D55" s="9">
        <v>26059</v>
      </c>
      <c r="E55" s="9">
        <v>2727</v>
      </c>
      <c r="F55" s="9">
        <v>2724</v>
      </c>
      <c r="G55" s="9">
        <v>2675</v>
      </c>
      <c r="I55" s="5">
        <v>602</v>
      </c>
      <c r="J55" s="3">
        <f t="shared" si="0"/>
        <v>26346.333333333332</v>
      </c>
      <c r="K55" s="3">
        <f t="shared" si="1"/>
        <v>567.4683544774399</v>
      </c>
      <c r="L55" s="3">
        <f t="shared" si="2"/>
        <v>2708.6666666666665</v>
      </c>
      <c r="M55" s="3">
        <f t="shared" si="3"/>
        <v>29.194748386196675</v>
      </c>
    </row>
    <row r="56" spans="1:13" x14ac:dyDescent="0.35">
      <c r="A56" s="5">
        <v>604</v>
      </c>
      <c r="B56" s="9">
        <v>25739</v>
      </c>
      <c r="C56" s="9">
        <v>26941</v>
      </c>
      <c r="D56" s="9">
        <v>25876</v>
      </c>
      <c r="E56" s="9">
        <v>2929</v>
      </c>
      <c r="F56" s="9">
        <v>2847</v>
      </c>
      <c r="G56" s="9">
        <v>2828</v>
      </c>
      <c r="I56" s="5">
        <v>604</v>
      </c>
      <c r="J56" s="3">
        <f t="shared" si="0"/>
        <v>26185.333333333332</v>
      </c>
      <c r="K56" s="3">
        <f t="shared" si="1"/>
        <v>658.00177304725662</v>
      </c>
      <c r="L56" s="3">
        <f t="shared" si="2"/>
        <v>2868</v>
      </c>
      <c r="M56" s="3">
        <f t="shared" si="3"/>
        <v>53.674947601278568</v>
      </c>
    </row>
    <row r="57" spans="1:13" x14ac:dyDescent="0.35">
      <c r="A57" s="5">
        <v>606</v>
      </c>
      <c r="B57" s="9">
        <v>25687</v>
      </c>
      <c r="C57" s="9">
        <v>26607</v>
      </c>
      <c r="D57" s="9">
        <v>25712</v>
      </c>
      <c r="E57" s="9">
        <v>2976</v>
      </c>
      <c r="F57" s="9">
        <v>3020</v>
      </c>
      <c r="G57" s="9">
        <v>3021</v>
      </c>
      <c r="I57" s="5">
        <v>606</v>
      </c>
      <c r="J57" s="3">
        <f t="shared" si="0"/>
        <v>26002</v>
      </c>
      <c r="K57" s="3">
        <f t="shared" si="1"/>
        <v>524.09445713535263</v>
      </c>
      <c r="L57" s="3">
        <f t="shared" si="2"/>
        <v>3005.6666666666665</v>
      </c>
      <c r="M57" s="3">
        <f t="shared" si="3"/>
        <v>25.696951829610711</v>
      </c>
    </row>
    <row r="58" spans="1:13" x14ac:dyDescent="0.35">
      <c r="A58" s="5">
        <v>608</v>
      </c>
      <c r="B58" s="9">
        <v>25425</v>
      </c>
      <c r="C58" s="9">
        <v>26514</v>
      </c>
      <c r="D58" s="9">
        <v>25603</v>
      </c>
      <c r="E58" s="9">
        <v>3157</v>
      </c>
      <c r="F58" s="9">
        <v>3145</v>
      </c>
      <c r="G58" s="9">
        <v>3147</v>
      </c>
      <c r="I58" s="5">
        <v>608</v>
      </c>
      <c r="J58" s="3">
        <f t="shared" si="0"/>
        <v>25847.333333333332</v>
      </c>
      <c r="K58" s="3">
        <f t="shared" si="1"/>
        <v>584.16978125655669</v>
      </c>
      <c r="L58" s="3">
        <f t="shared" si="2"/>
        <v>3149.6666666666665</v>
      </c>
      <c r="M58" s="3">
        <f t="shared" si="3"/>
        <v>6.4291005073286369</v>
      </c>
    </row>
    <row r="59" spans="1:13" x14ac:dyDescent="0.35">
      <c r="A59" s="5">
        <v>610</v>
      </c>
      <c r="B59" s="9">
        <v>25094</v>
      </c>
      <c r="C59" s="9">
        <v>26170</v>
      </c>
      <c r="D59" s="9">
        <v>25284</v>
      </c>
      <c r="E59" s="9">
        <v>3283</v>
      </c>
      <c r="F59" s="9">
        <v>3433</v>
      </c>
      <c r="G59" s="9">
        <v>3319</v>
      </c>
      <c r="I59" s="5">
        <v>610</v>
      </c>
      <c r="J59" s="3">
        <f t="shared" si="0"/>
        <v>25516</v>
      </c>
      <c r="K59" s="3">
        <f t="shared" si="1"/>
        <v>574.29260834525803</v>
      </c>
      <c r="L59" s="3">
        <f t="shared" si="2"/>
        <v>3345</v>
      </c>
      <c r="M59" s="3">
        <f t="shared" si="3"/>
        <v>78.307087801807569</v>
      </c>
    </row>
    <row r="60" spans="1:13" x14ac:dyDescent="0.35">
      <c r="A60" s="5">
        <v>612</v>
      </c>
      <c r="B60" s="9">
        <v>24798</v>
      </c>
      <c r="C60" s="9">
        <v>26080</v>
      </c>
      <c r="D60" s="9">
        <v>25240</v>
      </c>
      <c r="E60" s="9">
        <v>3409</v>
      </c>
      <c r="F60" s="9">
        <v>3501</v>
      </c>
      <c r="G60" s="9">
        <v>3450</v>
      </c>
      <c r="I60" s="5">
        <v>612</v>
      </c>
      <c r="J60" s="3">
        <f t="shared" si="0"/>
        <v>25372.666666666668</v>
      </c>
      <c r="K60" s="3">
        <f t="shared" si="1"/>
        <v>651.21527418614289</v>
      </c>
      <c r="L60" s="3">
        <f t="shared" si="2"/>
        <v>3453.3333333333335</v>
      </c>
      <c r="M60" s="3">
        <f t="shared" si="3"/>
        <v>46.090490703976386</v>
      </c>
    </row>
    <row r="61" spans="1:13" x14ac:dyDescent="0.35">
      <c r="A61" s="5">
        <v>614</v>
      </c>
      <c r="B61" s="9">
        <v>24505</v>
      </c>
      <c r="C61" s="9">
        <v>25475</v>
      </c>
      <c r="D61" s="9">
        <v>25015</v>
      </c>
      <c r="E61" s="9">
        <v>3670</v>
      </c>
      <c r="F61" s="9">
        <v>3625</v>
      </c>
      <c r="G61" s="9">
        <v>3573</v>
      </c>
      <c r="I61" s="5">
        <v>614</v>
      </c>
      <c r="J61" s="3">
        <f t="shared" si="0"/>
        <v>24998.333333333332</v>
      </c>
      <c r="K61" s="3">
        <f t="shared" si="1"/>
        <v>485.21472909767829</v>
      </c>
      <c r="L61" s="3">
        <f t="shared" si="2"/>
        <v>3622.6666666666665</v>
      </c>
      <c r="M61" s="3">
        <f t="shared" si="3"/>
        <v>48.542077966783964</v>
      </c>
    </row>
    <row r="62" spans="1:13" x14ac:dyDescent="0.35">
      <c r="A62" s="5">
        <v>616</v>
      </c>
      <c r="B62" s="9">
        <v>24327</v>
      </c>
      <c r="C62" s="9">
        <v>25160</v>
      </c>
      <c r="D62" s="9">
        <v>24714</v>
      </c>
      <c r="E62" s="9">
        <v>3804</v>
      </c>
      <c r="F62" s="9">
        <v>3818</v>
      </c>
      <c r="G62" s="9">
        <v>3808</v>
      </c>
      <c r="I62" s="5">
        <v>616</v>
      </c>
      <c r="J62" s="3">
        <f t="shared" si="0"/>
        <v>24733.666666666668</v>
      </c>
      <c r="K62" s="3">
        <f t="shared" si="1"/>
        <v>416.84809383435271</v>
      </c>
      <c r="L62" s="3">
        <f t="shared" si="2"/>
        <v>3810</v>
      </c>
      <c r="M62" s="3">
        <f t="shared" si="3"/>
        <v>7.2111025509279782</v>
      </c>
    </row>
    <row r="63" spans="1:13" x14ac:dyDescent="0.35">
      <c r="A63" s="5">
        <v>618</v>
      </c>
      <c r="B63" s="9">
        <v>23731</v>
      </c>
      <c r="C63" s="9">
        <v>25082</v>
      </c>
      <c r="D63" s="9">
        <v>24264</v>
      </c>
      <c r="E63" s="9">
        <v>4033</v>
      </c>
      <c r="F63" s="9">
        <v>3934</v>
      </c>
      <c r="G63" s="9">
        <v>3927</v>
      </c>
      <c r="I63" s="5">
        <v>618</v>
      </c>
      <c r="J63" s="3">
        <f t="shared" si="0"/>
        <v>24359</v>
      </c>
      <c r="K63" s="3">
        <f t="shared" si="1"/>
        <v>680.49173396889989</v>
      </c>
      <c r="L63" s="3">
        <f t="shared" si="2"/>
        <v>3964.6666666666665</v>
      </c>
      <c r="M63" s="3">
        <f t="shared" si="3"/>
        <v>59.281812837777942</v>
      </c>
    </row>
    <row r="64" spans="1:13" x14ac:dyDescent="0.35">
      <c r="A64" s="5">
        <v>620</v>
      </c>
      <c r="B64" s="9">
        <v>23524</v>
      </c>
      <c r="C64" s="9">
        <v>24214</v>
      </c>
      <c r="D64" s="9">
        <v>23922</v>
      </c>
      <c r="E64" s="9">
        <v>4142</v>
      </c>
      <c r="F64" s="9">
        <v>4169</v>
      </c>
      <c r="G64" s="9">
        <v>4127</v>
      </c>
      <c r="I64" s="5">
        <v>620</v>
      </c>
      <c r="J64" s="3">
        <f t="shared" si="0"/>
        <v>23886.666666666668</v>
      </c>
      <c r="K64" s="3">
        <f t="shared" si="1"/>
        <v>346.35434649118139</v>
      </c>
      <c r="L64" s="3">
        <f t="shared" si="2"/>
        <v>4146</v>
      </c>
      <c r="M64" s="3">
        <f t="shared" si="3"/>
        <v>21.283796653792763</v>
      </c>
    </row>
    <row r="65" spans="1:13" x14ac:dyDescent="0.35">
      <c r="A65" s="5">
        <v>622</v>
      </c>
      <c r="B65" s="9">
        <v>23085</v>
      </c>
      <c r="C65" s="9">
        <v>24158</v>
      </c>
      <c r="D65" s="9">
        <v>23729</v>
      </c>
      <c r="E65" s="9">
        <v>4339</v>
      </c>
      <c r="F65" s="9">
        <v>4285</v>
      </c>
      <c r="G65" s="9">
        <v>4300</v>
      </c>
      <c r="I65" s="5">
        <v>622</v>
      </c>
      <c r="J65" s="3">
        <f t="shared" si="0"/>
        <v>23657.333333333332</v>
      </c>
      <c r="K65" s="3">
        <f t="shared" si="1"/>
        <v>540.07808077474624</v>
      </c>
      <c r="L65" s="3">
        <f t="shared" si="2"/>
        <v>4308</v>
      </c>
      <c r="M65" s="3">
        <f t="shared" si="3"/>
        <v>27.874719729532707</v>
      </c>
    </row>
    <row r="66" spans="1:13" x14ac:dyDescent="0.35">
      <c r="A66" s="5">
        <v>624</v>
      </c>
      <c r="B66" s="9">
        <v>22701</v>
      </c>
      <c r="C66" s="9">
        <v>23530</v>
      </c>
      <c r="D66" s="9">
        <v>22739</v>
      </c>
      <c r="E66" s="9">
        <v>4509</v>
      </c>
      <c r="F66" s="9">
        <v>4473</v>
      </c>
      <c r="G66" s="9">
        <v>4483</v>
      </c>
      <c r="I66" s="5">
        <v>624</v>
      </c>
      <c r="J66" s="3">
        <f t="shared" si="0"/>
        <v>22990</v>
      </c>
      <c r="K66" s="3">
        <f t="shared" si="1"/>
        <v>468.03952824521133</v>
      </c>
      <c r="L66" s="3">
        <f t="shared" si="2"/>
        <v>4488.333333333333</v>
      </c>
      <c r="M66" s="3">
        <f t="shared" si="3"/>
        <v>18.583146486355137</v>
      </c>
    </row>
    <row r="67" spans="1:13" x14ac:dyDescent="0.35">
      <c r="A67" s="5">
        <v>626</v>
      </c>
      <c r="B67" s="9">
        <v>22112</v>
      </c>
      <c r="C67" s="9">
        <v>23113</v>
      </c>
      <c r="D67" s="9">
        <v>22522</v>
      </c>
      <c r="E67" s="9">
        <v>4673</v>
      </c>
      <c r="F67" s="9">
        <v>4662</v>
      </c>
      <c r="G67" s="9">
        <v>4667</v>
      </c>
      <c r="I67" s="5">
        <v>626</v>
      </c>
      <c r="J67" s="3">
        <f t="shared" si="0"/>
        <v>22582.333333333332</v>
      </c>
      <c r="K67" s="3">
        <f t="shared" si="1"/>
        <v>503.21996515771644</v>
      </c>
      <c r="L67" s="3">
        <f t="shared" si="2"/>
        <v>4667.333333333333</v>
      </c>
      <c r="M67" s="3">
        <f t="shared" si="3"/>
        <v>5.5075705472861021</v>
      </c>
    </row>
    <row r="68" spans="1:13" x14ac:dyDescent="0.35">
      <c r="A68" s="5">
        <v>628</v>
      </c>
      <c r="B68" s="9">
        <v>21835</v>
      </c>
      <c r="C68" s="9">
        <v>22729</v>
      </c>
      <c r="D68" s="9">
        <v>22030</v>
      </c>
      <c r="E68" s="9">
        <v>4799</v>
      </c>
      <c r="F68" s="9">
        <v>4806</v>
      </c>
      <c r="G68" s="9">
        <v>4771</v>
      </c>
      <c r="I68" s="5">
        <v>628</v>
      </c>
      <c r="J68" s="3">
        <f t="shared" si="0"/>
        <v>22198</v>
      </c>
      <c r="K68" s="3">
        <f t="shared" si="1"/>
        <v>470.08190775651002</v>
      </c>
      <c r="L68" s="3">
        <f t="shared" si="2"/>
        <v>4792</v>
      </c>
      <c r="M68" s="3">
        <f t="shared" si="3"/>
        <v>18.520259177452136</v>
      </c>
    </row>
    <row r="69" spans="1:13" x14ac:dyDescent="0.35">
      <c r="A69" s="5">
        <v>630</v>
      </c>
      <c r="B69" s="9">
        <v>21513</v>
      </c>
      <c r="C69" s="9">
        <v>22049</v>
      </c>
      <c r="D69" s="9">
        <v>21523</v>
      </c>
      <c r="E69" s="9">
        <v>4932</v>
      </c>
      <c r="F69" s="9">
        <v>4901</v>
      </c>
      <c r="G69" s="9">
        <v>4917</v>
      </c>
      <c r="I69" s="5">
        <v>630</v>
      </c>
      <c r="J69" s="3">
        <f t="shared" ref="J69:J132" si="4">AVERAGE(B69:D69)</f>
        <v>21695</v>
      </c>
      <c r="K69" s="3">
        <f t="shared" ref="K69:K132" si="5">_xlfn.STDEV.S(B69:D69)</f>
        <v>306.61376355277986</v>
      </c>
      <c r="L69" s="3">
        <f t="shared" ref="L69:L132" si="6">AVERAGE(E69:G69)</f>
        <v>4916.666666666667</v>
      </c>
      <c r="M69" s="3">
        <f t="shared" ref="M69:M132" si="7">_xlfn.STDEV.S(E69:G69)</f>
        <v>15.50268793897798</v>
      </c>
    </row>
    <row r="70" spans="1:13" x14ac:dyDescent="0.35">
      <c r="A70" s="5">
        <v>632</v>
      </c>
      <c r="B70" s="9">
        <v>20759</v>
      </c>
      <c r="C70" s="9">
        <v>21591</v>
      </c>
      <c r="D70" s="9">
        <v>21224</v>
      </c>
      <c r="E70" s="9">
        <v>5067</v>
      </c>
      <c r="F70" s="9">
        <v>5142</v>
      </c>
      <c r="G70" s="9">
        <v>5080</v>
      </c>
      <c r="I70" s="5">
        <v>632</v>
      </c>
      <c r="J70" s="3">
        <f t="shared" si="4"/>
        <v>21191.333333333332</v>
      </c>
      <c r="K70" s="3">
        <f t="shared" si="5"/>
        <v>416.96082949520974</v>
      </c>
      <c r="L70" s="3">
        <f t="shared" si="6"/>
        <v>5096.333333333333</v>
      </c>
      <c r="M70" s="3">
        <f t="shared" si="7"/>
        <v>40.079088479322145</v>
      </c>
    </row>
    <row r="71" spans="1:13" x14ac:dyDescent="0.35">
      <c r="A71" s="5">
        <v>634</v>
      </c>
      <c r="B71" s="9">
        <v>20579</v>
      </c>
      <c r="C71" s="9">
        <v>21024</v>
      </c>
      <c r="D71" s="9">
        <v>20716</v>
      </c>
      <c r="E71" s="9">
        <v>5155</v>
      </c>
      <c r="F71" s="9">
        <v>5212</v>
      </c>
      <c r="G71" s="9">
        <v>5216</v>
      </c>
      <c r="I71" s="5">
        <v>634</v>
      </c>
      <c r="J71" s="3">
        <f t="shared" si="4"/>
        <v>20773</v>
      </c>
      <c r="K71" s="3">
        <f t="shared" si="5"/>
        <v>227.91006998375477</v>
      </c>
      <c r="L71" s="3">
        <f t="shared" si="6"/>
        <v>5194.333333333333</v>
      </c>
      <c r="M71" s="3">
        <f t="shared" si="7"/>
        <v>34.122328955294556</v>
      </c>
    </row>
    <row r="72" spans="1:13" x14ac:dyDescent="0.35">
      <c r="A72" s="5">
        <v>636</v>
      </c>
      <c r="B72" s="9">
        <v>20098</v>
      </c>
      <c r="C72" s="9">
        <v>20689</v>
      </c>
      <c r="D72" s="9">
        <v>20374</v>
      </c>
      <c r="E72" s="9">
        <v>5200</v>
      </c>
      <c r="F72" s="9">
        <v>5352</v>
      </c>
      <c r="G72" s="9">
        <v>5236</v>
      </c>
      <c r="I72" s="5">
        <v>636</v>
      </c>
      <c r="J72" s="3">
        <f t="shared" si="4"/>
        <v>20387</v>
      </c>
      <c r="K72" s="3">
        <f t="shared" si="5"/>
        <v>295.71438923393634</v>
      </c>
      <c r="L72" s="3">
        <f t="shared" si="6"/>
        <v>5262.666666666667</v>
      </c>
      <c r="M72" s="3">
        <f t="shared" si="7"/>
        <v>79.431312045901237</v>
      </c>
    </row>
    <row r="73" spans="1:13" x14ac:dyDescent="0.35">
      <c r="A73" s="5">
        <v>638</v>
      </c>
      <c r="B73" s="9">
        <v>19408</v>
      </c>
      <c r="C73" s="9">
        <v>20068</v>
      </c>
      <c r="D73" s="9">
        <v>19918</v>
      </c>
      <c r="E73" s="9">
        <v>5360</v>
      </c>
      <c r="F73" s="9">
        <v>5365</v>
      </c>
      <c r="G73" s="9">
        <v>5402</v>
      </c>
      <c r="I73" s="5">
        <v>638</v>
      </c>
      <c r="J73" s="3">
        <f t="shared" si="4"/>
        <v>19798</v>
      </c>
      <c r="K73" s="3">
        <f t="shared" si="5"/>
        <v>345.9768778401239</v>
      </c>
      <c r="L73" s="3">
        <f t="shared" si="6"/>
        <v>5375.666666666667</v>
      </c>
      <c r="M73" s="3">
        <f t="shared" si="7"/>
        <v>22.941955743426348</v>
      </c>
    </row>
    <row r="74" spans="1:13" x14ac:dyDescent="0.35">
      <c r="A74" s="5">
        <v>640</v>
      </c>
      <c r="B74" s="9">
        <v>19092</v>
      </c>
      <c r="C74" s="9">
        <v>19843</v>
      </c>
      <c r="D74" s="9">
        <v>19481</v>
      </c>
      <c r="E74" s="9">
        <v>5500</v>
      </c>
      <c r="F74" s="9">
        <v>5416</v>
      </c>
      <c r="G74" s="9">
        <v>5449</v>
      </c>
      <c r="I74" s="5">
        <v>640</v>
      </c>
      <c r="J74" s="3">
        <f t="shared" si="4"/>
        <v>19472</v>
      </c>
      <c r="K74" s="3">
        <f t="shared" si="5"/>
        <v>375.58088343258368</v>
      </c>
      <c r="L74" s="3">
        <f t="shared" si="6"/>
        <v>5455</v>
      </c>
      <c r="M74" s="3">
        <f t="shared" si="7"/>
        <v>42.320207938997655</v>
      </c>
    </row>
    <row r="75" spans="1:13" x14ac:dyDescent="0.35">
      <c r="A75" s="5">
        <v>642</v>
      </c>
      <c r="B75" s="9">
        <v>18711</v>
      </c>
      <c r="C75" s="9">
        <v>19243</v>
      </c>
      <c r="D75" s="9">
        <v>18753</v>
      </c>
      <c r="E75" s="9">
        <v>5589</v>
      </c>
      <c r="F75" s="9">
        <v>5543</v>
      </c>
      <c r="G75" s="9">
        <v>5542</v>
      </c>
      <c r="I75" s="5">
        <v>642</v>
      </c>
      <c r="J75" s="3">
        <f t="shared" si="4"/>
        <v>18902.333333333332</v>
      </c>
      <c r="K75" s="3">
        <f t="shared" si="5"/>
        <v>295.77243504649539</v>
      </c>
      <c r="L75" s="3">
        <f t="shared" si="6"/>
        <v>5558</v>
      </c>
      <c r="M75" s="3">
        <f t="shared" si="7"/>
        <v>26.851443164195103</v>
      </c>
    </row>
    <row r="76" spans="1:13" x14ac:dyDescent="0.35">
      <c r="A76" s="5">
        <v>644</v>
      </c>
      <c r="B76" s="9">
        <v>18200</v>
      </c>
      <c r="C76" s="9">
        <v>18959</v>
      </c>
      <c r="D76" s="9">
        <v>18713</v>
      </c>
      <c r="E76" s="9">
        <v>5559</v>
      </c>
      <c r="F76" s="9">
        <v>5644</v>
      </c>
      <c r="G76" s="9">
        <v>5603</v>
      </c>
      <c r="I76" s="5">
        <v>644</v>
      </c>
      <c r="J76" s="3">
        <f t="shared" si="4"/>
        <v>18624</v>
      </c>
      <c r="K76" s="3">
        <f t="shared" si="5"/>
        <v>387.24798256414454</v>
      </c>
      <c r="L76" s="3">
        <f t="shared" si="6"/>
        <v>5602</v>
      </c>
      <c r="M76" s="3">
        <f t="shared" si="7"/>
        <v>42.508822613664563</v>
      </c>
    </row>
    <row r="77" spans="1:13" x14ac:dyDescent="0.35">
      <c r="A77" s="5">
        <v>646</v>
      </c>
      <c r="B77" s="9">
        <v>17716</v>
      </c>
      <c r="C77" s="9">
        <v>18426</v>
      </c>
      <c r="D77" s="9">
        <v>18038</v>
      </c>
      <c r="E77" s="9">
        <v>5676</v>
      </c>
      <c r="F77" s="9">
        <v>5767</v>
      </c>
      <c r="G77" s="9">
        <v>5673</v>
      </c>
      <c r="I77" s="5">
        <v>646</v>
      </c>
      <c r="J77" s="3">
        <f t="shared" si="4"/>
        <v>18060</v>
      </c>
      <c r="K77" s="3">
        <f t="shared" si="5"/>
        <v>355.51089997354512</v>
      </c>
      <c r="L77" s="3">
        <f t="shared" si="6"/>
        <v>5705.333333333333</v>
      </c>
      <c r="M77" s="3">
        <f t="shared" si="7"/>
        <v>53.425961229849044</v>
      </c>
    </row>
    <row r="78" spans="1:13" x14ac:dyDescent="0.35">
      <c r="A78" s="5">
        <v>648</v>
      </c>
      <c r="B78" s="9">
        <v>17398</v>
      </c>
      <c r="C78" s="9">
        <v>17964</v>
      </c>
      <c r="D78" s="9">
        <v>17586</v>
      </c>
      <c r="E78" s="9">
        <v>5744</v>
      </c>
      <c r="F78" s="9">
        <v>5737</v>
      </c>
      <c r="G78" s="9">
        <v>5821</v>
      </c>
      <c r="I78" s="5">
        <v>648</v>
      </c>
      <c r="J78" s="3">
        <f t="shared" si="4"/>
        <v>17649.333333333332</v>
      </c>
      <c r="K78" s="3">
        <f t="shared" si="5"/>
        <v>288.26608078879718</v>
      </c>
      <c r="L78" s="3">
        <f t="shared" si="6"/>
        <v>5767.333333333333</v>
      </c>
      <c r="M78" s="3">
        <f t="shared" si="7"/>
        <v>46.608296829355744</v>
      </c>
    </row>
    <row r="79" spans="1:13" x14ac:dyDescent="0.35">
      <c r="A79" s="5">
        <v>650</v>
      </c>
      <c r="B79" s="9">
        <v>17000</v>
      </c>
      <c r="C79" s="9">
        <v>17441</v>
      </c>
      <c r="D79" s="9">
        <v>17124</v>
      </c>
      <c r="E79" s="9">
        <v>5889</v>
      </c>
      <c r="F79" s="9">
        <v>5887</v>
      </c>
      <c r="G79" s="9">
        <v>5795</v>
      </c>
      <c r="I79" s="5">
        <v>650</v>
      </c>
      <c r="J79" s="3">
        <f t="shared" si="4"/>
        <v>17188.333333333332</v>
      </c>
      <c r="K79" s="3">
        <f t="shared" si="5"/>
        <v>227.42984266215666</v>
      </c>
      <c r="L79" s="3">
        <f t="shared" si="6"/>
        <v>5857</v>
      </c>
      <c r="M79" s="3">
        <f t="shared" si="7"/>
        <v>53.702886328390207</v>
      </c>
    </row>
    <row r="80" spans="1:13" x14ac:dyDescent="0.35">
      <c r="A80" s="5">
        <v>652</v>
      </c>
      <c r="B80" s="9">
        <v>16483</v>
      </c>
      <c r="C80" s="9">
        <v>17157</v>
      </c>
      <c r="D80" s="9">
        <v>17015</v>
      </c>
      <c r="E80" s="9">
        <v>6061</v>
      </c>
      <c r="F80" s="9">
        <v>6017</v>
      </c>
      <c r="G80" s="9">
        <v>5857</v>
      </c>
      <c r="I80" s="5">
        <v>652</v>
      </c>
      <c r="J80" s="3">
        <f t="shared" si="4"/>
        <v>16885</v>
      </c>
      <c r="K80" s="3">
        <f t="shared" si="5"/>
        <v>355.30831681794336</v>
      </c>
      <c r="L80" s="3">
        <f t="shared" si="6"/>
        <v>5978.333333333333</v>
      </c>
      <c r="M80" s="3">
        <f t="shared" si="7"/>
        <v>107.35610524480354</v>
      </c>
    </row>
    <row r="81" spans="1:13" x14ac:dyDescent="0.35">
      <c r="A81" s="5">
        <v>654</v>
      </c>
      <c r="B81" s="9">
        <v>16350</v>
      </c>
      <c r="C81" s="9">
        <v>16691</v>
      </c>
      <c r="D81" s="9">
        <v>16419</v>
      </c>
      <c r="E81" s="9">
        <v>5909</v>
      </c>
      <c r="F81" s="9">
        <v>6076</v>
      </c>
      <c r="G81" s="9">
        <v>5984</v>
      </c>
      <c r="I81" s="5">
        <v>654</v>
      </c>
      <c r="J81" s="3">
        <f t="shared" si="4"/>
        <v>16486.666666666668</v>
      </c>
      <c r="K81" s="3">
        <f t="shared" si="5"/>
        <v>180.28958187686089</v>
      </c>
      <c r="L81" s="3">
        <f t="shared" si="6"/>
        <v>5989.666666666667</v>
      </c>
      <c r="M81" s="3">
        <f t="shared" si="7"/>
        <v>83.644087258654054</v>
      </c>
    </row>
    <row r="82" spans="1:13" x14ac:dyDescent="0.35">
      <c r="A82" s="5">
        <v>656</v>
      </c>
      <c r="B82" s="9">
        <v>16026</v>
      </c>
      <c r="C82" s="9">
        <v>16389</v>
      </c>
      <c r="D82" s="9">
        <v>15974</v>
      </c>
      <c r="E82" s="9">
        <v>6119</v>
      </c>
      <c r="F82" s="9">
        <v>6052</v>
      </c>
      <c r="G82" s="9">
        <v>6017</v>
      </c>
      <c r="I82" s="5">
        <v>656</v>
      </c>
      <c r="J82" s="3">
        <f t="shared" si="4"/>
        <v>16129.666666666666</v>
      </c>
      <c r="K82" s="3">
        <f t="shared" si="5"/>
        <v>226.089215429072</v>
      </c>
      <c r="L82" s="3">
        <f t="shared" si="6"/>
        <v>6062.666666666667</v>
      </c>
      <c r="M82" s="3">
        <f t="shared" si="7"/>
        <v>51.829849829353478</v>
      </c>
    </row>
    <row r="83" spans="1:13" x14ac:dyDescent="0.35">
      <c r="A83" s="5">
        <v>658</v>
      </c>
      <c r="B83" s="9">
        <v>15521</v>
      </c>
      <c r="C83" s="9">
        <v>15945</v>
      </c>
      <c r="D83" s="9">
        <v>15935</v>
      </c>
      <c r="E83" s="9">
        <v>6188</v>
      </c>
      <c r="F83" s="9">
        <v>6201</v>
      </c>
      <c r="G83" s="9">
        <v>6185</v>
      </c>
      <c r="I83" s="5">
        <v>658</v>
      </c>
      <c r="J83" s="3">
        <f t="shared" si="4"/>
        <v>15800.333333333334</v>
      </c>
      <c r="K83" s="3">
        <f t="shared" si="5"/>
        <v>241.96142943315022</v>
      </c>
      <c r="L83" s="3">
        <f t="shared" si="6"/>
        <v>6191.333333333333</v>
      </c>
      <c r="M83" s="3">
        <f t="shared" si="7"/>
        <v>8.5049005481153834</v>
      </c>
    </row>
    <row r="84" spans="1:13" x14ac:dyDescent="0.35">
      <c r="A84" s="5">
        <v>660</v>
      </c>
      <c r="B84" s="9">
        <v>15271</v>
      </c>
      <c r="C84" s="9">
        <v>15515</v>
      </c>
      <c r="D84" s="9">
        <v>15265</v>
      </c>
      <c r="E84" s="9">
        <v>6388</v>
      </c>
      <c r="F84" s="9">
        <v>6265</v>
      </c>
      <c r="G84" s="9">
        <v>6311</v>
      </c>
      <c r="I84" s="5">
        <v>660</v>
      </c>
      <c r="J84" s="3">
        <f t="shared" si="4"/>
        <v>15350.333333333334</v>
      </c>
      <c r="K84" s="3">
        <f t="shared" si="5"/>
        <v>142.63706858083327</v>
      </c>
      <c r="L84" s="3">
        <f t="shared" si="6"/>
        <v>6321.333333333333</v>
      </c>
      <c r="M84" s="3">
        <f t="shared" si="7"/>
        <v>62.14767359550423</v>
      </c>
    </row>
    <row r="85" spans="1:13" x14ac:dyDescent="0.35">
      <c r="A85" s="5">
        <v>662</v>
      </c>
      <c r="B85" s="9">
        <v>15014</v>
      </c>
      <c r="C85" s="9">
        <v>15300</v>
      </c>
      <c r="D85" s="9">
        <v>15130</v>
      </c>
      <c r="E85" s="9">
        <v>6455</v>
      </c>
      <c r="F85" s="9">
        <v>6433</v>
      </c>
      <c r="G85" s="9">
        <v>6440</v>
      </c>
      <c r="I85" s="5">
        <v>662</v>
      </c>
      <c r="J85" s="3">
        <f t="shared" si="4"/>
        <v>15148</v>
      </c>
      <c r="K85" s="3">
        <f t="shared" si="5"/>
        <v>143.8471410908121</v>
      </c>
      <c r="L85" s="3">
        <f t="shared" si="6"/>
        <v>6442.666666666667</v>
      </c>
      <c r="M85" s="3">
        <f t="shared" si="7"/>
        <v>11.239810200058244</v>
      </c>
    </row>
    <row r="86" spans="1:13" x14ac:dyDescent="0.35">
      <c r="A86" s="5">
        <v>664</v>
      </c>
      <c r="B86" s="9">
        <v>14711</v>
      </c>
      <c r="C86" s="9">
        <v>14920</v>
      </c>
      <c r="D86" s="9">
        <v>14891</v>
      </c>
      <c r="E86" s="9">
        <v>6680</v>
      </c>
      <c r="F86" s="9">
        <v>6649</v>
      </c>
      <c r="G86" s="9">
        <v>6684</v>
      </c>
      <c r="I86" s="5">
        <v>664</v>
      </c>
      <c r="J86" s="3">
        <f t="shared" si="4"/>
        <v>14840.666666666666</v>
      </c>
      <c r="K86" s="3">
        <f t="shared" si="5"/>
        <v>113.22691081776156</v>
      </c>
      <c r="L86" s="3">
        <f t="shared" si="6"/>
        <v>6671</v>
      </c>
      <c r="M86" s="3">
        <f t="shared" si="7"/>
        <v>19.157244060668017</v>
      </c>
    </row>
    <row r="87" spans="1:13" x14ac:dyDescent="0.35">
      <c r="A87" s="5">
        <v>666</v>
      </c>
      <c r="B87" s="9">
        <v>14352</v>
      </c>
      <c r="C87" s="9">
        <v>14745</v>
      </c>
      <c r="D87" s="9">
        <v>14553</v>
      </c>
      <c r="E87" s="9">
        <v>6860</v>
      </c>
      <c r="F87" s="9">
        <v>6730</v>
      </c>
      <c r="G87" s="9">
        <v>6970</v>
      </c>
      <c r="I87" s="5">
        <v>666</v>
      </c>
      <c r="J87" s="3">
        <f t="shared" si="4"/>
        <v>14550</v>
      </c>
      <c r="K87" s="3">
        <f t="shared" si="5"/>
        <v>196.5171748219478</v>
      </c>
      <c r="L87" s="3">
        <f t="shared" si="6"/>
        <v>6853.333333333333</v>
      </c>
      <c r="M87" s="3">
        <f t="shared" si="7"/>
        <v>120.13880860626733</v>
      </c>
    </row>
    <row r="88" spans="1:13" x14ac:dyDescent="0.35">
      <c r="A88" s="5">
        <v>668</v>
      </c>
      <c r="B88" s="9">
        <v>14083</v>
      </c>
      <c r="C88" s="9">
        <v>14307</v>
      </c>
      <c r="D88" s="9">
        <v>14220</v>
      </c>
      <c r="E88" s="9">
        <v>7118</v>
      </c>
      <c r="F88" s="9">
        <v>7065</v>
      </c>
      <c r="G88" s="9">
        <v>7013</v>
      </c>
      <c r="I88" s="5">
        <v>668</v>
      </c>
      <c r="J88" s="3">
        <f t="shared" si="4"/>
        <v>14203.333333333334</v>
      </c>
      <c r="K88" s="3">
        <f t="shared" si="5"/>
        <v>112.92622960735621</v>
      </c>
      <c r="L88" s="3">
        <f t="shared" si="6"/>
        <v>7065.333333333333</v>
      </c>
      <c r="M88" s="3">
        <f t="shared" si="7"/>
        <v>52.500793644794868</v>
      </c>
    </row>
    <row r="89" spans="1:13" x14ac:dyDescent="0.35">
      <c r="A89" s="5">
        <v>670</v>
      </c>
      <c r="B89" s="9">
        <v>14013</v>
      </c>
      <c r="C89" s="9">
        <v>14382</v>
      </c>
      <c r="D89" s="9">
        <v>14161</v>
      </c>
      <c r="E89" s="9">
        <v>7193</v>
      </c>
      <c r="F89" s="9">
        <v>7264</v>
      </c>
      <c r="G89" s="9">
        <v>7177</v>
      </c>
      <c r="I89" s="5">
        <v>670</v>
      </c>
      <c r="J89" s="3">
        <f t="shared" si="4"/>
        <v>14185.333333333334</v>
      </c>
      <c r="K89" s="3">
        <f t="shared" si="5"/>
        <v>185.69957817220086</v>
      </c>
      <c r="L89" s="3">
        <f t="shared" si="6"/>
        <v>7211.333333333333</v>
      </c>
      <c r="M89" s="3">
        <f t="shared" si="7"/>
        <v>46.306946923040961</v>
      </c>
    </row>
    <row r="90" spans="1:13" x14ac:dyDescent="0.35">
      <c r="A90" s="5">
        <v>672</v>
      </c>
      <c r="B90" s="9">
        <v>13572</v>
      </c>
      <c r="C90" s="9">
        <v>14032</v>
      </c>
      <c r="D90" s="9">
        <v>13609</v>
      </c>
      <c r="E90" s="9">
        <v>7461</v>
      </c>
      <c r="F90" s="9">
        <v>7464</v>
      </c>
      <c r="G90" s="9">
        <v>7429</v>
      </c>
      <c r="I90" s="5">
        <v>672</v>
      </c>
      <c r="J90" s="3">
        <f t="shared" si="4"/>
        <v>13737.666666666666</v>
      </c>
      <c r="K90" s="3">
        <f t="shared" si="5"/>
        <v>255.57060342170291</v>
      </c>
      <c r="L90" s="3">
        <f t="shared" si="6"/>
        <v>7451.333333333333</v>
      </c>
      <c r="M90" s="3">
        <f t="shared" si="7"/>
        <v>19.39931270260195</v>
      </c>
    </row>
    <row r="91" spans="1:13" x14ac:dyDescent="0.35">
      <c r="A91" s="5">
        <v>674</v>
      </c>
      <c r="B91" s="9">
        <v>13473</v>
      </c>
      <c r="C91" s="9">
        <v>13649</v>
      </c>
      <c r="D91" s="9">
        <v>13315</v>
      </c>
      <c r="E91" s="9">
        <v>7428</v>
      </c>
      <c r="F91" s="9">
        <v>7485</v>
      </c>
      <c r="G91" s="9">
        <v>7548</v>
      </c>
      <c r="I91" s="5">
        <v>674</v>
      </c>
      <c r="J91" s="3">
        <f t="shared" si="4"/>
        <v>13479</v>
      </c>
      <c r="K91" s="3">
        <f t="shared" si="5"/>
        <v>167.08081876744561</v>
      </c>
      <c r="L91" s="3">
        <f t="shared" si="6"/>
        <v>7487</v>
      </c>
      <c r="M91" s="3">
        <f t="shared" si="7"/>
        <v>60.024994793835674</v>
      </c>
    </row>
    <row r="92" spans="1:13" x14ac:dyDescent="0.35">
      <c r="A92" s="5">
        <v>676</v>
      </c>
      <c r="B92" s="9">
        <v>13193</v>
      </c>
      <c r="C92" s="9">
        <v>13307</v>
      </c>
      <c r="D92" s="9">
        <v>13129</v>
      </c>
      <c r="E92" s="9">
        <v>7576</v>
      </c>
      <c r="F92" s="9">
        <v>7618</v>
      </c>
      <c r="G92" s="9">
        <v>7558</v>
      </c>
      <c r="I92" s="5">
        <v>676</v>
      </c>
      <c r="J92" s="3">
        <f t="shared" si="4"/>
        <v>13209.666666666666</v>
      </c>
      <c r="K92" s="3">
        <f t="shared" si="5"/>
        <v>90.162815691022715</v>
      </c>
      <c r="L92" s="3">
        <f t="shared" si="6"/>
        <v>7584</v>
      </c>
      <c r="M92" s="3">
        <f t="shared" si="7"/>
        <v>30.789608636681304</v>
      </c>
    </row>
    <row r="93" spans="1:13" x14ac:dyDescent="0.35">
      <c r="A93" s="5">
        <v>678</v>
      </c>
      <c r="B93" s="9">
        <v>12706</v>
      </c>
      <c r="C93" s="9">
        <v>12999</v>
      </c>
      <c r="D93" s="9">
        <v>12803</v>
      </c>
      <c r="E93" s="9">
        <v>7516</v>
      </c>
      <c r="F93" s="9">
        <v>7555</v>
      </c>
      <c r="G93" s="9">
        <v>7553</v>
      </c>
      <c r="I93" s="5">
        <v>678</v>
      </c>
      <c r="J93" s="3">
        <f t="shared" si="4"/>
        <v>12836</v>
      </c>
      <c r="K93" s="3">
        <f t="shared" si="5"/>
        <v>149.26151546865657</v>
      </c>
      <c r="L93" s="3">
        <f t="shared" si="6"/>
        <v>7541.333333333333</v>
      </c>
      <c r="M93" s="3">
        <f t="shared" si="7"/>
        <v>21.962088546705509</v>
      </c>
    </row>
    <row r="94" spans="1:13" x14ac:dyDescent="0.35">
      <c r="A94" s="5">
        <v>680</v>
      </c>
      <c r="B94" s="9">
        <v>12484</v>
      </c>
      <c r="C94" s="9">
        <v>12611</v>
      </c>
      <c r="D94" s="9">
        <v>12306</v>
      </c>
      <c r="E94" s="9">
        <v>7493</v>
      </c>
      <c r="F94" s="9">
        <v>7660</v>
      </c>
      <c r="G94" s="9">
        <v>7599</v>
      </c>
      <c r="I94" s="5">
        <v>680</v>
      </c>
      <c r="J94" s="3">
        <f t="shared" si="4"/>
        <v>12467</v>
      </c>
      <c r="K94" s="3">
        <f t="shared" si="5"/>
        <v>153.20900756809309</v>
      </c>
      <c r="L94" s="3">
        <f t="shared" si="6"/>
        <v>7584</v>
      </c>
      <c r="M94" s="3">
        <f t="shared" si="7"/>
        <v>84.504437753291981</v>
      </c>
    </row>
    <row r="95" spans="1:13" x14ac:dyDescent="0.35">
      <c r="A95" s="5">
        <v>682</v>
      </c>
      <c r="B95" s="9">
        <v>12036</v>
      </c>
      <c r="C95" s="9">
        <v>12175</v>
      </c>
      <c r="D95" s="9">
        <v>11999</v>
      </c>
      <c r="E95" s="9">
        <v>7324</v>
      </c>
      <c r="F95" s="9">
        <v>7422</v>
      </c>
      <c r="G95" s="9">
        <v>7419</v>
      </c>
      <c r="I95" s="5">
        <v>682</v>
      </c>
      <c r="J95" s="3">
        <f t="shared" si="4"/>
        <v>12070</v>
      </c>
      <c r="K95" s="3">
        <f t="shared" si="5"/>
        <v>92.795474027562364</v>
      </c>
      <c r="L95" s="3">
        <f t="shared" si="6"/>
        <v>7388.333333333333</v>
      </c>
      <c r="M95" s="3">
        <f t="shared" si="7"/>
        <v>55.734489621179215</v>
      </c>
    </row>
    <row r="96" spans="1:13" x14ac:dyDescent="0.35">
      <c r="A96" s="5">
        <v>684</v>
      </c>
      <c r="B96" s="9">
        <v>11670</v>
      </c>
      <c r="C96" s="9">
        <v>11622</v>
      </c>
      <c r="D96" s="9">
        <v>11505</v>
      </c>
      <c r="E96" s="9">
        <v>7189</v>
      </c>
      <c r="F96" s="9">
        <v>7231</v>
      </c>
      <c r="G96" s="9">
        <v>7126</v>
      </c>
      <c r="I96" s="5">
        <v>684</v>
      </c>
      <c r="J96" s="3">
        <f t="shared" si="4"/>
        <v>11599</v>
      </c>
      <c r="K96" s="3">
        <f t="shared" si="5"/>
        <v>84.870489570874994</v>
      </c>
      <c r="L96" s="3">
        <f t="shared" si="6"/>
        <v>7182</v>
      </c>
      <c r="M96" s="3">
        <f t="shared" si="7"/>
        <v>52.848841046895245</v>
      </c>
    </row>
    <row r="97" spans="1:13" x14ac:dyDescent="0.35">
      <c r="A97" s="5">
        <v>686</v>
      </c>
      <c r="B97" s="9">
        <v>11181</v>
      </c>
      <c r="C97" s="9">
        <v>11175</v>
      </c>
      <c r="D97" s="9">
        <v>10996</v>
      </c>
      <c r="E97" s="9">
        <v>6960</v>
      </c>
      <c r="F97" s="9">
        <v>6943</v>
      </c>
      <c r="G97" s="9">
        <v>6922</v>
      </c>
      <c r="I97" s="5">
        <v>686</v>
      </c>
      <c r="J97" s="3">
        <f t="shared" si="4"/>
        <v>11117.333333333334</v>
      </c>
      <c r="K97" s="3">
        <f t="shared" si="5"/>
        <v>105.12056570116683</v>
      </c>
      <c r="L97" s="3">
        <f t="shared" si="6"/>
        <v>6941.666666666667</v>
      </c>
      <c r="M97" s="3">
        <f t="shared" si="7"/>
        <v>19.03505538035898</v>
      </c>
    </row>
    <row r="98" spans="1:13" x14ac:dyDescent="0.35">
      <c r="A98" s="5">
        <v>688</v>
      </c>
      <c r="B98" s="9">
        <v>10519</v>
      </c>
      <c r="C98" s="9">
        <v>10752</v>
      </c>
      <c r="D98" s="9">
        <v>10477</v>
      </c>
      <c r="E98" s="9">
        <v>6546</v>
      </c>
      <c r="F98" s="9">
        <v>6652</v>
      </c>
      <c r="G98" s="9">
        <v>6635</v>
      </c>
      <c r="I98" s="5">
        <v>688</v>
      </c>
      <c r="J98" s="3">
        <f t="shared" si="4"/>
        <v>10582.666666666666</v>
      </c>
      <c r="K98" s="3">
        <f t="shared" si="5"/>
        <v>148.14294898284336</v>
      </c>
      <c r="L98" s="3">
        <f t="shared" si="6"/>
        <v>6611</v>
      </c>
      <c r="M98" s="3">
        <f t="shared" si="7"/>
        <v>56.929781309961136</v>
      </c>
    </row>
    <row r="99" spans="1:13" x14ac:dyDescent="0.35">
      <c r="A99" s="5">
        <v>690</v>
      </c>
      <c r="B99" s="9">
        <v>10197</v>
      </c>
      <c r="C99" s="9">
        <v>10489</v>
      </c>
      <c r="D99" s="9">
        <v>10195</v>
      </c>
      <c r="E99" s="9">
        <v>6264</v>
      </c>
      <c r="F99" s="9">
        <v>6324</v>
      </c>
      <c r="G99" s="9">
        <v>6384</v>
      </c>
      <c r="I99" s="5">
        <v>690</v>
      </c>
      <c r="J99" s="3">
        <f t="shared" si="4"/>
        <v>10293.666666666666</v>
      </c>
      <c r="K99" s="3">
        <f t="shared" si="5"/>
        <v>169.16658456484052</v>
      </c>
      <c r="L99" s="3">
        <f t="shared" si="6"/>
        <v>6324</v>
      </c>
      <c r="M99" s="3">
        <f t="shared" si="7"/>
        <v>60</v>
      </c>
    </row>
    <row r="100" spans="1:13" x14ac:dyDescent="0.35">
      <c r="A100" s="5">
        <v>692</v>
      </c>
      <c r="B100" s="9">
        <v>9687</v>
      </c>
      <c r="C100" s="9">
        <v>9788</v>
      </c>
      <c r="D100" s="9">
        <v>9619</v>
      </c>
      <c r="E100" s="9">
        <v>6015</v>
      </c>
      <c r="F100" s="9">
        <v>6000</v>
      </c>
      <c r="G100" s="9">
        <v>6003</v>
      </c>
      <c r="I100" s="5">
        <v>692</v>
      </c>
      <c r="J100" s="3">
        <f t="shared" si="4"/>
        <v>9698</v>
      </c>
      <c r="K100" s="3">
        <f t="shared" si="5"/>
        <v>85.03528679318957</v>
      </c>
      <c r="L100" s="3">
        <f t="shared" si="6"/>
        <v>6006</v>
      </c>
      <c r="M100" s="3">
        <f t="shared" si="7"/>
        <v>7.9372539331937721</v>
      </c>
    </row>
    <row r="101" spans="1:13" x14ac:dyDescent="0.35">
      <c r="A101" s="5">
        <v>694</v>
      </c>
      <c r="B101" s="9">
        <v>9250</v>
      </c>
      <c r="C101" s="9">
        <v>9372</v>
      </c>
      <c r="D101" s="9">
        <v>9111</v>
      </c>
      <c r="E101" s="9">
        <v>5683</v>
      </c>
      <c r="F101" s="9">
        <v>5701</v>
      </c>
      <c r="G101" s="9">
        <v>5618</v>
      </c>
      <c r="I101" s="5">
        <v>694</v>
      </c>
      <c r="J101" s="3">
        <f t="shared" si="4"/>
        <v>9244.3333333333339</v>
      </c>
      <c r="K101" s="3">
        <f t="shared" si="5"/>
        <v>130.59224070875473</v>
      </c>
      <c r="L101" s="3">
        <f t="shared" si="6"/>
        <v>5667.333333333333</v>
      </c>
      <c r="M101" s="3">
        <f t="shared" si="7"/>
        <v>43.661577311560023</v>
      </c>
    </row>
    <row r="102" spans="1:13" x14ac:dyDescent="0.35">
      <c r="A102" s="5">
        <v>696</v>
      </c>
      <c r="B102" s="9">
        <v>8727</v>
      </c>
      <c r="C102" s="9">
        <v>9012</v>
      </c>
      <c r="D102" s="9">
        <v>8804</v>
      </c>
      <c r="E102" s="9">
        <v>5338</v>
      </c>
      <c r="F102" s="9">
        <v>5388</v>
      </c>
      <c r="G102" s="9">
        <v>5301</v>
      </c>
      <c r="I102" s="5">
        <v>696</v>
      </c>
      <c r="J102" s="3">
        <f t="shared" si="4"/>
        <v>8847.6666666666661</v>
      </c>
      <c r="K102" s="3">
        <f t="shared" si="5"/>
        <v>147.43247041725013</v>
      </c>
      <c r="L102" s="3">
        <f t="shared" si="6"/>
        <v>5342.333333333333</v>
      </c>
      <c r="M102" s="3">
        <f t="shared" si="7"/>
        <v>43.661577311560023</v>
      </c>
    </row>
    <row r="103" spans="1:13" x14ac:dyDescent="0.35">
      <c r="A103" s="5">
        <v>698</v>
      </c>
      <c r="B103" s="9">
        <v>8381</v>
      </c>
      <c r="C103" s="9">
        <v>8522</v>
      </c>
      <c r="D103" s="9">
        <v>8379</v>
      </c>
      <c r="E103" s="9">
        <v>5110</v>
      </c>
      <c r="F103" s="9">
        <v>5097</v>
      </c>
      <c r="G103" s="9">
        <v>4995</v>
      </c>
      <c r="I103" s="5">
        <v>698</v>
      </c>
      <c r="J103" s="3">
        <f t="shared" si="4"/>
        <v>8427.3333333333339</v>
      </c>
      <c r="K103" s="3">
        <f t="shared" si="5"/>
        <v>81.989836768549139</v>
      </c>
      <c r="L103" s="3">
        <f t="shared" si="6"/>
        <v>5067.333333333333</v>
      </c>
      <c r="M103" s="3">
        <f t="shared" si="7"/>
        <v>62.978832422754024</v>
      </c>
    </row>
    <row r="104" spans="1:13" x14ac:dyDescent="0.35">
      <c r="A104" s="5">
        <v>700</v>
      </c>
      <c r="B104" s="9">
        <v>7976</v>
      </c>
      <c r="C104" s="9">
        <v>8102</v>
      </c>
      <c r="D104" s="9">
        <v>7843</v>
      </c>
      <c r="E104" s="9">
        <v>4715</v>
      </c>
      <c r="F104" s="9">
        <v>4752</v>
      </c>
      <c r="G104" s="9">
        <v>4765</v>
      </c>
      <c r="I104" s="5">
        <v>700</v>
      </c>
      <c r="J104" s="3">
        <f t="shared" si="4"/>
        <v>7973.666666666667</v>
      </c>
      <c r="K104" s="3">
        <f t="shared" si="5"/>
        <v>129.51576480619389</v>
      </c>
      <c r="L104" s="3">
        <f t="shared" si="6"/>
        <v>4744</v>
      </c>
      <c r="M104" s="3">
        <f t="shared" si="7"/>
        <v>25.942243542145693</v>
      </c>
    </row>
    <row r="105" spans="1:13" x14ac:dyDescent="0.35">
      <c r="A105" s="5">
        <v>702</v>
      </c>
      <c r="B105" s="9">
        <v>7607</v>
      </c>
      <c r="C105" s="9">
        <v>7762</v>
      </c>
      <c r="D105" s="9">
        <v>7674</v>
      </c>
      <c r="E105" s="9">
        <v>4473</v>
      </c>
      <c r="F105" s="9">
        <v>4453</v>
      </c>
      <c r="G105" s="9">
        <v>4533</v>
      </c>
      <c r="I105" s="5">
        <v>702</v>
      </c>
      <c r="J105" s="3">
        <f t="shared" si="4"/>
        <v>7681</v>
      </c>
      <c r="K105" s="3">
        <f t="shared" si="5"/>
        <v>77.736735202862747</v>
      </c>
      <c r="L105" s="3">
        <f t="shared" si="6"/>
        <v>4486.333333333333</v>
      </c>
      <c r="M105" s="3">
        <f t="shared" si="7"/>
        <v>41.633319989322651</v>
      </c>
    </row>
    <row r="106" spans="1:13" x14ac:dyDescent="0.35">
      <c r="A106" s="5">
        <v>704</v>
      </c>
      <c r="B106" s="9">
        <v>7485</v>
      </c>
      <c r="C106" s="9">
        <v>7499</v>
      </c>
      <c r="D106" s="9">
        <v>7370</v>
      </c>
      <c r="E106" s="9">
        <v>4162</v>
      </c>
      <c r="F106" s="9">
        <v>4241</v>
      </c>
      <c r="G106" s="9">
        <v>4155</v>
      </c>
      <c r="I106" s="5">
        <v>704</v>
      </c>
      <c r="J106" s="3">
        <f t="shared" si="4"/>
        <v>7451.333333333333</v>
      </c>
      <c r="K106" s="3">
        <f t="shared" si="5"/>
        <v>70.783708106691705</v>
      </c>
      <c r="L106" s="3">
        <f t="shared" si="6"/>
        <v>4186</v>
      </c>
      <c r="M106" s="3">
        <f t="shared" si="7"/>
        <v>47.75981574503821</v>
      </c>
    </row>
    <row r="107" spans="1:13" x14ac:dyDescent="0.35">
      <c r="A107" s="5">
        <v>706</v>
      </c>
      <c r="B107" s="9">
        <v>6891</v>
      </c>
      <c r="C107" s="9">
        <v>6946</v>
      </c>
      <c r="D107" s="9">
        <v>6938</v>
      </c>
      <c r="E107" s="9">
        <v>3950</v>
      </c>
      <c r="F107" s="9">
        <v>4048</v>
      </c>
      <c r="G107" s="9">
        <v>3991</v>
      </c>
      <c r="I107" s="5">
        <v>706</v>
      </c>
      <c r="J107" s="3">
        <f t="shared" si="4"/>
        <v>6925</v>
      </c>
      <c r="K107" s="3">
        <f t="shared" si="5"/>
        <v>29.715315916207253</v>
      </c>
      <c r="L107" s="3">
        <f t="shared" si="6"/>
        <v>3996.3333333333335</v>
      </c>
      <c r="M107" s="3">
        <f t="shared" si="7"/>
        <v>49.217205663602371</v>
      </c>
    </row>
    <row r="108" spans="1:13" x14ac:dyDescent="0.35">
      <c r="A108" s="5">
        <v>708</v>
      </c>
      <c r="B108" s="9">
        <v>6697</v>
      </c>
      <c r="C108" s="9">
        <v>6673</v>
      </c>
      <c r="D108" s="9">
        <v>6730</v>
      </c>
      <c r="E108" s="9">
        <v>3686</v>
      </c>
      <c r="F108" s="9">
        <v>3773</v>
      </c>
      <c r="G108" s="9">
        <v>3791</v>
      </c>
      <c r="I108" s="5">
        <v>708</v>
      </c>
      <c r="J108" s="3">
        <f t="shared" si="4"/>
        <v>6700</v>
      </c>
      <c r="K108" s="3">
        <f t="shared" si="5"/>
        <v>28.61817604250837</v>
      </c>
      <c r="L108" s="3">
        <f t="shared" si="6"/>
        <v>3750</v>
      </c>
      <c r="M108" s="3">
        <f t="shared" si="7"/>
        <v>56.151580565465828</v>
      </c>
    </row>
    <row r="109" spans="1:13" x14ac:dyDescent="0.35">
      <c r="A109" s="5">
        <v>710</v>
      </c>
      <c r="B109" s="9">
        <v>6421</v>
      </c>
      <c r="C109" s="9">
        <v>6486</v>
      </c>
      <c r="D109" s="9">
        <v>6380</v>
      </c>
      <c r="E109" s="9">
        <v>3567</v>
      </c>
      <c r="F109" s="9">
        <v>3609</v>
      </c>
      <c r="G109" s="9">
        <v>3673</v>
      </c>
      <c r="I109" s="5">
        <v>710</v>
      </c>
      <c r="J109" s="3">
        <f t="shared" si="4"/>
        <v>6429</v>
      </c>
      <c r="K109" s="3">
        <f t="shared" si="5"/>
        <v>53.450912059571067</v>
      </c>
      <c r="L109" s="3">
        <f t="shared" si="6"/>
        <v>3616.3333333333335</v>
      </c>
      <c r="M109" s="3">
        <f t="shared" si="7"/>
        <v>53.379146989562635</v>
      </c>
    </row>
    <row r="110" spans="1:13" x14ac:dyDescent="0.35">
      <c r="A110" s="5">
        <v>712</v>
      </c>
      <c r="B110" s="9">
        <v>5943</v>
      </c>
      <c r="C110" s="9">
        <v>6180</v>
      </c>
      <c r="D110" s="9">
        <v>6016</v>
      </c>
      <c r="E110" s="9">
        <v>3395</v>
      </c>
      <c r="F110" s="9">
        <v>3496</v>
      </c>
      <c r="G110" s="9">
        <v>3453</v>
      </c>
      <c r="I110" s="5">
        <v>712</v>
      </c>
      <c r="J110" s="3">
        <f t="shared" si="4"/>
        <v>6046.333333333333</v>
      </c>
      <c r="K110" s="3">
        <f t="shared" si="5"/>
        <v>121.3768237075486</v>
      </c>
      <c r="L110" s="3">
        <f t="shared" si="6"/>
        <v>3448</v>
      </c>
      <c r="M110" s="3">
        <f t="shared" si="7"/>
        <v>50.685303589896748</v>
      </c>
    </row>
    <row r="111" spans="1:13" x14ac:dyDescent="0.35">
      <c r="A111" s="5">
        <v>714</v>
      </c>
      <c r="B111" s="9">
        <v>5687</v>
      </c>
      <c r="C111" s="9">
        <v>5836</v>
      </c>
      <c r="D111" s="9">
        <v>5765</v>
      </c>
      <c r="E111" s="9">
        <v>3249</v>
      </c>
      <c r="F111" s="9">
        <v>3220</v>
      </c>
      <c r="G111" s="9">
        <v>3253</v>
      </c>
      <c r="I111" s="5">
        <v>714</v>
      </c>
      <c r="J111" s="3">
        <f t="shared" si="4"/>
        <v>5762.666666666667</v>
      </c>
      <c r="K111" s="3">
        <f t="shared" si="5"/>
        <v>74.527399883085508</v>
      </c>
      <c r="L111" s="3">
        <f t="shared" si="6"/>
        <v>3240.6666666666665</v>
      </c>
      <c r="M111" s="3">
        <f t="shared" si="7"/>
        <v>18.009256878986797</v>
      </c>
    </row>
    <row r="112" spans="1:13" x14ac:dyDescent="0.35">
      <c r="A112" s="5">
        <v>716</v>
      </c>
      <c r="B112" s="9">
        <v>5357</v>
      </c>
      <c r="C112" s="9">
        <v>5666</v>
      </c>
      <c r="D112" s="9">
        <v>5452</v>
      </c>
      <c r="E112" s="9">
        <v>3116</v>
      </c>
      <c r="F112" s="9">
        <v>3156</v>
      </c>
      <c r="G112" s="9">
        <v>3141</v>
      </c>
      <c r="I112" s="5">
        <v>716</v>
      </c>
      <c r="J112" s="3">
        <f t="shared" si="4"/>
        <v>5491.666666666667</v>
      </c>
      <c r="K112" s="3">
        <f t="shared" si="5"/>
        <v>158.27297094998039</v>
      </c>
      <c r="L112" s="3">
        <f t="shared" si="6"/>
        <v>3137.6666666666665</v>
      </c>
      <c r="M112" s="3">
        <f t="shared" si="7"/>
        <v>20.207259421636902</v>
      </c>
    </row>
    <row r="113" spans="1:13" x14ac:dyDescent="0.35">
      <c r="A113" s="5">
        <v>718</v>
      </c>
      <c r="B113" s="9">
        <v>5267</v>
      </c>
      <c r="C113" s="9">
        <v>5219</v>
      </c>
      <c r="D113" s="9">
        <v>5251</v>
      </c>
      <c r="E113" s="9">
        <v>2949</v>
      </c>
      <c r="F113" s="9">
        <v>2988</v>
      </c>
      <c r="G113" s="9">
        <v>3034</v>
      </c>
      <c r="I113" s="5">
        <v>718</v>
      </c>
      <c r="J113" s="3">
        <f t="shared" si="4"/>
        <v>5245.666666666667</v>
      </c>
      <c r="K113" s="3">
        <f t="shared" si="5"/>
        <v>24.440403706431145</v>
      </c>
      <c r="L113" s="3">
        <f t="shared" si="6"/>
        <v>2990.3333333333335</v>
      </c>
      <c r="M113" s="3">
        <f t="shared" si="7"/>
        <v>42.548012096140681</v>
      </c>
    </row>
    <row r="114" spans="1:13" x14ac:dyDescent="0.35">
      <c r="A114" s="5">
        <v>720</v>
      </c>
      <c r="B114" s="9">
        <v>4989</v>
      </c>
      <c r="C114" s="9">
        <v>5135</v>
      </c>
      <c r="D114" s="9">
        <v>4977</v>
      </c>
      <c r="E114" s="9">
        <v>2889</v>
      </c>
      <c r="F114" s="9">
        <v>2893</v>
      </c>
      <c r="G114" s="9">
        <v>2861</v>
      </c>
      <c r="I114" s="5">
        <v>720</v>
      </c>
      <c r="J114" s="3">
        <f t="shared" si="4"/>
        <v>5033.666666666667</v>
      </c>
      <c r="K114" s="3">
        <f t="shared" si="5"/>
        <v>87.96211305632292</v>
      </c>
      <c r="L114" s="3">
        <f t="shared" si="6"/>
        <v>2881</v>
      </c>
      <c r="M114" s="3">
        <f t="shared" si="7"/>
        <v>17.435595774162696</v>
      </c>
    </row>
    <row r="115" spans="1:13" x14ac:dyDescent="0.35">
      <c r="A115" s="5">
        <v>722</v>
      </c>
      <c r="B115" s="9">
        <v>4831</v>
      </c>
      <c r="C115" s="9">
        <v>4925</v>
      </c>
      <c r="D115" s="9">
        <v>4832</v>
      </c>
      <c r="E115" s="9">
        <v>2811</v>
      </c>
      <c r="F115" s="9">
        <v>2850</v>
      </c>
      <c r="G115" s="9">
        <v>2745</v>
      </c>
      <c r="I115" s="5">
        <v>722</v>
      </c>
      <c r="J115" s="3">
        <f t="shared" si="4"/>
        <v>4862.666666666667</v>
      </c>
      <c r="K115" s="3">
        <f t="shared" si="5"/>
        <v>53.984565695514611</v>
      </c>
      <c r="L115" s="3">
        <f t="shared" si="6"/>
        <v>2802</v>
      </c>
      <c r="M115" s="3">
        <f t="shared" si="7"/>
        <v>53.075418038862395</v>
      </c>
    </row>
    <row r="116" spans="1:13" x14ac:dyDescent="0.35">
      <c r="A116" s="5">
        <v>724</v>
      </c>
      <c r="B116" s="9">
        <v>4637</v>
      </c>
      <c r="C116" s="9">
        <v>4664</v>
      </c>
      <c r="D116" s="9">
        <v>4487</v>
      </c>
      <c r="E116" s="9">
        <v>2656</v>
      </c>
      <c r="F116" s="9">
        <v>2714</v>
      </c>
      <c r="G116" s="9">
        <v>2667</v>
      </c>
      <c r="I116" s="5">
        <v>724</v>
      </c>
      <c r="J116" s="3">
        <f t="shared" si="4"/>
        <v>4596</v>
      </c>
      <c r="K116" s="3">
        <f t="shared" si="5"/>
        <v>95.357223113930914</v>
      </c>
      <c r="L116" s="3">
        <f t="shared" si="6"/>
        <v>2679</v>
      </c>
      <c r="M116" s="3">
        <f t="shared" si="7"/>
        <v>30.805843601498726</v>
      </c>
    </row>
    <row r="117" spans="1:13" x14ac:dyDescent="0.35">
      <c r="A117" s="5">
        <v>726</v>
      </c>
      <c r="B117" s="9">
        <v>4353</v>
      </c>
      <c r="C117" s="9">
        <v>4358</v>
      </c>
      <c r="D117" s="9">
        <v>4376</v>
      </c>
      <c r="E117" s="9">
        <v>2602</v>
      </c>
      <c r="F117" s="9">
        <v>2664</v>
      </c>
      <c r="G117" s="9">
        <v>2646</v>
      </c>
      <c r="I117" s="5">
        <v>726</v>
      </c>
      <c r="J117" s="3">
        <f t="shared" si="4"/>
        <v>4362.333333333333</v>
      </c>
      <c r="K117" s="3">
        <f t="shared" si="5"/>
        <v>12.096831541082704</v>
      </c>
      <c r="L117" s="3">
        <f t="shared" si="6"/>
        <v>2637.3333333333335</v>
      </c>
      <c r="M117" s="3">
        <f t="shared" si="7"/>
        <v>31.89566323708183</v>
      </c>
    </row>
    <row r="118" spans="1:13" x14ac:dyDescent="0.35">
      <c r="A118" s="5">
        <v>728</v>
      </c>
      <c r="B118" s="9">
        <v>4210</v>
      </c>
      <c r="C118" s="9">
        <v>4272</v>
      </c>
      <c r="D118" s="9">
        <v>4150</v>
      </c>
      <c r="E118" s="9">
        <v>2543</v>
      </c>
      <c r="F118" s="9">
        <v>2500</v>
      </c>
      <c r="G118" s="9">
        <v>2546</v>
      </c>
      <c r="I118" s="5">
        <v>728</v>
      </c>
      <c r="J118" s="3">
        <f t="shared" si="4"/>
        <v>4210.666666666667</v>
      </c>
      <c r="K118" s="3">
        <f t="shared" si="5"/>
        <v>61.002732179250245</v>
      </c>
      <c r="L118" s="3">
        <f t="shared" si="6"/>
        <v>2529.6666666666665</v>
      </c>
      <c r="M118" s="3">
        <f t="shared" si="7"/>
        <v>25.735837529276822</v>
      </c>
    </row>
    <row r="119" spans="1:13" x14ac:dyDescent="0.35">
      <c r="A119" s="5">
        <v>730</v>
      </c>
      <c r="B119" s="9">
        <v>4019</v>
      </c>
      <c r="C119" s="9">
        <v>4084</v>
      </c>
      <c r="D119" s="9">
        <v>4019</v>
      </c>
      <c r="E119" s="9">
        <v>2407</v>
      </c>
      <c r="F119" s="9">
        <v>2415</v>
      </c>
      <c r="G119" s="9">
        <v>2420</v>
      </c>
      <c r="I119" s="5">
        <v>730</v>
      </c>
      <c r="J119" s="3">
        <f t="shared" si="4"/>
        <v>4040.6666666666665</v>
      </c>
      <c r="K119" s="3">
        <f t="shared" si="5"/>
        <v>37.527767497325677</v>
      </c>
      <c r="L119" s="3">
        <f t="shared" si="6"/>
        <v>2414</v>
      </c>
      <c r="M119" s="3">
        <f t="shared" si="7"/>
        <v>6.5574385243020004</v>
      </c>
    </row>
    <row r="120" spans="1:13" x14ac:dyDescent="0.35">
      <c r="A120" s="5">
        <v>732</v>
      </c>
      <c r="B120" s="9">
        <v>3876</v>
      </c>
      <c r="C120" s="9">
        <v>3937</v>
      </c>
      <c r="D120" s="9">
        <v>3836</v>
      </c>
      <c r="E120" s="9">
        <v>2361</v>
      </c>
      <c r="F120" s="9">
        <v>2385</v>
      </c>
      <c r="G120" s="9">
        <v>2341</v>
      </c>
      <c r="I120" s="5">
        <v>732</v>
      </c>
      <c r="J120" s="3">
        <f t="shared" si="4"/>
        <v>3883</v>
      </c>
      <c r="K120" s="3">
        <f t="shared" si="5"/>
        <v>50.862559904118079</v>
      </c>
      <c r="L120" s="3">
        <f t="shared" si="6"/>
        <v>2362.3333333333335</v>
      </c>
      <c r="M120" s="3">
        <f t="shared" si="7"/>
        <v>22.030282189144408</v>
      </c>
    </row>
    <row r="121" spans="1:13" x14ac:dyDescent="0.35">
      <c r="A121" s="5">
        <v>734</v>
      </c>
      <c r="B121" s="9">
        <v>3751</v>
      </c>
      <c r="C121" s="9">
        <v>3847</v>
      </c>
      <c r="D121" s="9">
        <v>3716</v>
      </c>
      <c r="E121" s="9">
        <v>2318</v>
      </c>
      <c r="F121" s="9">
        <v>2318</v>
      </c>
      <c r="G121" s="9">
        <v>2334</v>
      </c>
      <c r="I121" s="5">
        <v>734</v>
      </c>
      <c r="J121" s="3">
        <f t="shared" si="4"/>
        <v>3771.3333333333335</v>
      </c>
      <c r="K121" s="3">
        <f t="shared" si="5"/>
        <v>67.825757152672722</v>
      </c>
      <c r="L121" s="3">
        <f t="shared" si="6"/>
        <v>2323.3333333333335</v>
      </c>
      <c r="M121" s="3">
        <f t="shared" si="7"/>
        <v>9.2376043070340135</v>
      </c>
    </row>
    <row r="122" spans="1:13" x14ac:dyDescent="0.35">
      <c r="A122" s="5">
        <v>736</v>
      </c>
      <c r="B122" s="9">
        <v>3552</v>
      </c>
      <c r="C122" s="9">
        <v>3635</v>
      </c>
      <c r="D122" s="9">
        <v>3610</v>
      </c>
      <c r="E122" s="9">
        <v>2315</v>
      </c>
      <c r="F122" s="9">
        <v>2237</v>
      </c>
      <c r="G122" s="9">
        <v>2245</v>
      </c>
      <c r="I122" s="5">
        <v>736</v>
      </c>
      <c r="J122" s="3">
        <f t="shared" si="4"/>
        <v>3599</v>
      </c>
      <c r="K122" s="3">
        <f t="shared" si="5"/>
        <v>42.579337712087536</v>
      </c>
      <c r="L122" s="3">
        <f t="shared" si="6"/>
        <v>2265.6666666666665</v>
      </c>
      <c r="M122" s="3">
        <f t="shared" si="7"/>
        <v>42.91076011134426</v>
      </c>
    </row>
    <row r="123" spans="1:13" x14ac:dyDescent="0.35">
      <c r="A123" s="5">
        <v>738</v>
      </c>
      <c r="B123" s="9">
        <v>3506</v>
      </c>
      <c r="C123" s="9">
        <v>3524</v>
      </c>
      <c r="D123" s="9">
        <v>3441</v>
      </c>
      <c r="E123" s="9">
        <v>2186</v>
      </c>
      <c r="F123" s="9">
        <v>2229</v>
      </c>
      <c r="G123" s="9">
        <v>2239</v>
      </c>
      <c r="I123" s="5">
        <v>738</v>
      </c>
      <c r="J123" s="3">
        <f t="shared" si="4"/>
        <v>3490.3333333333335</v>
      </c>
      <c r="K123" s="3">
        <f t="shared" si="5"/>
        <v>43.661577311560031</v>
      </c>
      <c r="L123" s="3">
        <f t="shared" si="6"/>
        <v>2218</v>
      </c>
      <c r="M123" s="3">
        <f t="shared" si="7"/>
        <v>28.160255680657446</v>
      </c>
    </row>
    <row r="124" spans="1:13" x14ac:dyDescent="0.35">
      <c r="A124" s="5">
        <v>740</v>
      </c>
      <c r="B124" s="9">
        <v>3272</v>
      </c>
      <c r="C124" s="9">
        <v>3346</v>
      </c>
      <c r="D124" s="9">
        <v>3301</v>
      </c>
      <c r="E124" s="9">
        <v>2086</v>
      </c>
      <c r="F124" s="9">
        <v>2093</v>
      </c>
      <c r="G124" s="9">
        <v>2080</v>
      </c>
      <c r="I124" s="5">
        <v>740</v>
      </c>
      <c r="J124" s="3">
        <f t="shared" si="4"/>
        <v>3306.3333333333335</v>
      </c>
      <c r="K124" s="3">
        <f t="shared" si="5"/>
        <v>37.28717384481336</v>
      </c>
      <c r="L124" s="3">
        <f t="shared" si="6"/>
        <v>2086.3333333333335</v>
      </c>
      <c r="M124" s="3">
        <f t="shared" si="7"/>
        <v>6.5064070986477116</v>
      </c>
    </row>
    <row r="125" spans="1:13" x14ac:dyDescent="0.35">
      <c r="A125" s="5">
        <v>742</v>
      </c>
      <c r="B125" s="9">
        <v>3110</v>
      </c>
      <c r="C125" s="9">
        <v>3270</v>
      </c>
      <c r="D125" s="9">
        <v>3213</v>
      </c>
      <c r="E125" s="9">
        <v>2008</v>
      </c>
      <c r="F125" s="9">
        <v>2060</v>
      </c>
      <c r="G125" s="9">
        <v>2033</v>
      </c>
      <c r="I125" s="5">
        <v>742</v>
      </c>
      <c r="J125" s="3">
        <f t="shared" si="4"/>
        <v>3197.6666666666665</v>
      </c>
      <c r="K125" s="3">
        <f t="shared" si="5"/>
        <v>81.094594969907419</v>
      </c>
      <c r="L125" s="3">
        <f t="shared" si="6"/>
        <v>2033.6666666666667</v>
      </c>
      <c r="M125" s="3">
        <f t="shared" si="7"/>
        <v>26.006409466386039</v>
      </c>
    </row>
    <row r="126" spans="1:13" x14ac:dyDescent="0.35">
      <c r="A126" s="5">
        <v>744</v>
      </c>
      <c r="B126" s="9">
        <v>3127</v>
      </c>
      <c r="C126" s="9">
        <v>3082</v>
      </c>
      <c r="D126" s="9">
        <v>3028</v>
      </c>
      <c r="E126" s="9">
        <v>1979</v>
      </c>
      <c r="F126" s="9">
        <v>1982</v>
      </c>
      <c r="G126" s="9">
        <v>2014</v>
      </c>
      <c r="I126" s="5">
        <v>744</v>
      </c>
      <c r="J126" s="3">
        <f t="shared" si="4"/>
        <v>3079</v>
      </c>
      <c r="K126" s="3">
        <f t="shared" si="5"/>
        <v>49.568134925574917</v>
      </c>
      <c r="L126" s="3">
        <f t="shared" si="6"/>
        <v>1991.6666666666667</v>
      </c>
      <c r="M126" s="3">
        <f t="shared" si="7"/>
        <v>19.39931270260195</v>
      </c>
    </row>
    <row r="127" spans="1:13" x14ac:dyDescent="0.35">
      <c r="A127" s="5">
        <v>746</v>
      </c>
      <c r="B127" s="9">
        <v>2936</v>
      </c>
      <c r="C127" s="9">
        <v>2969</v>
      </c>
      <c r="D127" s="9">
        <v>2989</v>
      </c>
      <c r="E127" s="9">
        <v>1828</v>
      </c>
      <c r="F127" s="9">
        <v>1868</v>
      </c>
      <c r="G127" s="9">
        <v>1937</v>
      </c>
      <c r="I127" s="5">
        <v>746</v>
      </c>
      <c r="J127" s="3">
        <f t="shared" si="4"/>
        <v>2964.6666666666665</v>
      </c>
      <c r="K127" s="3">
        <f t="shared" si="5"/>
        <v>26.764404221527766</v>
      </c>
      <c r="L127" s="3">
        <f t="shared" si="6"/>
        <v>1877.6666666666667</v>
      </c>
      <c r="M127" s="3">
        <f t="shared" si="7"/>
        <v>55.139217743211894</v>
      </c>
    </row>
    <row r="128" spans="1:13" x14ac:dyDescent="0.35">
      <c r="A128" s="5">
        <v>748</v>
      </c>
      <c r="B128" s="9">
        <v>2740</v>
      </c>
      <c r="C128" s="9">
        <v>2796</v>
      </c>
      <c r="D128" s="9">
        <v>2755</v>
      </c>
      <c r="E128" s="9">
        <v>1855</v>
      </c>
      <c r="F128" s="9">
        <v>1866</v>
      </c>
      <c r="G128" s="9">
        <v>1905</v>
      </c>
      <c r="I128" s="5">
        <v>748</v>
      </c>
      <c r="J128" s="3">
        <f t="shared" si="4"/>
        <v>2763.6666666666665</v>
      </c>
      <c r="K128" s="3">
        <f t="shared" si="5"/>
        <v>28.988503468329188</v>
      </c>
      <c r="L128" s="3">
        <f t="shared" si="6"/>
        <v>1875.3333333333333</v>
      </c>
      <c r="M128" s="3">
        <f t="shared" si="7"/>
        <v>26.274195198584739</v>
      </c>
    </row>
    <row r="129" spans="1:13" x14ac:dyDescent="0.35">
      <c r="A129" s="5">
        <v>750</v>
      </c>
      <c r="B129" s="9">
        <v>2636</v>
      </c>
      <c r="C129" s="9">
        <v>2691</v>
      </c>
      <c r="D129" s="9">
        <v>2589</v>
      </c>
      <c r="E129" s="9">
        <v>1733</v>
      </c>
      <c r="F129" s="9">
        <v>1801</v>
      </c>
      <c r="G129" s="9">
        <v>1733</v>
      </c>
      <c r="I129" s="5">
        <v>750</v>
      </c>
      <c r="J129" s="3">
        <f t="shared" si="4"/>
        <v>2638.6666666666665</v>
      </c>
      <c r="K129" s="3">
        <f t="shared" si="5"/>
        <v>51.05226080530943</v>
      </c>
      <c r="L129" s="3">
        <f t="shared" si="6"/>
        <v>1755.6666666666667</v>
      </c>
      <c r="M129" s="3">
        <f t="shared" si="7"/>
        <v>39.259818304894551</v>
      </c>
    </row>
    <row r="130" spans="1:13" x14ac:dyDescent="0.35">
      <c r="A130" s="5">
        <v>752</v>
      </c>
      <c r="B130" s="9">
        <v>2567</v>
      </c>
      <c r="C130" s="9">
        <v>2507</v>
      </c>
      <c r="D130" s="9">
        <v>2523</v>
      </c>
      <c r="E130" s="9">
        <v>1694</v>
      </c>
      <c r="F130" s="9">
        <v>1670</v>
      </c>
      <c r="G130" s="9">
        <v>1671</v>
      </c>
      <c r="I130" s="5">
        <v>752</v>
      </c>
      <c r="J130" s="3">
        <f t="shared" si="4"/>
        <v>2532.3333333333335</v>
      </c>
      <c r="K130" s="3">
        <f t="shared" si="5"/>
        <v>31.069813860616119</v>
      </c>
      <c r="L130" s="3">
        <f t="shared" si="6"/>
        <v>1678.3333333333333</v>
      </c>
      <c r="M130" s="3">
        <f t="shared" si="7"/>
        <v>13.576941236277534</v>
      </c>
    </row>
    <row r="131" spans="1:13" x14ac:dyDescent="0.35">
      <c r="A131" s="5">
        <v>754</v>
      </c>
      <c r="B131" s="9">
        <v>2344</v>
      </c>
      <c r="C131" s="9">
        <v>2455</v>
      </c>
      <c r="D131" s="9">
        <v>2392</v>
      </c>
      <c r="E131" s="9">
        <v>1595</v>
      </c>
      <c r="F131" s="9">
        <v>1570</v>
      </c>
      <c r="G131" s="9">
        <v>1614</v>
      </c>
      <c r="I131" s="5">
        <v>754</v>
      </c>
      <c r="J131" s="3">
        <f t="shared" si="4"/>
        <v>2397</v>
      </c>
      <c r="K131" s="3">
        <f t="shared" si="5"/>
        <v>55.668662638867119</v>
      </c>
      <c r="L131" s="3">
        <f t="shared" si="6"/>
        <v>1593</v>
      </c>
      <c r="M131" s="3">
        <f t="shared" si="7"/>
        <v>22.06807649071391</v>
      </c>
    </row>
    <row r="132" spans="1:13" x14ac:dyDescent="0.35">
      <c r="A132" s="5">
        <v>756</v>
      </c>
      <c r="B132" s="9">
        <v>2233</v>
      </c>
      <c r="C132" s="9">
        <v>2302</v>
      </c>
      <c r="D132" s="9">
        <v>2334</v>
      </c>
      <c r="E132" s="9">
        <v>1503</v>
      </c>
      <c r="F132" s="9">
        <v>1552</v>
      </c>
      <c r="G132" s="9">
        <v>1533</v>
      </c>
      <c r="I132" s="5">
        <v>756</v>
      </c>
      <c r="J132" s="3">
        <f t="shared" si="4"/>
        <v>2289.6666666666665</v>
      </c>
      <c r="K132" s="3">
        <f t="shared" si="5"/>
        <v>51.617180602327878</v>
      </c>
      <c r="L132" s="3">
        <f t="shared" si="6"/>
        <v>1529.3333333333333</v>
      </c>
      <c r="M132" s="3">
        <f t="shared" si="7"/>
        <v>24.704925284917042</v>
      </c>
    </row>
    <row r="133" spans="1:13" x14ac:dyDescent="0.35">
      <c r="A133" s="5">
        <v>758</v>
      </c>
      <c r="B133" s="9">
        <v>2239</v>
      </c>
      <c r="C133" s="9">
        <v>2181</v>
      </c>
      <c r="D133" s="9">
        <v>2152</v>
      </c>
      <c r="E133" s="9">
        <v>1385</v>
      </c>
      <c r="F133" s="9">
        <v>1468</v>
      </c>
      <c r="G133" s="9">
        <v>1453</v>
      </c>
      <c r="I133" s="5">
        <v>758</v>
      </c>
      <c r="J133" s="3">
        <f t="shared" ref="J133:J154" si="8">AVERAGE(B133:D133)</f>
        <v>2190.6666666666665</v>
      </c>
      <c r="K133" s="3">
        <f t="shared" ref="K133:K154" si="9">_xlfn.STDEV.S(B133:D133)</f>
        <v>44.298231717906454</v>
      </c>
      <c r="L133" s="3">
        <f t="shared" ref="L133:L154" si="10">AVERAGE(E133:G133)</f>
        <v>1435.3333333333333</v>
      </c>
      <c r="M133" s="3">
        <f t="shared" ref="M133:M154" si="11">_xlfn.STDEV.S(E133:G133)</f>
        <v>44.230457078051245</v>
      </c>
    </row>
    <row r="134" spans="1:13" x14ac:dyDescent="0.35">
      <c r="A134" s="5">
        <v>760</v>
      </c>
      <c r="B134" s="9">
        <v>2160</v>
      </c>
      <c r="C134" s="9">
        <v>2153</v>
      </c>
      <c r="D134" s="9">
        <v>2046</v>
      </c>
      <c r="E134" s="9">
        <v>1329</v>
      </c>
      <c r="F134" s="9">
        <v>1334</v>
      </c>
      <c r="G134" s="9">
        <v>1384</v>
      </c>
      <c r="I134" s="5">
        <v>760</v>
      </c>
      <c r="J134" s="3">
        <f t="shared" si="8"/>
        <v>2119.6666666666665</v>
      </c>
      <c r="K134" s="3">
        <f t="shared" si="9"/>
        <v>63.893139955188722</v>
      </c>
      <c r="L134" s="3">
        <f t="shared" si="10"/>
        <v>1349</v>
      </c>
      <c r="M134" s="3">
        <f t="shared" si="11"/>
        <v>30.413812651491099</v>
      </c>
    </row>
    <row r="135" spans="1:13" x14ac:dyDescent="0.35">
      <c r="A135" s="5">
        <v>762</v>
      </c>
      <c r="B135" s="9">
        <v>1920</v>
      </c>
      <c r="C135" s="9">
        <v>2028</v>
      </c>
      <c r="D135" s="9">
        <v>1941</v>
      </c>
      <c r="E135" s="9">
        <v>1329</v>
      </c>
      <c r="F135" s="9">
        <v>1302</v>
      </c>
      <c r="G135" s="9">
        <v>1296</v>
      </c>
      <c r="I135" s="5">
        <v>762</v>
      </c>
      <c r="J135" s="3">
        <f t="shared" si="8"/>
        <v>1963</v>
      </c>
      <c r="K135" s="3">
        <f t="shared" si="9"/>
        <v>57.262553208881634</v>
      </c>
      <c r="L135" s="3">
        <f t="shared" si="10"/>
        <v>1309</v>
      </c>
      <c r="M135" s="3">
        <f t="shared" si="11"/>
        <v>17.578395831246947</v>
      </c>
    </row>
    <row r="136" spans="1:13" x14ac:dyDescent="0.35">
      <c r="A136" s="5">
        <v>764</v>
      </c>
      <c r="B136" s="9">
        <v>1894</v>
      </c>
      <c r="C136" s="9">
        <v>1865</v>
      </c>
      <c r="D136" s="9">
        <v>1866</v>
      </c>
      <c r="E136" s="9">
        <v>1220</v>
      </c>
      <c r="F136" s="9">
        <v>1229</v>
      </c>
      <c r="G136" s="9">
        <v>1175</v>
      </c>
      <c r="I136" s="5">
        <v>764</v>
      </c>
      <c r="J136" s="3">
        <f t="shared" si="8"/>
        <v>1875</v>
      </c>
      <c r="K136" s="3">
        <f t="shared" si="9"/>
        <v>16.46207763315433</v>
      </c>
      <c r="L136" s="3">
        <f t="shared" si="10"/>
        <v>1208</v>
      </c>
      <c r="M136" s="3">
        <f t="shared" si="11"/>
        <v>28.930952282978865</v>
      </c>
    </row>
    <row r="137" spans="1:13" x14ac:dyDescent="0.35">
      <c r="A137" s="5">
        <v>766</v>
      </c>
      <c r="B137" s="9">
        <v>1813</v>
      </c>
      <c r="C137" s="9">
        <v>1838</v>
      </c>
      <c r="D137" s="9">
        <v>1742</v>
      </c>
      <c r="E137" s="9">
        <v>1157</v>
      </c>
      <c r="F137" s="9">
        <v>1115</v>
      </c>
      <c r="G137" s="9">
        <v>1121</v>
      </c>
      <c r="I137" s="5">
        <v>766</v>
      </c>
      <c r="J137" s="3">
        <f t="shared" si="8"/>
        <v>1797.6666666666667</v>
      </c>
      <c r="K137" s="3">
        <f t="shared" si="9"/>
        <v>49.802945026708343</v>
      </c>
      <c r="L137" s="3">
        <f t="shared" si="10"/>
        <v>1131</v>
      </c>
      <c r="M137" s="3">
        <f t="shared" si="11"/>
        <v>22.715633383201094</v>
      </c>
    </row>
    <row r="138" spans="1:13" x14ac:dyDescent="0.35">
      <c r="A138" s="5">
        <v>768</v>
      </c>
      <c r="B138" s="9">
        <v>1723</v>
      </c>
      <c r="C138" s="9">
        <v>1704</v>
      </c>
      <c r="D138" s="9">
        <v>1643</v>
      </c>
      <c r="E138" s="9">
        <v>1053</v>
      </c>
      <c r="F138" s="9">
        <v>1093</v>
      </c>
      <c r="G138" s="9">
        <v>1103</v>
      </c>
      <c r="I138" s="5">
        <v>768</v>
      </c>
      <c r="J138" s="3">
        <f t="shared" si="8"/>
        <v>1690</v>
      </c>
      <c r="K138" s="3">
        <f t="shared" si="9"/>
        <v>41.797129088012731</v>
      </c>
      <c r="L138" s="3">
        <f t="shared" si="10"/>
        <v>1083</v>
      </c>
      <c r="M138" s="3">
        <f t="shared" si="11"/>
        <v>26.457513110645905</v>
      </c>
    </row>
    <row r="139" spans="1:13" x14ac:dyDescent="0.35">
      <c r="A139" s="5">
        <v>770</v>
      </c>
      <c r="B139" s="9">
        <v>1612</v>
      </c>
      <c r="C139" s="9">
        <v>1614</v>
      </c>
      <c r="D139" s="9">
        <v>1604</v>
      </c>
      <c r="E139" s="9">
        <v>1063</v>
      </c>
      <c r="F139" s="9">
        <v>1053</v>
      </c>
      <c r="G139" s="9">
        <v>1047</v>
      </c>
      <c r="I139" s="5">
        <v>770</v>
      </c>
      <c r="J139" s="3">
        <f t="shared" si="8"/>
        <v>1610</v>
      </c>
      <c r="K139" s="3">
        <f t="shared" si="9"/>
        <v>5.2915026221291814</v>
      </c>
      <c r="L139" s="3">
        <f t="shared" si="10"/>
        <v>1054.3333333333333</v>
      </c>
      <c r="M139" s="3">
        <f t="shared" si="11"/>
        <v>8.0829037686547611</v>
      </c>
    </row>
    <row r="140" spans="1:13" x14ac:dyDescent="0.35">
      <c r="A140" s="5">
        <v>772</v>
      </c>
      <c r="B140" s="9">
        <v>1474</v>
      </c>
      <c r="C140" s="9">
        <v>1556</v>
      </c>
      <c r="D140" s="9">
        <v>1489</v>
      </c>
      <c r="E140" s="9">
        <v>971</v>
      </c>
      <c r="F140" s="9">
        <v>957</v>
      </c>
      <c r="G140" s="9">
        <v>958</v>
      </c>
      <c r="I140" s="5">
        <v>772</v>
      </c>
      <c r="J140" s="3">
        <f t="shared" si="8"/>
        <v>1506.3333333333333</v>
      </c>
      <c r="K140" s="3">
        <f t="shared" si="9"/>
        <v>43.661577311560023</v>
      </c>
      <c r="L140" s="3">
        <f t="shared" si="10"/>
        <v>962</v>
      </c>
      <c r="M140" s="3">
        <f t="shared" si="11"/>
        <v>7.810249675906654</v>
      </c>
    </row>
    <row r="141" spans="1:13" x14ac:dyDescent="0.35">
      <c r="A141" s="5">
        <v>774</v>
      </c>
      <c r="B141" s="9">
        <v>1425</v>
      </c>
      <c r="C141" s="9">
        <v>1456</v>
      </c>
      <c r="D141" s="9">
        <v>1416</v>
      </c>
      <c r="E141" s="9">
        <v>930</v>
      </c>
      <c r="F141" s="9">
        <v>963</v>
      </c>
      <c r="G141" s="9">
        <v>952</v>
      </c>
      <c r="I141" s="5">
        <v>774</v>
      </c>
      <c r="J141" s="3">
        <f t="shared" si="8"/>
        <v>1432.3333333333333</v>
      </c>
      <c r="K141" s="3">
        <f t="shared" si="9"/>
        <v>20.984120980716188</v>
      </c>
      <c r="L141" s="3">
        <f t="shared" si="10"/>
        <v>948.33333333333337</v>
      </c>
      <c r="M141" s="3">
        <f t="shared" si="11"/>
        <v>16.802777548171413</v>
      </c>
    </row>
    <row r="142" spans="1:13" x14ac:dyDescent="0.35">
      <c r="A142" s="5">
        <v>776</v>
      </c>
      <c r="B142" s="9">
        <v>1374</v>
      </c>
      <c r="C142" s="9">
        <v>1387</v>
      </c>
      <c r="D142" s="9">
        <v>1337</v>
      </c>
      <c r="E142" s="9">
        <v>871</v>
      </c>
      <c r="F142" s="9">
        <v>855</v>
      </c>
      <c r="G142" s="9">
        <v>907</v>
      </c>
      <c r="I142" s="5">
        <v>776</v>
      </c>
      <c r="J142" s="3">
        <f t="shared" si="8"/>
        <v>1366</v>
      </c>
      <c r="K142" s="3">
        <f t="shared" si="9"/>
        <v>25.942243542145693</v>
      </c>
      <c r="L142" s="3">
        <f t="shared" si="10"/>
        <v>877.66666666666663</v>
      </c>
      <c r="M142" s="3">
        <f t="shared" si="11"/>
        <v>26.63331247391757</v>
      </c>
    </row>
    <row r="143" spans="1:13" x14ac:dyDescent="0.35">
      <c r="A143" s="5">
        <v>778</v>
      </c>
      <c r="B143" s="9">
        <v>1314</v>
      </c>
      <c r="C143" s="9">
        <v>1411</v>
      </c>
      <c r="D143" s="9">
        <v>1270</v>
      </c>
      <c r="E143" s="9">
        <v>816</v>
      </c>
      <c r="F143" s="9">
        <v>829</v>
      </c>
      <c r="G143" s="9">
        <v>790</v>
      </c>
      <c r="I143" s="5">
        <v>778</v>
      </c>
      <c r="J143" s="3">
        <f t="shared" si="8"/>
        <v>1331.6666666666667</v>
      </c>
      <c r="K143" s="3">
        <f t="shared" si="9"/>
        <v>72.141065512877844</v>
      </c>
      <c r="L143" s="3">
        <f t="shared" si="10"/>
        <v>811.66666666666663</v>
      </c>
      <c r="M143" s="3">
        <f t="shared" si="11"/>
        <v>19.857828011475309</v>
      </c>
    </row>
    <row r="144" spans="1:13" x14ac:dyDescent="0.35">
      <c r="A144" s="5">
        <v>780</v>
      </c>
      <c r="B144" s="9">
        <v>1268</v>
      </c>
      <c r="C144" s="9">
        <v>1250</v>
      </c>
      <c r="D144" s="9">
        <v>1196</v>
      </c>
      <c r="E144" s="9">
        <v>798</v>
      </c>
      <c r="F144" s="9">
        <v>769</v>
      </c>
      <c r="G144" s="9">
        <v>802</v>
      </c>
      <c r="I144" s="5">
        <v>780</v>
      </c>
      <c r="J144" s="3">
        <f t="shared" si="8"/>
        <v>1238</v>
      </c>
      <c r="K144" s="3">
        <f t="shared" si="9"/>
        <v>37.469987990390386</v>
      </c>
      <c r="L144" s="3">
        <f t="shared" si="10"/>
        <v>789.66666666666663</v>
      </c>
      <c r="M144" s="3">
        <f t="shared" si="11"/>
        <v>18.0092568789868</v>
      </c>
    </row>
    <row r="145" spans="1:13" x14ac:dyDescent="0.35">
      <c r="A145" s="5">
        <v>782</v>
      </c>
      <c r="B145" s="9">
        <v>1199</v>
      </c>
      <c r="C145" s="9">
        <v>1218</v>
      </c>
      <c r="D145" s="9">
        <v>1195</v>
      </c>
      <c r="E145" s="9">
        <v>692</v>
      </c>
      <c r="F145" s="9">
        <v>691</v>
      </c>
      <c r="G145" s="9">
        <v>745</v>
      </c>
      <c r="I145" s="5">
        <v>782</v>
      </c>
      <c r="J145" s="3">
        <f t="shared" si="8"/>
        <v>1204</v>
      </c>
      <c r="K145" s="3">
        <f t="shared" si="9"/>
        <v>12.288205727444508</v>
      </c>
      <c r="L145" s="3">
        <f t="shared" si="10"/>
        <v>709.33333333333337</v>
      </c>
      <c r="M145" s="3">
        <f t="shared" si="11"/>
        <v>30.892285984260429</v>
      </c>
    </row>
    <row r="146" spans="1:13" x14ac:dyDescent="0.35">
      <c r="A146" s="5">
        <v>784</v>
      </c>
      <c r="B146" s="9">
        <v>1087</v>
      </c>
      <c r="C146" s="9">
        <v>1115</v>
      </c>
      <c r="D146" s="9">
        <v>1150</v>
      </c>
      <c r="E146" s="9">
        <v>713</v>
      </c>
      <c r="F146" s="9">
        <v>713</v>
      </c>
      <c r="G146" s="9">
        <v>753</v>
      </c>
      <c r="I146" s="5">
        <v>784</v>
      </c>
      <c r="J146" s="3">
        <f t="shared" si="8"/>
        <v>1117.3333333333333</v>
      </c>
      <c r="K146" s="3">
        <f t="shared" si="9"/>
        <v>31.564748269760262</v>
      </c>
      <c r="L146" s="3">
        <f t="shared" si="10"/>
        <v>726.33333333333337</v>
      </c>
      <c r="M146" s="3">
        <f t="shared" si="11"/>
        <v>23.094010767585029</v>
      </c>
    </row>
    <row r="147" spans="1:13" x14ac:dyDescent="0.35">
      <c r="A147" s="5">
        <v>786</v>
      </c>
      <c r="B147" s="9">
        <v>1106</v>
      </c>
      <c r="C147" s="9">
        <v>1107</v>
      </c>
      <c r="D147" s="9">
        <v>1098</v>
      </c>
      <c r="E147" s="9">
        <v>628</v>
      </c>
      <c r="F147" s="9">
        <v>631</v>
      </c>
      <c r="G147" s="9">
        <v>661</v>
      </c>
      <c r="I147" s="5">
        <v>786</v>
      </c>
      <c r="J147" s="3">
        <f t="shared" si="8"/>
        <v>1103.6666666666667</v>
      </c>
      <c r="K147" s="3">
        <f t="shared" si="9"/>
        <v>4.9328828623162471</v>
      </c>
      <c r="L147" s="3">
        <f t="shared" si="10"/>
        <v>640</v>
      </c>
      <c r="M147" s="3">
        <f t="shared" si="11"/>
        <v>18.248287590894659</v>
      </c>
    </row>
    <row r="148" spans="1:13" x14ac:dyDescent="0.35">
      <c r="A148" s="5">
        <v>788</v>
      </c>
      <c r="B148" s="9">
        <v>1071</v>
      </c>
      <c r="C148" s="9">
        <v>1077</v>
      </c>
      <c r="D148" s="9">
        <v>1025</v>
      </c>
      <c r="E148" s="9">
        <v>639</v>
      </c>
      <c r="F148" s="9">
        <v>660</v>
      </c>
      <c r="G148" s="9">
        <v>620</v>
      </c>
      <c r="I148" s="5">
        <v>788</v>
      </c>
      <c r="J148" s="3">
        <f t="shared" si="8"/>
        <v>1057.6666666666667</v>
      </c>
      <c r="K148" s="3">
        <f t="shared" si="9"/>
        <v>28.448784391135824</v>
      </c>
      <c r="L148" s="3">
        <f t="shared" si="10"/>
        <v>639.66666666666663</v>
      </c>
      <c r="M148" s="3">
        <f t="shared" si="11"/>
        <v>20.008331597945226</v>
      </c>
    </row>
    <row r="149" spans="1:13" x14ac:dyDescent="0.35">
      <c r="A149" s="5">
        <v>790</v>
      </c>
      <c r="B149" s="9">
        <v>997</v>
      </c>
      <c r="C149" s="9">
        <v>963</v>
      </c>
      <c r="D149" s="9">
        <v>948</v>
      </c>
      <c r="E149" s="9">
        <v>585</v>
      </c>
      <c r="F149" s="9">
        <v>569</v>
      </c>
      <c r="G149" s="9">
        <v>601</v>
      </c>
      <c r="I149" s="5">
        <v>790</v>
      </c>
      <c r="J149" s="3">
        <f t="shared" si="8"/>
        <v>969.33333333333337</v>
      </c>
      <c r="K149" s="3">
        <f t="shared" si="9"/>
        <v>25.106440076867393</v>
      </c>
      <c r="L149" s="3">
        <f t="shared" si="10"/>
        <v>585</v>
      </c>
      <c r="M149" s="3">
        <f t="shared" si="11"/>
        <v>16</v>
      </c>
    </row>
    <row r="150" spans="1:13" x14ac:dyDescent="0.35">
      <c r="A150" s="5">
        <v>792</v>
      </c>
      <c r="B150" s="9">
        <v>922</v>
      </c>
      <c r="C150" s="9">
        <v>943</v>
      </c>
      <c r="D150" s="9">
        <v>871</v>
      </c>
      <c r="E150" s="9">
        <v>568</v>
      </c>
      <c r="F150" s="9">
        <v>570</v>
      </c>
      <c r="G150" s="9">
        <v>561</v>
      </c>
      <c r="I150" s="5">
        <v>792</v>
      </c>
      <c r="J150" s="3">
        <f t="shared" si="8"/>
        <v>912</v>
      </c>
      <c r="K150" s="3">
        <f t="shared" si="9"/>
        <v>37.027017163147235</v>
      </c>
      <c r="L150" s="3">
        <f t="shared" si="10"/>
        <v>566.33333333333337</v>
      </c>
      <c r="M150" s="3">
        <f t="shared" si="11"/>
        <v>4.7258156262526079</v>
      </c>
    </row>
    <row r="151" spans="1:13" x14ac:dyDescent="0.35">
      <c r="A151" s="5">
        <v>794</v>
      </c>
      <c r="B151" s="9">
        <v>918</v>
      </c>
      <c r="C151" s="9">
        <v>898</v>
      </c>
      <c r="D151" s="9">
        <v>863</v>
      </c>
      <c r="E151" s="9">
        <v>552</v>
      </c>
      <c r="F151" s="9">
        <v>527</v>
      </c>
      <c r="G151" s="9">
        <v>556</v>
      </c>
      <c r="I151" s="5">
        <v>794</v>
      </c>
      <c r="J151" s="3">
        <f t="shared" si="8"/>
        <v>893</v>
      </c>
      <c r="K151" s="3">
        <f t="shared" si="9"/>
        <v>27.838821814150108</v>
      </c>
      <c r="L151" s="3">
        <f t="shared" si="10"/>
        <v>545</v>
      </c>
      <c r="M151" s="3">
        <f t="shared" si="11"/>
        <v>15.716233645501712</v>
      </c>
    </row>
    <row r="152" spans="1:13" x14ac:dyDescent="0.35">
      <c r="A152" s="5">
        <v>796</v>
      </c>
      <c r="B152" s="9">
        <v>881</v>
      </c>
      <c r="C152" s="9">
        <v>856</v>
      </c>
      <c r="D152" s="9">
        <v>808</v>
      </c>
      <c r="E152" s="9">
        <v>499</v>
      </c>
      <c r="F152" s="9">
        <v>499</v>
      </c>
      <c r="G152" s="9">
        <v>504</v>
      </c>
      <c r="I152" s="5">
        <v>796</v>
      </c>
      <c r="J152" s="3">
        <f t="shared" si="8"/>
        <v>848.33333333333337</v>
      </c>
      <c r="K152" s="3">
        <f t="shared" si="9"/>
        <v>37.098966742125491</v>
      </c>
      <c r="L152" s="3">
        <f t="shared" si="10"/>
        <v>500.66666666666669</v>
      </c>
      <c r="M152" s="3">
        <f t="shared" si="11"/>
        <v>2.8867513459481287</v>
      </c>
    </row>
    <row r="153" spans="1:13" x14ac:dyDescent="0.35">
      <c r="A153" s="5">
        <v>798</v>
      </c>
      <c r="B153" s="9">
        <v>799</v>
      </c>
      <c r="C153" s="9">
        <v>823</v>
      </c>
      <c r="D153" s="9">
        <v>796</v>
      </c>
      <c r="E153" s="9">
        <v>463</v>
      </c>
      <c r="F153" s="9">
        <v>493</v>
      </c>
      <c r="G153" s="9">
        <v>488</v>
      </c>
      <c r="I153" s="5">
        <v>798</v>
      </c>
      <c r="J153" s="3">
        <f t="shared" si="8"/>
        <v>806</v>
      </c>
      <c r="K153" s="3">
        <f t="shared" si="9"/>
        <v>14.798648586948742</v>
      </c>
      <c r="L153" s="3">
        <f t="shared" si="10"/>
        <v>481.33333333333331</v>
      </c>
      <c r="M153" s="3">
        <f t="shared" si="11"/>
        <v>16.072751268321593</v>
      </c>
    </row>
    <row r="154" spans="1:13" x14ac:dyDescent="0.35">
      <c r="A154" s="5">
        <v>800</v>
      </c>
      <c r="B154" s="9">
        <v>745</v>
      </c>
      <c r="C154" s="9">
        <v>774</v>
      </c>
      <c r="D154" s="9">
        <v>787</v>
      </c>
      <c r="E154" s="9">
        <v>449</v>
      </c>
      <c r="F154" s="9">
        <v>460</v>
      </c>
      <c r="G154" s="9">
        <v>450</v>
      </c>
      <c r="I154" s="5">
        <v>800</v>
      </c>
      <c r="J154" s="3">
        <f t="shared" si="8"/>
        <v>768.66666666666663</v>
      </c>
      <c r="K154" s="3">
        <f t="shared" si="9"/>
        <v>21.501937897160182</v>
      </c>
      <c r="L154" s="3">
        <f t="shared" si="10"/>
        <v>453</v>
      </c>
      <c r="M154" s="3">
        <f t="shared" si="11"/>
        <v>6.0827625302982193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G154"/>
  <sheetViews>
    <sheetView topLeftCell="BD37" zoomScaleNormal="100" workbookViewId="0">
      <selection activeCell="CP26" sqref="CP26"/>
    </sheetView>
  </sheetViews>
  <sheetFormatPr defaultColWidth="9.08984375" defaultRowHeight="14.5" x14ac:dyDescent="0.35"/>
  <cols>
    <col min="1" max="16384" width="9.08984375" style="3"/>
  </cols>
  <sheetData>
    <row r="1" spans="1:59" s="2" customFormat="1" x14ac:dyDescent="0.35">
      <c r="A1" s="1" t="s">
        <v>74</v>
      </c>
    </row>
    <row r="2" spans="1:59" x14ac:dyDescent="0.35">
      <c r="B2" s="3" t="s">
        <v>75</v>
      </c>
      <c r="E2" s="3" t="s">
        <v>76</v>
      </c>
      <c r="H2" s="3" t="s">
        <v>77</v>
      </c>
      <c r="K2" s="3" t="s">
        <v>78</v>
      </c>
      <c r="N2" s="3" t="s">
        <v>79</v>
      </c>
      <c r="Q2" s="3" t="s">
        <v>80</v>
      </c>
      <c r="T2" s="3" t="s">
        <v>81</v>
      </c>
      <c r="W2" s="3" t="s">
        <v>82</v>
      </c>
      <c r="Z2" s="3" t="s">
        <v>83</v>
      </c>
      <c r="AC2" s="3" t="s">
        <v>84</v>
      </c>
      <c r="AF2" s="3" t="s">
        <v>85</v>
      </c>
      <c r="AL2" s="3" t="s">
        <v>86</v>
      </c>
      <c r="AM2" s="3" t="s">
        <v>33</v>
      </c>
      <c r="AN2" s="3" t="s">
        <v>86</v>
      </c>
      <c r="AO2" s="3" t="s">
        <v>33</v>
      </c>
      <c r="AP2" s="3" t="s">
        <v>86</v>
      </c>
      <c r="AQ2" s="3" t="s">
        <v>33</v>
      </c>
      <c r="AR2" s="3" t="s">
        <v>86</v>
      </c>
      <c r="AS2" s="3" t="s">
        <v>33</v>
      </c>
      <c r="AT2" s="3" t="s">
        <v>86</v>
      </c>
      <c r="AU2" s="3" t="s">
        <v>33</v>
      </c>
      <c r="AV2" s="3" t="s">
        <v>86</v>
      </c>
      <c r="AW2" s="3" t="s">
        <v>33</v>
      </c>
      <c r="AX2" s="3" t="s">
        <v>86</v>
      </c>
      <c r="AY2" s="3" t="s">
        <v>33</v>
      </c>
      <c r="AZ2" s="3" t="s">
        <v>86</v>
      </c>
      <c r="BA2" s="3" t="s">
        <v>33</v>
      </c>
      <c r="BB2" s="3" t="s">
        <v>86</v>
      </c>
      <c r="BC2" s="3" t="s">
        <v>33</v>
      </c>
      <c r="BD2" s="3" t="s">
        <v>86</v>
      </c>
      <c r="BE2" s="3" t="s">
        <v>33</v>
      </c>
      <c r="BF2" s="3" t="s">
        <v>86</v>
      </c>
      <c r="BG2" s="3" t="s">
        <v>33</v>
      </c>
    </row>
    <row r="3" spans="1:59" x14ac:dyDescent="0.35">
      <c r="A3" s="5" t="s">
        <v>10</v>
      </c>
      <c r="B3" s="5" t="s">
        <v>87</v>
      </c>
      <c r="C3" s="5" t="s">
        <v>88</v>
      </c>
      <c r="D3" s="5" t="s">
        <v>89</v>
      </c>
      <c r="E3" s="6" t="s">
        <v>90</v>
      </c>
      <c r="F3" s="6" t="s">
        <v>91</v>
      </c>
      <c r="G3" s="6" t="s">
        <v>92</v>
      </c>
      <c r="H3" s="5" t="s">
        <v>54</v>
      </c>
      <c r="I3" s="5" t="s">
        <v>55</v>
      </c>
      <c r="J3" s="5" t="s">
        <v>56</v>
      </c>
      <c r="K3" s="6" t="s">
        <v>57</v>
      </c>
      <c r="L3" s="6" t="s">
        <v>58</v>
      </c>
      <c r="M3" s="6" t="s">
        <v>59</v>
      </c>
      <c r="N3" s="16" t="s">
        <v>93</v>
      </c>
      <c r="O3" s="16" t="s">
        <v>94</v>
      </c>
      <c r="P3" s="16" t="s">
        <v>95</v>
      </c>
      <c r="Q3" s="17" t="s">
        <v>96</v>
      </c>
      <c r="R3" s="17" t="s">
        <v>97</v>
      </c>
      <c r="S3" s="17" t="s">
        <v>98</v>
      </c>
      <c r="T3" s="5" t="s">
        <v>60</v>
      </c>
      <c r="U3" s="13" t="s">
        <v>61</v>
      </c>
      <c r="V3" s="5" t="s">
        <v>62</v>
      </c>
      <c r="W3" s="6" t="s">
        <v>11</v>
      </c>
      <c r="X3" s="6" t="s">
        <v>12</v>
      </c>
      <c r="Y3" s="6" t="s">
        <v>13</v>
      </c>
      <c r="Z3" s="17" t="s">
        <v>99</v>
      </c>
      <c r="AA3" s="17" t="s">
        <v>100</v>
      </c>
      <c r="AB3" s="17" t="s">
        <v>101</v>
      </c>
      <c r="AC3" s="17" t="s">
        <v>102</v>
      </c>
      <c r="AD3" s="17" t="s">
        <v>103</v>
      </c>
      <c r="AE3" s="17" t="s">
        <v>104</v>
      </c>
      <c r="AF3" s="17" t="s">
        <v>105</v>
      </c>
      <c r="AG3" s="17" t="s">
        <v>106</v>
      </c>
      <c r="AH3" s="17" t="s">
        <v>107</v>
      </c>
      <c r="AK3" s="5" t="s">
        <v>10</v>
      </c>
      <c r="AL3" s="5" t="s">
        <v>75</v>
      </c>
      <c r="AM3" s="5" t="s">
        <v>75</v>
      </c>
      <c r="AN3" s="6" t="s">
        <v>76</v>
      </c>
      <c r="AO3" s="6" t="s">
        <v>76</v>
      </c>
      <c r="AP3" s="5" t="s">
        <v>77</v>
      </c>
      <c r="AQ3" s="5" t="s">
        <v>77</v>
      </c>
      <c r="AR3" s="6" t="s">
        <v>78</v>
      </c>
      <c r="AS3" s="6" t="s">
        <v>78</v>
      </c>
      <c r="AT3" s="18" t="s">
        <v>79</v>
      </c>
      <c r="AU3" s="18" t="s">
        <v>79</v>
      </c>
      <c r="AV3" s="19" t="s">
        <v>80</v>
      </c>
      <c r="AW3" s="19" t="s">
        <v>80</v>
      </c>
      <c r="AX3" s="5" t="s">
        <v>81</v>
      </c>
      <c r="AY3" s="5" t="s">
        <v>81</v>
      </c>
      <c r="AZ3" s="6" t="s">
        <v>82</v>
      </c>
      <c r="BA3" s="6" t="s">
        <v>82</v>
      </c>
      <c r="BB3" s="18" t="s">
        <v>83</v>
      </c>
      <c r="BC3" s="18" t="s">
        <v>83</v>
      </c>
      <c r="BD3" s="19" t="s">
        <v>84</v>
      </c>
      <c r="BE3" s="19" t="s">
        <v>84</v>
      </c>
      <c r="BF3" s="18" t="s">
        <v>85</v>
      </c>
      <c r="BG3" s="18" t="s">
        <v>85</v>
      </c>
    </row>
    <row r="4" spans="1:59" x14ac:dyDescent="0.35">
      <c r="A4" s="5">
        <v>500</v>
      </c>
      <c r="B4" s="9">
        <v>322</v>
      </c>
      <c r="C4" s="9">
        <v>325</v>
      </c>
      <c r="D4" s="9">
        <v>343</v>
      </c>
      <c r="E4" s="9">
        <v>347</v>
      </c>
      <c r="F4" s="9">
        <v>318</v>
      </c>
      <c r="G4" s="9">
        <v>327</v>
      </c>
      <c r="H4" s="9">
        <v>302</v>
      </c>
      <c r="I4" s="9">
        <v>312</v>
      </c>
      <c r="J4" s="9">
        <v>296</v>
      </c>
      <c r="K4" s="9">
        <v>313</v>
      </c>
      <c r="L4" s="9">
        <v>280</v>
      </c>
      <c r="M4" s="9">
        <v>263</v>
      </c>
      <c r="N4" s="20">
        <v>3080</v>
      </c>
      <c r="O4" s="20">
        <v>3246</v>
      </c>
      <c r="P4" s="20">
        <v>3327</v>
      </c>
      <c r="Q4" s="9">
        <v>3431</v>
      </c>
      <c r="R4" s="9">
        <v>3436</v>
      </c>
      <c r="S4" s="21">
        <v>803</v>
      </c>
      <c r="T4" s="21">
        <v>403</v>
      </c>
      <c r="U4" s="22">
        <v>375</v>
      </c>
      <c r="V4" s="21">
        <v>347</v>
      </c>
      <c r="W4" s="21">
        <v>689</v>
      </c>
      <c r="X4" s="21">
        <v>286</v>
      </c>
      <c r="Y4" s="21">
        <v>540</v>
      </c>
      <c r="Z4" s="9">
        <v>3359</v>
      </c>
      <c r="AA4" s="9">
        <v>3378</v>
      </c>
      <c r="AB4" s="9">
        <v>3198</v>
      </c>
      <c r="AC4" s="9">
        <v>3442</v>
      </c>
      <c r="AD4" s="9">
        <v>3663</v>
      </c>
      <c r="AE4" s="9">
        <v>3858</v>
      </c>
      <c r="AF4" s="9">
        <v>3743</v>
      </c>
      <c r="AG4" s="9">
        <v>3981</v>
      </c>
      <c r="AH4" s="9">
        <v>3755</v>
      </c>
      <c r="AK4" s="5">
        <v>500</v>
      </c>
      <c r="AL4" s="3">
        <f>AVERAGE(B4:D4)</f>
        <v>330</v>
      </c>
      <c r="AM4" s="3">
        <f>_xlfn.STDEV.S(B4:D4)</f>
        <v>11.357816691600547</v>
      </c>
      <c r="AN4" s="3">
        <f>AVERAGE(E4:G4)</f>
        <v>330.66666666666669</v>
      </c>
      <c r="AO4" s="3">
        <f>_xlfn.STDEV.S(E4:G4)</f>
        <v>14.843629385474879</v>
      </c>
      <c r="AP4" s="3">
        <f>AVERAGE(H4:J4)</f>
        <v>303.33333333333331</v>
      </c>
      <c r="AQ4" s="3">
        <f>_xlfn.STDEV.S(H4:J4)</f>
        <v>8.0829037686547611</v>
      </c>
      <c r="AR4" s="3">
        <f>AVERAGE(K4:M4)</f>
        <v>285.33333333333331</v>
      </c>
      <c r="AS4" s="3">
        <f>_xlfn.STDEV.S(K4:M4)</f>
        <v>25.423086620891123</v>
      </c>
      <c r="AT4" s="3">
        <f>AVERAGE(N4:P4)</f>
        <v>3217.6666666666665</v>
      </c>
      <c r="AU4" s="3">
        <f>_xlfn.STDEV.S(N4:P4)</f>
        <v>125.91399180922402</v>
      </c>
      <c r="AX4" s="3">
        <f>AVERAGE(T4:V4)</f>
        <v>375</v>
      </c>
      <c r="AY4" s="3">
        <f>_xlfn.STDEV.S(T4:V4)</f>
        <v>28</v>
      </c>
      <c r="AZ4" s="3">
        <f>AVERAGE(X4:Y4)</f>
        <v>413</v>
      </c>
      <c r="BA4" s="3">
        <f>_xlfn.STDEV.S(X4:Y4)</f>
        <v>179.60512242138307</v>
      </c>
      <c r="BB4" s="3">
        <f>AVERAGE(Z4:AB4)</f>
        <v>3311.6666666666665</v>
      </c>
      <c r="BC4" s="3">
        <f>_xlfn.STDEV.S(Z4:AB4)</f>
        <v>98.895567814403762</v>
      </c>
      <c r="BD4" s="3">
        <f>AVERAGE(AC4:AE4)</f>
        <v>3654.3333333333335</v>
      </c>
      <c r="BE4" s="3">
        <f>_xlfn.STDEV.S(AC4:AE4)</f>
        <v>208.13537261439569</v>
      </c>
      <c r="BF4" s="3">
        <f>AVERAGE(AF4:AH4)</f>
        <v>3826.3333333333335</v>
      </c>
      <c r="BG4" s="3">
        <f>_xlfn.STDEV.S(AF4:AH4)</f>
        <v>134.07957836051443</v>
      </c>
    </row>
    <row r="5" spans="1:59" x14ac:dyDescent="0.35">
      <c r="A5" s="5">
        <v>502</v>
      </c>
      <c r="B5" s="9">
        <v>149</v>
      </c>
      <c r="C5" s="9">
        <v>148</v>
      </c>
      <c r="D5" s="9">
        <v>151</v>
      </c>
      <c r="E5" s="9">
        <v>151</v>
      </c>
      <c r="F5" s="9">
        <v>140</v>
      </c>
      <c r="G5" s="9">
        <v>149</v>
      </c>
      <c r="H5" s="9">
        <v>136</v>
      </c>
      <c r="I5" s="9">
        <v>137</v>
      </c>
      <c r="J5" s="9">
        <v>138</v>
      </c>
      <c r="K5" s="9">
        <v>146</v>
      </c>
      <c r="L5" s="9">
        <v>143</v>
      </c>
      <c r="M5" s="9">
        <v>129</v>
      </c>
      <c r="N5" s="20">
        <v>2963</v>
      </c>
      <c r="O5" s="20">
        <v>3092</v>
      </c>
      <c r="P5" s="20">
        <v>3214</v>
      </c>
      <c r="Q5" s="9">
        <v>3319</v>
      </c>
      <c r="R5" s="9">
        <v>3325</v>
      </c>
      <c r="S5" s="9">
        <v>613</v>
      </c>
      <c r="T5" s="9">
        <v>234</v>
      </c>
      <c r="U5" s="22">
        <v>223</v>
      </c>
      <c r="V5" s="9">
        <v>212</v>
      </c>
      <c r="W5" s="9">
        <v>507</v>
      </c>
      <c r="X5" s="9">
        <v>145</v>
      </c>
      <c r="Y5" s="9">
        <v>384</v>
      </c>
      <c r="Z5" s="9">
        <v>3224</v>
      </c>
      <c r="AA5" s="9">
        <v>3292</v>
      </c>
      <c r="AB5" s="9">
        <v>3044</v>
      </c>
      <c r="AC5" s="9">
        <v>3380</v>
      </c>
      <c r="AD5" s="9">
        <v>3537</v>
      </c>
      <c r="AE5" s="9">
        <v>3669</v>
      </c>
      <c r="AF5" s="9">
        <v>3672</v>
      </c>
      <c r="AG5" s="9">
        <v>3857</v>
      </c>
      <c r="AH5" s="9">
        <v>3644</v>
      </c>
      <c r="AK5" s="5">
        <v>502</v>
      </c>
      <c r="AL5" s="3">
        <f t="shared" ref="AL5:AL68" si="0">AVERAGE(B5:D5)</f>
        <v>149.33333333333334</v>
      </c>
      <c r="AM5" s="3">
        <f t="shared" ref="AM5:AM68" si="1">_xlfn.STDEV.S(B5:D5)</f>
        <v>1.5275252316519465</v>
      </c>
      <c r="AN5" s="3">
        <f t="shared" ref="AN5:AN68" si="2">AVERAGE(E5:G5)</f>
        <v>146.66666666666666</v>
      </c>
      <c r="AO5" s="3">
        <f t="shared" ref="AO5:AO68" si="3">_xlfn.STDEV.S(E5:G5)</f>
        <v>5.8594652770823146</v>
      </c>
      <c r="AP5" s="3">
        <f t="shared" ref="AP5:AP68" si="4">AVERAGE(H5:J5)</f>
        <v>137</v>
      </c>
      <c r="AQ5" s="3">
        <f t="shared" ref="AQ5:AQ68" si="5">_xlfn.STDEV.S(H5:J5)</f>
        <v>1</v>
      </c>
      <c r="AR5" s="3">
        <f t="shared" ref="AR5:AR68" si="6">AVERAGE(K5:M5)</f>
        <v>139.33333333333334</v>
      </c>
      <c r="AS5" s="3">
        <f t="shared" ref="AS5:AS68" si="7">_xlfn.STDEV.S(K5:M5)</f>
        <v>9.0737717258774655</v>
      </c>
      <c r="AT5" s="3">
        <f t="shared" ref="AT5:AT68" si="8">AVERAGE(N5:P5)</f>
        <v>3089.6666666666665</v>
      </c>
      <c r="AU5" s="3">
        <f t="shared" ref="AU5:AU68" si="9">_xlfn.STDEV.S(N5:P5)</f>
        <v>125.51626720602128</v>
      </c>
      <c r="AX5" s="3">
        <f t="shared" ref="AX5:AX68" si="10">AVERAGE(T5:V5)</f>
        <v>223</v>
      </c>
      <c r="AY5" s="3">
        <f t="shared" ref="AY5:AY68" si="11">_xlfn.STDEV.S(T5:V5)</f>
        <v>11</v>
      </c>
      <c r="AZ5" s="3">
        <f t="shared" ref="AZ5:AZ68" si="12">AVERAGE(X5:Y5)</f>
        <v>264.5</v>
      </c>
      <c r="BA5" s="3">
        <f t="shared" ref="BA5:BA68" si="13">_xlfn.STDEV.S(X5:Y5)</f>
        <v>168.99852070358486</v>
      </c>
      <c r="BB5" s="3">
        <f t="shared" ref="BB5:BB68" si="14">AVERAGE(Z5:AB5)</f>
        <v>3186.6666666666665</v>
      </c>
      <c r="BC5" s="3">
        <f t="shared" ref="BC5:BC68" si="15">_xlfn.STDEV.S(Z5:AB5)</f>
        <v>128.14575035221938</v>
      </c>
      <c r="BD5" s="3">
        <f t="shared" ref="BD5:BD68" si="16">AVERAGE(AC5:AE5)</f>
        <v>3528.6666666666665</v>
      </c>
      <c r="BE5" s="3">
        <f t="shared" ref="BE5:BE68" si="17">_xlfn.STDEV.S(AC5:AE5)</f>
        <v>144.68010690255014</v>
      </c>
      <c r="BF5" s="3">
        <f t="shared" ref="BF5:BF68" si="18">AVERAGE(AF5:AH5)</f>
        <v>3724.3333333333335</v>
      </c>
      <c r="BG5" s="3">
        <f t="shared" ref="BG5:BG68" si="19">_xlfn.STDEV.S(AF5:AH5)</f>
        <v>115.7425303565346</v>
      </c>
    </row>
    <row r="6" spans="1:59" x14ac:dyDescent="0.35">
      <c r="A6" s="5">
        <v>504</v>
      </c>
      <c r="B6" s="9">
        <v>104</v>
      </c>
      <c r="C6" s="9">
        <v>98</v>
      </c>
      <c r="D6" s="9">
        <v>112</v>
      </c>
      <c r="E6" s="9">
        <v>110</v>
      </c>
      <c r="F6" s="9">
        <v>108</v>
      </c>
      <c r="G6" s="9">
        <v>99</v>
      </c>
      <c r="H6" s="9">
        <v>99</v>
      </c>
      <c r="I6" s="9">
        <v>101</v>
      </c>
      <c r="J6" s="9">
        <v>98</v>
      </c>
      <c r="K6" s="9">
        <v>120</v>
      </c>
      <c r="L6" s="9">
        <v>102</v>
      </c>
      <c r="M6" s="9">
        <v>101</v>
      </c>
      <c r="N6" s="20">
        <v>2945</v>
      </c>
      <c r="O6" s="20">
        <v>3106</v>
      </c>
      <c r="P6" s="20">
        <v>3267</v>
      </c>
      <c r="Q6" s="9">
        <v>3318</v>
      </c>
      <c r="R6" s="9">
        <v>3375</v>
      </c>
      <c r="S6" s="9">
        <v>617</v>
      </c>
      <c r="T6" s="9">
        <v>177</v>
      </c>
      <c r="U6" s="22">
        <v>177</v>
      </c>
      <c r="V6" s="9">
        <v>177</v>
      </c>
      <c r="W6" s="9">
        <v>455</v>
      </c>
      <c r="X6" s="9">
        <v>120</v>
      </c>
      <c r="Y6" s="9">
        <v>348</v>
      </c>
      <c r="Z6" s="9">
        <v>3234</v>
      </c>
      <c r="AA6" s="9">
        <v>3248</v>
      </c>
      <c r="AB6" s="9">
        <v>3083</v>
      </c>
      <c r="AC6" s="9">
        <v>3392</v>
      </c>
      <c r="AD6" s="9">
        <v>3511</v>
      </c>
      <c r="AE6" s="9">
        <v>3789</v>
      </c>
      <c r="AF6" s="9">
        <v>3713</v>
      </c>
      <c r="AG6" s="9">
        <v>3920</v>
      </c>
      <c r="AH6" s="9">
        <v>3644</v>
      </c>
      <c r="AK6" s="5">
        <v>504</v>
      </c>
      <c r="AL6" s="3">
        <f t="shared" si="0"/>
        <v>104.66666666666667</v>
      </c>
      <c r="AM6" s="3">
        <f t="shared" si="1"/>
        <v>7.0237691685684922</v>
      </c>
      <c r="AN6" s="3">
        <f t="shared" si="2"/>
        <v>105.66666666666667</v>
      </c>
      <c r="AO6" s="3">
        <f t="shared" si="3"/>
        <v>5.8594652770823146</v>
      </c>
      <c r="AP6" s="3">
        <f t="shared" si="4"/>
        <v>99.333333333333329</v>
      </c>
      <c r="AQ6" s="3">
        <f t="shared" si="5"/>
        <v>1.5275252316519468</v>
      </c>
      <c r="AR6" s="3">
        <f t="shared" si="6"/>
        <v>107.66666666666667</v>
      </c>
      <c r="AS6" s="3">
        <f t="shared" si="7"/>
        <v>10.692676621563628</v>
      </c>
      <c r="AT6" s="3">
        <f t="shared" si="8"/>
        <v>3106</v>
      </c>
      <c r="AU6" s="3">
        <f t="shared" si="9"/>
        <v>161</v>
      </c>
      <c r="AX6" s="3">
        <f t="shared" si="10"/>
        <v>177</v>
      </c>
      <c r="AY6" s="3">
        <f t="shared" si="11"/>
        <v>0</v>
      </c>
      <c r="AZ6" s="3">
        <f t="shared" si="12"/>
        <v>234</v>
      </c>
      <c r="BA6" s="3">
        <f t="shared" si="13"/>
        <v>161.22034611053283</v>
      </c>
      <c r="BB6" s="3">
        <f t="shared" si="14"/>
        <v>3188.3333333333335</v>
      </c>
      <c r="BC6" s="3">
        <f t="shared" si="15"/>
        <v>91.489525812156941</v>
      </c>
      <c r="BD6" s="3">
        <f t="shared" si="16"/>
        <v>3564</v>
      </c>
      <c r="BE6" s="3">
        <f t="shared" si="17"/>
        <v>203.7375763083482</v>
      </c>
      <c r="BF6" s="3">
        <f t="shared" si="18"/>
        <v>3759</v>
      </c>
      <c r="BG6" s="3">
        <f t="shared" si="19"/>
        <v>143.63495396316316</v>
      </c>
    </row>
    <row r="7" spans="1:59" x14ac:dyDescent="0.35">
      <c r="A7" s="5">
        <v>506</v>
      </c>
      <c r="B7" s="9">
        <v>99</v>
      </c>
      <c r="C7" s="9">
        <v>98</v>
      </c>
      <c r="D7" s="9">
        <v>96</v>
      </c>
      <c r="E7" s="9">
        <v>103</v>
      </c>
      <c r="F7" s="9">
        <v>91</v>
      </c>
      <c r="G7" s="9">
        <v>95</v>
      </c>
      <c r="H7" s="9">
        <v>90</v>
      </c>
      <c r="I7" s="9">
        <v>90</v>
      </c>
      <c r="J7" s="9">
        <v>91</v>
      </c>
      <c r="K7" s="9">
        <v>104</v>
      </c>
      <c r="L7" s="9">
        <v>99</v>
      </c>
      <c r="M7" s="9">
        <v>97</v>
      </c>
      <c r="N7" s="20">
        <v>2983</v>
      </c>
      <c r="O7" s="20">
        <v>3161</v>
      </c>
      <c r="P7" s="20">
        <v>3237</v>
      </c>
      <c r="Q7" s="9">
        <v>3380</v>
      </c>
      <c r="R7" s="9">
        <v>3448</v>
      </c>
      <c r="S7" s="9">
        <v>572</v>
      </c>
      <c r="T7" s="9">
        <v>164</v>
      </c>
      <c r="U7" s="22">
        <v>164</v>
      </c>
      <c r="V7" s="9">
        <v>165</v>
      </c>
      <c r="W7" s="9">
        <v>431</v>
      </c>
      <c r="X7" s="9">
        <v>113</v>
      </c>
      <c r="Y7" s="9">
        <v>329</v>
      </c>
      <c r="Z7" s="9">
        <v>3281</v>
      </c>
      <c r="AA7" s="9">
        <v>3262</v>
      </c>
      <c r="AB7" s="9">
        <v>3141</v>
      </c>
      <c r="AC7" s="9">
        <v>3445</v>
      </c>
      <c r="AD7" s="9">
        <v>3576</v>
      </c>
      <c r="AE7" s="9">
        <v>3742</v>
      </c>
      <c r="AF7" s="9">
        <v>3744</v>
      </c>
      <c r="AG7" s="9">
        <v>3972</v>
      </c>
      <c r="AH7" s="9">
        <v>3719</v>
      </c>
      <c r="AK7" s="5">
        <v>506</v>
      </c>
      <c r="AL7" s="3">
        <f t="shared" si="0"/>
        <v>97.666666666666671</v>
      </c>
      <c r="AM7" s="3">
        <f t="shared" si="1"/>
        <v>1.5275252316519468</v>
      </c>
      <c r="AN7" s="3">
        <f t="shared" si="2"/>
        <v>96.333333333333329</v>
      </c>
      <c r="AO7" s="3">
        <f t="shared" si="3"/>
        <v>6.110100926607787</v>
      </c>
      <c r="AP7" s="3">
        <f t="shared" si="4"/>
        <v>90.333333333333329</v>
      </c>
      <c r="AQ7" s="3">
        <f t="shared" si="5"/>
        <v>0.57735026918962573</v>
      </c>
      <c r="AR7" s="3">
        <f t="shared" si="6"/>
        <v>100</v>
      </c>
      <c r="AS7" s="3">
        <f t="shared" si="7"/>
        <v>3.6055512754639891</v>
      </c>
      <c r="AT7" s="3">
        <f t="shared" si="8"/>
        <v>3127</v>
      </c>
      <c r="AU7" s="3">
        <f t="shared" si="9"/>
        <v>130.3687079018581</v>
      </c>
      <c r="AX7" s="3">
        <f t="shared" si="10"/>
        <v>164.33333333333334</v>
      </c>
      <c r="AY7" s="3">
        <f t="shared" si="11"/>
        <v>0.57735026918962584</v>
      </c>
      <c r="AZ7" s="3">
        <f t="shared" si="12"/>
        <v>221</v>
      </c>
      <c r="BA7" s="3">
        <f t="shared" si="13"/>
        <v>152.73506473629428</v>
      </c>
      <c r="BB7" s="3">
        <f t="shared" si="14"/>
        <v>3228</v>
      </c>
      <c r="BC7" s="3">
        <f t="shared" si="15"/>
        <v>75.940766390654758</v>
      </c>
      <c r="BD7" s="3">
        <f t="shared" si="16"/>
        <v>3587.6666666666665</v>
      </c>
      <c r="BE7" s="3">
        <f t="shared" si="17"/>
        <v>148.84331806746761</v>
      </c>
      <c r="BF7" s="3">
        <f t="shared" si="18"/>
        <v>3811.6666666666665</v>
      </c>
      <c r="BG7" s="3">
        <f t="shared" si="19"/>
        <v>139.41425082585113</v>
      </c>
    </row>
    <row r="8" spans="1:59" x14ac:dyDescent="0.35">
      <c r="A8" s="5">
        <v>508</v>
      </c>
      <c r="B8" s="9">
        <v>95</v>
      </c>
      <c r="C8" s="9">
        <v>84</v>
      </c>
      <c r="D8" s="9">
        <v>92</v>
      </c>
      <c r="E8" s="9">
        <v>94</v>
      </c>
      <c r="F8" s="9">
        <v>84</v>
      </c>
      <c r="G8" s="9">
        <v>87</v>
      </c>
      <c r="H8" s="9">
        <v>88</v>
      </c>
      <c r="I8" s="9">
        <v>97</v>
      </c>
      <c r="J8" s="9">
        <v>83</v>
      </c>
      <c r="K8" s="9">
        <v>100</v>
      </c>
      <c r="L8" s="9">
        <v>93</v>
      </c>
      <c r="M8" s="9">
        <v>90</v>
      </c>
      <c r="N8" s="20">
        <v>2994</v>
      </c>
      <c r="O8" s="20">
        <v>3177</v>
      </c>
      <c r="P8" s="20">
        <v>3325</v>
      </c>
      <c r="Q8" s="9">
        <v>3370</v>
      </c>
      <c r="R8" s="9">
        <v>3602</v>
      </c>
      <c r="S8" s="9">
        <v>537</v>
      </c>
      <c r="T8" s="9">
        <v>151</v>
      </c>
      <c r="U8" s="22">
        <v>153</v>
      </c>
      <c r="V8" s="9">
        <v>155</v>
      </c>
      <c r="W8" s="9">
        <v>398</v>
      </c>
      <c r="X8" s="9">
        <v>107</v>
      </c>
      <c r="Y8" s="9">
        <v>304</v>
      </c>
      <c r="Z8" s="9">
        <v>3349</v>
      </c>
      <c r="AA8" s="9">
        <v>3396</v>
      </c>
      <c r="AB8" s="9">
        <v>3151</v>
      </c>
      <c r="AC8" s="9">
        <v>3478</v>
      </c>
      <c r="AD8" s="9">
        <v>3659</v>
      </c>
      <c r="AE8" s="9">
        <v>3910</v>
      </c>
      <c r="AF8" s="9">
        <v>3836</v>
      </c>
      <c r="AG8" s="9">
        <v>4073</v>
      </c>
      <c r="AH8" s="9">
        <v>3795</v>
      </c>
      <c r="AK8" s="5">
        <v>508</v>
      </c>
      <c r="AL8" s="3">
        <f t="shared" si="0"/>
        <v>90.333333333333329</v>
      </c>
      <c r="AM8" s="3">
        <f t="shared" si="1"/>
        <v>5.6862407030773268</v>
      </c>
      <c r="AN8" s="3">
        <f t="shared" si="2"/>
        <v>88.333333333333329</v>
      </c>
      <c r="AO8" s="3">
        <f t="shared" si="3"/>
        <v>5.1316014394468841</v>
      </c>
      <c r="AP8" s="3">
        <f t="shared" si="4"/>
        <v>89.333333333333329</v>
      </c>
      <c r="AQ8" s="3">
        <f t="shared" si="5"/>
        <v>7.0945988845975876</v>
      </c>
      <c r="AR8" s="3">
        <f t="shared" si="6"/>
        <v>94.333333333333329</v>
      </c>
      <c r="AS8" s="3">
        <f t="shared" si="7"/>
        <v>5.1316014394468841</v>
      </c>
      <c r="AT8" s="3">
        <f t="shared" si="8"/>
        <v>3165.3333333333335</v>
      </c>
      <c r="AU8" s="3">
        <f t="shared" si="9"/>
        <v>165.80812203668833</v>
      </c>
      <c r="AX8" s="3">
        <f t="shared" si="10"/>
        <v>153</v>
      </c>
      <c r="AY8" s="3">
        <f t="shared" si="11"/>
        <v>2</v>
      </c>
      <c r="AZ8" s="3">
        <f t="shared" si="12"/>
        <v>205.5</v>
      </c>
      <c r="BA8" s="3">
        <f t="shared" si="13"/>
        <v>139.30003589374985</v>
      </c>
      <c r="BB8" s="3">
        <f t="shared" si="14"/>
        <v>3298.6666666666665</v>
      </c>
      <c r="BC8" s="3">
        <f t="shared" si="15"/>
        <v>130.02435669263406</v>
      </c>
      <c r="BD8" s="3">
        <f t="shared" si="16"/>
        <v>3682.3333333333335</v>
      </c>
      <c r="BE8" s="3">
        <f t="shared" si="17"/>
        <v>216.94315691750532</v>
      </c>
      <c r="BF8" s="3">
        <f t="shared" si="18"/>
        <v>3901.3333333333335</v>
      </c>
      <c r="BG8" s="3">
        <f t="shared" si="19"/>
        <v>150.07442598035593</v>
      </c>
    </row>
    <row r="9" spans="1:59" x14ac:dyDescent="0.35">
      <c r="A9" s="5">
        <v>510</v>
      </c>
      <c r="B9" s="9">
        <v>90</v>
      </c>
      <c r="C9" s="9">
        <v>99</v>
      </c>
      <c r="D9" s="9">
        <v>88</v>
      </c>
      <c r="E9" s="9">
        <v>93</v>
      </c>
      <c r="F9" s="9">
        <v>94</v>
      </c>
      <c r="G9" s="9">
        <v>90</v>
      </c>
      <c r="H9" s="9">
        <v>85</v>
      </c>
      <c r="I9" s="9">
        <v>86</v>
      </c>
      <c r="J9" s="9">
        <v>89</v>
      </c>
      <c r="K9" s="9">
        <v>87</v>
      </c>
      <c r="L9" s="9">
        <v>88</v>
      </c>
      <c r="M9" s="9">
        <v>91</v>
      </c>
      <c r="N9" s="20">
        <v>3008</v>
      </c>
      <c r="O9" s="20">
        <v>3190</v>
      </c>
      <c r="P9" s="20">
        <v>3303</v>
      </c>
      <c r="Q9" s="9">
        <v>3427</v>
      </c>
      <c r="R9" s="9">
        <v>3608</v>
      </c>
      <c r="S9" s="9">
        <v>546</v>
      </c>
      <c r="T9" s="9">
        <v>146</v>
      </c>
      <c r="U9" s="22">
        <v>146</v>
      </c>
      <c r="V9" s="9">
        <v>147</v>
      </c>
      <c r="W9" s="9">
        <v>370</v>
      </c>
      <c r="X9" s="9">
        <v>97</v>
      </c>
      <c r="Y9" s="9">
        <v>284</v>
      </c>
      <c r="Z9" s="9">
        <v>3370</v>
      </c>
      <c r="AA9" s="9">
        <v>3385</v>
      </c>
      <c r="AB9" s="9">
        <v>3211</v>
      </c>
      <c r="AC9" s="9">
        <v>3539</v>
      </c>
      <c r="AD9" s="9">
        <v>3668</v>
      </c>
      <c r="AE9" s="9">
        <v>3894</v>
      </c>
      <c r="AF9" s="9">
        <v>3842</v>
      </c>
      <c r="AG9" s="9">
        <v>4111</v>
      </c>
      <c r="AH9" s="9">
        <v>3756</v>
      </c>
      <c r="AK9" s="5">
        <v>510</v>
      </c>
      <c r="AL9" s="3">
        <f t="shared" si="0"/>
        <v>92.333333333333329</v>
      </c>
      <c r="AM9" s="3">
        <f t="shared" si="1"/>
        <v>5.8594652770823146</v>
      </c>
      <c r="AN9" s="3">
        <f t="shared" si="2"/>
        <v>92.333333333333329</v>
      </c>
      <c r="AO9" s="3">
        <f t="shared" si="3"/>
        <v>2.0816659994661331</v>
      </c>
      <c r="AP9" s="3">
        <f t="shared" si="4"/>
        <v>86.666666666666671</v>
      </c>
      <c r="AQ9" s="3">
        <f t="shared" si="5"/>
        <v>2.0816659994661331</v>
      </c>
      <c r="AR9" s="3">
        <f t="shared" si="6"/>
        <v>88.666666666666671</v>
      </c>
      <c r="AS9" s="3">
        <f t="shared" si="7"/>
        <v>2.0816659994661331</v>
      </c>
      <c r="AT9" s="3">
        <f t="shared" si="8"/>
        <v>3167</v>
      </c>
      <c r="AU9" s="3">
        <f t="shared" si="9"/>
        <v>148.83883901724039</v>
      </c>
      <c r="AX9" s="3">
        <f t="shared" si="10"/>
        <v>146.33333333333334</v>
      </c>
      <c r="AY9" s="3">
        <f t="shared" si="11"/>
        <v>0.57735026918962584</v>
      </c>
      <c r="AZ9" s="3">
        <f t="shared" si="12"/>
        <v>190.5</v>
      </c>
      <c r="BA9" s="3">
        <f t="shared" si="13"/>
        <v>132.22896808188437</v>
      </c>
      <c r="BB9" s="3">
        <f t="shared" si="14"/>
        <v>3322</v>
      </c>
      <c r="BC9" s="3">
        <f t="shared" si="15"/>
        <v>96.420952079929179</v>
      </c>
      <c r="BD9" s="3">
        <f t="shared" si="16"/>
        <v>3700.3333333333335</v>
      </c>
      <c r="BE9" s="3">
        <f t="shared" si="17"/>
        <v>179.69511215760247</v>
      </c>
      <c r="BF9" s="3">
        <f t="shared" si="18"/>
        <v>3903</v>
      </c>
      <c r="BG9" s="3">
        <f t="shared" si="19"/>
        <v>185.1944923587092</v>
      </c>
    </row>
    <row r="10" spans="1:59" x14ac:dyDescent="0.35">
      <c r="A10" s="5">
        <v>512</v>
      </c>
      <c r="B10" s="9">
        <v>87</v>
      </c>
      <c r="C10" s="9">
        <v>93</v>
      </c>
      <c r="D10" s="9">
        <v>85</v>
      </c>
      <c r="E10" s="9">
        <v>85</v>
      </c>
      <c r="F10" s="9">
        <v>85</v>
      </c>
      <c r="G10" s="9">
        <v>83</v>
      </c>
      <c r="H10" s="9">
        <v>82</v>
      </c>
      <c r="I10" s="9">
        <v>76</v>
      </c>
      <c r="J10" s="9">
        <v>81</v>
      </c>
      <c r="K10" s="9">
        <v>89</v>
      </c>
      <c r="L10" s="9">
        <v>79</v>
      </c>
      <c r="M10" s="9">
        <v>82</v>
      </c>
      <c r="N10" s="20">
        <v>3055</v>
      </c>
      <c r="O10" s="20">
        <v>3322</v>
      </c>
      <c r="P10" s="20">
        <v>3380</v>
      </c>
      <c r="Q10" s="9">
        <v>3479</v>
      </c>
      <c r="R10" s="9">
        <v>3635</v>
      </c>
      <c r="S10" s="9">
        <v>500</v>
      </c>
      <c r="T10" s="9">
        <v>134</v>
      </c>
      <c r="U10" s="22">
        <v>131</v>
      </c>
      <c r="V10" s="9">
        <v>128</v>
      </c>
      <c r="W10" s="9">
        <v>352</v>
      </c>
      <c r="X10" s="9">
        <v>91</v>
      </c>
      <c r="Y10" s="9">
        <v>239</v>
      </c>
      <c r="Z10" s="9">
        <v>3449</v>
      </c>
      <c r="AA10" s="9">
        <v>3415</v>
      </c>
      <c r="AB10" s="9">
        <v>3225</v>
      </c>
      <c r="AC10" s="9">
        <v>3540</v>
      </c>
      <c r="AD10" s="9">
        <v>3721</v>
      </c>
      <c r="AE10" s="9">
        <v>3921</v>
      </c>
      <c r="AF10" s="9">
        <v>3861</v>
      </c>
      <c r="AG10" s="9">
        <v>4117</v>
      </c>
      <c r="AH10" s="9">
        <v>3832</v>
      </c>
      <c r="AK10" s="5">
        <v>512</v>
      </c>
      <c r="AL10" s="3">
        <f t="shared" si="0"/>
        <v>88.333333333333329</v>
      </c>
      <c r="AM10" s="3">
        <f t="shared" si="1"/>
        <v>4.1633319989322652</v>
      </c>
      <c r="AN10" s="3">
        <f t="shared" si="2"/>
        <v>84.333333333333329</v>
      </c>
      <c r="AO10" s="3">
        <f t="shared" si="3"/>
        <v>1.1547005383792517</v>
      </c>
      <c r="AP10" s="3">
        <f t="shared" si="4"/>
        <v>79.666666666666671</v>
      </c>
      <c r="AQ10" s="3">
        <f t="shared" si="5"/>
        <v>3.214550253664318</v>
      </c>
      <c r="AR10" s="3">
        <f t="shared" si="6"/>
        <v>83.333333333333329</v>
      </c>
      <c r="AS10" s="3">
        <f t="shared" si="7"/>
        <v>5.1316014394468841</v>
      </c>
      <c r="AT10" s="3">
        <f t="shared" si="8"/>
        <v>3252.3333333333335</v>
      </c>
      <c r="AU10" s="3">
        <f t="shared" si="9"/>
        <v>173.33878196564476</v>
      </c>
      <c r="AX10" s="3">
        <f t="shared" si="10"/>
        <v>131</v>
      </c>
      <c r="AY10" s="3">
        <f t="shared" si="11"/>
        <v>3</v>
      </c>
      <c r="AZ10" s="3">
        <f t="shared" si="12"/>
        <v>165</v>
      </c>
      <c r="BA10" s="3">
        <f t="shared" si="13"/>
        <v>104.65180361560904</v>
      </c>
      <c r="BB10" s="3">
        <f t="shared" si="14"/>
        <v>3363</v>
      </c>
      <c r="BC10" s="3">
        <f t="shared" si="15"/>
        <v>120.71453930658063</v>
      </c>
      <c r="BD10" s="3">
        <f t="shared" si="16"/>
        <v>3727.3333333333335</v>
      </c>
      <c r="BE10" s="3">
        <f t="shared" si="17"/>
        <v>190.57894252338932</v>
      </c>
      <c r="BF10" s="3">
        <f t="shared" si="18"/>
        <v>3936.6666666666665</v>
      </c>
      <c r="BG10" s="3">
        <f t="shared" si="19"/>
        <v>156.84493403783665</v>
      </c>
    </row>
    <row r="11" spans="1:59" x14ac:dyDescent="0.35">
      <c r="A11" s="5">
        <v>514</v>
      </c>
      <c r="B11" s="9">
        <v>86</v>
      </c>
      <c r="C11" s="9">
        <v>92</v>
      </c>
      <c r="D11" s="9">
        <v>88</v>
      </c>
      <c r="E11" s="9">
        <v>94</v>
      </c>
      <c r="F11" s="9">
        <v>91</v>
      </c>
      <c r="G11" s="9">
        <v>77</v>
      </c>
      <c r="H11" s="9">
        <v>91</v>
      </c>
      <c r="I11" s="9">
        <v>82</v>
      </c>
      <c r="J11" s="9">
        <v>81</v>
      </c>
      <c r="K11" s="9">
        <v>93</v>
      </c>
      <c r="L11" s="9">
        <v>82</v>
      </c>
      <c r="M11" s="9">
        <v>82</v>
      </c>
      <c r="N11" s="20">
        <v>3107</v>
      </c>
      <c r="O11" s="20">
        <v>3280</v>
      </c>
      <c r="P11" s="20">
        <v>3356</v>
      </c>
      <c r="Q11" s="9">
        <v>3518</v>
      </c>
      <c r="R11" s="9">
        <v>3655</v>
      </c>
      <c r="S11" s="9">
        <v>492</v>
      </c>
      <c r="T11" s="9">
        <v>132</v>
      </c>
      <c r="U11" s="22">
        <v>129</v>
      </c>
      <c r="V11" s="9">
        <v>127</v>
      </c>
      <c r="W11" s="9">
        <v>307</v>
      </c>
      <c r="X11" s="9">
        <v>91</v>
      </c>
      <c r="Y11" s="9">
        <v>234</v>
      </c>
      <c r="Z11" s="9">
        <v>3435</v>
      </c>
      <c r="AA11" s="9">
        <v>3520</v>
      </c>
      <c r="AB11" s="9">
        <v>3227</v>
      </c>
      <c r="AC11" s="9">
        <v>3602</v>
      </c>
      <c r="AD11" s="9">
        <v>3821</v>
      </c>
      <c r="AE11" s="9">
        <v>3981</v>
      </c>
      <c r="AF11" s="9">
        <v>3903</v>
      </c>
      <c r="AG11" s="9">
        <v>4128</v>
      </c>
      <c r="AH11" s="9">
        <v>3893</v>
      </c>
      <c r="AK11" s="5">
        <v>514</v>
      </c>
      <c r="AL11" s="3">
        <f t="shared" si="0"/>
        <v>88.666666666666671</v>
      </c>
      <c r="AM11" s="3">
        <f t="shared" si="1"/>
        <v>3.0550504633038931</v>
      </c>
      <c r="AN11" s="3">
        <f t="shared" si="2"/>
        <v>87.333333333333329</v>
      </c>
      <c r="AO11" s="3">
        <f t="shared" si="3"/>
        <v>9.0737717258774673</v>
      </c>
      <c r="AP11" s="3">
        <f t="shared" si="4"/>
        <v>84.666666666666671</v>
      </c>
      <c r="AQ11" s="3">
        <f t="shared" si="5"/>
        <v>5.5075705472861021</v>
      </c>
      <c r="AR11" s="3">
        <f t="shared" si="6"/>
        <v>85.666666666666671</v>
      </c>
      <c r="AS11" s="3">
        <f t="shared" si="7"/>
        <v>6.3508529610858826</v>
      </c>
      <c r="AT11" s="3">
        <f t="shared" si="8"/>
        <v>3247.6666666666665</v>
      </c>
      <c r="AU11" s="3">
        <f t="shared" si="9"/>
        <v>127.61008319616964</v>
      </c>
      <c r="AX11" s="3">
        <f t="shared" si="10"/>
        <v>129.33333333333334</v>
      </c>
      <c r="AY11" s="3">
        <f t="shared" si="11"/>
        <v>2.5166114784235836</v>
      </c>
      <c r="AZ11" s="3">
        <f t="shared" si="12"/>
        <v>162.5</v>
      </c>
      <c r="BA11" s="3">
        <f t="shared" si="13"/>
        <v>101.1162697096763</v>
      </c>
      <c r="BB11" s="3">
        <f t="shared" si="14"/>
        <v>3394</v>
      </c>
      <c r="BC11" s="3">
        <f t="shared" si="15"/>
        <v>150.74150058958548</v>
      </c>
      <c r="BD11" s="3">
        <f t="shared" si="16"/>
        <v>3801.3333333333335</v>
      </c>
      <c r="BE11" s="3">
        <f t="shared" si="17"/>
        <v>190.26385188294</v>
      </c>
      <c r="BF11" s="3">
        <f t="shared" si="18"/>
        <v>3974.6666666666665</v>
      </c>
      <c r="BG11" s="3">
        <f t="shared" si="19"/>
        <v>132.88466176851765</v>
      </c>
    </row>
    <row r="12" spans="1:59" x14ac:dyDescent="0.35">
      <c r="A12" s="5">
        <v>516</v>
      </c>
      <c r="B12" s="9">
        <v>94</v>
      </c>
      <c r="C12" s="9">
        <v>88</v>
      </c>
      <c r="D12" s="9">
        <v>89</v>
      </c>
      <c r="E12" s="9">
        <v>81</v>
      </c>
      <c r="F12" s="9">
        <v>88</v>
      </c>
      <c r="G12" s="9">
        <v>77</v>
      </c>
      <c r="H12" s="9">
        <v>77</v>
      </c>
      <c r="I12" s="9">
        <v>89</v>
      </c>
      <c r="J12" s="9">
        <v>87</v>
      </c>
      <c r="K12" s="9">
        <v>90</v>
      </c>
      <c r="L12" s="9">
        <v>78</v>
      </c>
      <c r="M12" s="9">
        <v>78</v>
      </c>
      <c r="N12" s="20">
        <v>3087</v>
      </c>
      <c r="O12" s="20">
        <v>3245</v>
      </c>
      <c r="P12" s="20">
        <v>3387</v>
      </c>
      <c r="Q12" s="9">
        <v>3479</v>
      </c>
      <c r="R12" s="9">
        <v>3694</v>
      </c>
      <c r="S12" s="9">
        <v>478</v>
      </c>
      <c r="T12" s="9">
        <v>131</v>
      </c>
      <c r="U12" s="22">
        <v>126</v>
      </c>
      <c r="V12" s="9">
        <v>122</v>
      </c>
      <c r="W12" s="9">
        <v>295</v>
      </c>
      <c r="X12" s="9">
        <v>88</v>
      </c>
      <c r="Y12" s="9">
        <v>216</v>
      </c>
      <c r="Z12" s="9">
        <v>3451</v>
      </c>
      <c r="AA12" s="9">
        <v>3459</v>
      </c>
      <c r="AB12" s="9">
        <v>3296</v>
      </c>
      <c r="AC12" s="9">
        <v>3676</v>
      </c>
      <c r="AD12" s="9">
        <v>3765</v>
      </c>
      <c r="AE12" s="9">
        <v>3961</v>
      </c>
      <c r="AF12" s="9">
        <v>3946</v>
      </c>
      <c r="AG12" s="9">
        <v>4265</v>
      </c>
      <c r="AH12" s="9">
        <v>3930</v>
      </c>
      <c r="AK12" s="5">
        <v>516</v>
      </c>
      <c r="AL12" s="3">
        <f t="shared" si="0"/>
        <v>90.333333333333329</v>
      </c>
      <c r="AM12" s="3">
        <f t="shared" si="1"/>
        <v>3.214550253664318</v>
      </c>
      <c r="AN12" s="3">
        <f t="shared" si="2"/>
        <v>82</v>
      </c>
      <c r="AO12" s="3">
        <f t="shared" si="3"/>
        <v>5.5677643628300215</v>
      </c>
      <c r="AP12" s="3">
        <f t="shared" si="4"/>
        <v>84.333333333333329</v>
      </c>
      <c r="AQ12" s="3">
        <f t="shared" si="5"/>
        <v>6.4291005073286369</v>
      </c>
      <c r="AR12" s="3">
        <f t="shared" si="6"/>
        <v>82</v>
      </c>
      <c r="AS12" s="3">
        <f t="shared" si="7"/>
        <v>6.9282032302755088</v>
      </c>
      <c r="AT12" s="3">
        <f t="shared" si="8"/>
        <v>3239.6666666666665</v>
      </c>
      <c r="AU12" s="3">
        <f t="shared" si="9"/>
        <v>150.07109426313028</v>
      </c>
      <c r="AX12" s="3">
        <f t="shared" si="10"/>
        <v>126.33333333333333</v>
      </c>
      <c r="AY12" s="3">
        <f t="shared" si="11"/>
        <v>4.5092497528228943</v>
      </c>
      <c r="AZ12" s="3">
        <f t="shared" si="12"/>
        <v>152</v>
      </c>
      <c r="BA12" s="3">
        <f t="shared" si="13"/>
        <v>90.509667991878089</v>
      </c>
      <c r="BB12" s="3">
        <f t="shared" si="14"/>
        <v>3402</v>
      </c>
      <c r="BC12" s="3">
        <f t="shared" si="15"/>
        <v>91.885798685106934</v>
      </c>
      <c r="BD12" s="3">
        <f t="shared" si="16"/>
        <v>3800.6666666666665</v>
      </c>
      <c r="BE12" s="3">
        <f t="shared" si="17"/>
        <v>145.80923610434743</v>
      </c>
      <c r="BF12" s="3">
        <f t="shared" si="18"/>
        <v>4047</v>
      </c>
      <c r="BG12" s="3">
        <f t="shared" si="19"/>
        <v>188.96295933330427</v>
      </c>
    </row>
    <row r="13" spans="1:59" x14ac:dyDescent="0.35">
      <c r="A13" s="5">
        <v>518</v>
      </c>
      <c r="B13" s="9">
        <v>90</v>
      </c>
      <c r="C13" s="9">
        <v>89</v>
      </c>
      <c r="D13" s="9">
        <v>89</v>
      </c>
      <c r="E13" s="9">
        <v>91</v>
      </c>
      <c r="F13" s="9">
        <v>86</v>
      </c>
      <c r="G13" s="9">
        <v>79</v>
      </c>
      <c r="H13" s="9">
        <v>78</v>
      </c>
      <c r="I13" s="9">
        <v>77</v>
      </c>
      <c r="J13" s="9">
        <v>79</v>
      </c>
      <c r="K13" s="9">
        <v>86</v>
      </c>
      <c r="L13" s="9">
        <v>81</v>
      </c>
      <c r="M13" s="9">
        <v>75</v>
      </c>
      <c r="N13" s="20">
        <v>3111</v>
      </c>
      <c r="O13" s="20">
        <v>3328</v>
      </c>
      <c r="P13" s="20">
        <v>3440</v>
      </c>
      <c r="Q13" s="9">
        <v>3520</v>
      </c>
      <c r="R13" s="9">
        <v>3717</v>
      </c>
      <c r="S13" s="9">
        <v>455</v>
      </c>
      <c r="T13" s="9">
        <v>118</v>
      </c>
      <c r="U13" s="22">
        <v>114</v>
      </c>
      <c r="V13" s="9">
        <v>110</v>
      </c>
      <c r="W13" s="9">
        <v>275</v>
      </c>
      <c r="X13" s="9">
        <v>82</v>
      </c>
      <c r="Y13" s="9">
        <v>198</v>
      </c>
      <c r="Z13" s="9">
        <v>3440</v>
      </c>
      <c r="AA13" s="9">
        <v>3515</v>
      </c>
      <c r="AB13" s="9">
        <v>3353</v>
      </c>
      <c r="AC13" s="9">
        <v>3658</v>
      </c>
      <c r="AD13" s="9">
        <v>3842</v>
      </c>
      <c r="AE13" s="9">
        <v>3988</v>
      </c>
      <c r="AF13" s="9">
        <v>4025</v>
      </c>
      <c r="AG13" s="9">
        <v>4141</v>
      </c>
      <c r="AH13" s="9">
        <v>4021</v>
      </c>
      <c r="AK13" s="5">
        <v>518</v>
      </c>
      <c r="AL13" s="3">
        <f t="shared" si="0"/>
        <v>89.333333333333329</v>
      </c>
      <c r="AM13" s="3">
        <f t="shared" si="1"/>
        <v>0.57735026918962573</v>
      </c>
      <c r="AN13" s="3">
        <f t="shared" si="2"/>
        <v>85.333333333333329</v>
      </c>
      <c r="AO13" s="3">
        <f t="shared" si="3"/>
        <v>6.0277137733417074</v>
      </c>
      <c r="AP13" s="3">
        <f t="shared" si="4"/>
        <v>78</v>
      </c>
      <c r="AQ13" s="3">
        <f t="shared" si="5"/>
        <v>1</v>
      </c>
      <c r="AR13" s="3">
        <f t="shared" si="6"/>
        <v>80.666666666666671</v>
      </c>
      <c r="AS13" s="3">
        <f t="shared" si="7"/>
        <v>5.5075705472861021</v>
      </c>
      <c r="AT13" s="3">
        <f t="shared" si="8"/>
        <v>3293</v>
      </c>
      <c r="AU13" s="3">
        <f t="shared" si="9"/>
        <v>167.26924403487928</v>
      </c>
      <c r="AX13" s="3">
        <f t="shared" si="10"/>
        <v>114</v>
      </c>
      <c r="AY13" s="3">
        <f t="shared" si="11"/>
        <v>4</v>
      </c>
      <c r="AZ13" s="3">
        <f t="shared" si="12"/>
        <v>140</v>
      </c>
      <c r="BA13" s="3">
        <f t="shared" si="13"/>
        <v>82.024386617639507</v>
      </c>
      <c r="BB13" s="3">
        <f t="shared" si="14"/>
        <v>3436</v>
      </c>
      <c r="BC13" s="3">
        <f t="shared" si="15"/>
        <v>81.074040234837199</v>
      </c>
      <c r="BD13" s="3">
        <f t="shared" si="16"/>
        <v>3829.3333333333335</v>
      </c>
      <c r="BE13" s="3">
        <f t="shared" si="17"/>
        <v>165.36424442222489</v>
      </c>
      <c r="BF13" s="3">
        <f t="shared" si="18"/>
        <v>4062.3333333333335</v>
      </c>
      <c r="BG13" s="3">
        <f t="shared" si="19"/>
        <v>68.15668223537098</v>
      </c>
    </row>
    <row r="14" spans="1:59" x14ac:dyDescent="0.35">
      <c r="A14" s="5">
        <v>520</v>
      </c>
      <c r="B14" s="9">
        <v>82</v>
      </c>
      <c r="C14" s="9">
        <v>83</v>
      </c>
      <c r="D14" s="9">
        <v>87</v>
      </c>
      <c r="E14" s="9">
        <v>84</v>
      </c>
      <c r="F14" s="9">
        <v>81</v>
      </c>
      <c r="G14" s="9">
        <v>80</v>
      </c>
      <c r="H14" s="9">
        <v>72</v>
      </c>
      <c r="I14" s="9">
        <v>82</v>
      </c>
      <c r="J14" s="9">
        <v>87</v>
      </c>
      <c r="K14" s="9">
        <v>85</v>
      </c>
      <c r="L14" s="9">
        <v>72</v>
      </c>
      <c r="M14" s="9">
        <v>76</v>
      </c>
      <c r="N14" s="20">
        <v>3117</v>
      </c>
      <c r="O14" s="20">
        <v>3291</v>
      </c>
      <c r="P14" s="20">
        <v>3364</v>
      </c>
      <c r="Q14" s="9">
        <v>3511</v>
      </c>
      <c r="R14" s="9">
        <v>1840</v>
      </c>
      <c r="S14" s="9">
        <v>456</v>
      </c>
      <c r="T14" s="9">
        <v>113</v>
      </c>
      <c r="U14" s="22">
        <v>110</v>
      </c>
      <c r="V14" s="9">
        <v>107</v>
      </c>
      <c r="W14" s="9">
        <v>258</v>
      </c>
      <c r="X14" s="9">
        <v>81</v>
      </c>
      <c r="Y14" s="9">
        <v>192</v>
      </c>
      <c r="Z14" s="9">
        <v>3469</v>
      </c>
      <c r="AA14" s="9">
        <v>3454</v>
      </c>
      <c r="AB14" s="9">
        <v>3325</v>
      </c>
      <c r="AC14" s="9">
        <v>3703</v>
      </c>
      <c r="AD14" s="9">
        <v>3877</v>
      </c>
      <c r="AE14" s="9">
        <v>4010</v>
      </c>
      <c r="AF14" s="9">
        <v>3974</v>
      </c>
      <c r="AG14" s="9">
        <v>4221</v>
      </c>
      <c r="AH14" s="9">
        <v>3956</v>
      </c>
      <c r="AK14" s="5">
        <v>520</v>
      </c>
      <c r="AL14" s="3">
        <f t="shared" si="0"/>
        <v>84</v>
      </c>
      <c r="AM14" s="3">
        <f t="shared" si="1"/>
        <v>2.6457513110645907</v>
      </c>
      <c r="AN14" s="3">
        <f t="shared" si="2"/>
        <v>81.666666666666671</v>
      </c>
      <c r="AO14" s="3">
        <f t="shared" si="3"/>
        <v>2.0816659994661331</v>
      </c>
      <c r="AP14" s="3">
        <f t="shared" si="4"/>
        <v>80.333333333333329</v>
      </c>
      <c r="AQ14" s="3">
        <f t="shared" si="5"/>
        <v>7.6376261582597342</v>
      </c>
      <c r="AR14" s="3">
        <f t="shared" si="6"/>
        <v>77.666666666666671</v>
      </c>
      <c r="AS14" s="3">
        <f t="shared" si="7"/>
        <v>6.6583281184793934</v>
      </c>
      <c r="AT14" s="3">
        <f t="shared" si="8"/>
        <v>3257.3333333333335</v>
      </c>
      <c r="AU14" s="3">
        <f t="shared" si="9"/>
        <v>126.894969692787</v>
      </c>
      <c r="AX14" s="3">
        <f t="shared" si="10"/>
        <v>110</v>
      </c>
      <c r="AY14" s="3">
        <f t="shared" si="11"/>
        <v>3</v>
      </c>
      <c r="AZ14" s="3">
        <f t="shared" si="12"/>
        <v>136.5</v>
      </c>
      <c r="BA14" s="3">
        <f t="shared" si="13"/>
        <v>78.48885271170677</v>
      </c>
      <c r="BB14" s="3">
        <f t="shared" si="14"/>
        <v>3416</v>
      </c>
      <c r="BC14" s="3">
        <f t="shared" si="15"/>
        <v>79.164385932059119</v>
      </c>
      <c r="BD14" s="3">
        <f t="shared" si="16"/>
        <v>3863.3333333333335</v>
      </c>
      <c r="BE14" s="3">
        <f t="shared" si="17"/>
        <v>153.95562131125104</v>
      </c>
      <c r="BF14" s="3">
        <f t="shared" si="18"/>
        <v>4050.3333333333335</v>
      </c>
      <c r="BG14" s="3">
        <f t="shared" si="19"/>
        <v>148.0754312279162</v>
      </c>
    </row>
    <row r="15" spans="1:59" x14ac:dyDescent="0.35">
      <c r="A15" s="5">
        <v>522</v>
      </c>
      <c r="B15" s="9">
        <v>81</v>
      </c>
      <c r="C15" s="9">
        <v>85</v>
      </c>
      <c r="D15" s="9">
        <v>83</v>
      </c>
      <c r="E15" s="9">
        <v>91</v>
      </c>
      <c r="F15" s="9">
        <v>77</v>
      </c>
      <c r="G15" s="9">
        <v>71</v>
      </c>
      <c r="H15" s="9">
        <v>80</v>
      </c>
      <c r="I15" s="9">
        <v>83</v>
      </c>
      <c r="J15" s="9">
        <v>81</v>
      </c>
      <c r="K15" s="9">
        <v>86</v>
      </c>
      <c r="L15" s="9">
        <v>72</v>
      </c>
      <c r="M15" s="9">
        <v>77</v>
      </c>
      <c r="N15" s="20">
        <v>3147</v>
      </c>
      <c r="O15" s="20">
        <v>3282</v>
      </c>
      <c r="P15" s="20">
        <v>3401</v>
      </c>
      <c r="Q15" s="9">
        <v>3562</v>
      </c>
      <c r="R15" s="9">
        <v>719</v>
      </c>
      <c r="S15" s="9">
        <v>438</v>
      </c>
      <c r="T15" s="9">
        <v>115</v>
      </c>
      <c r="U15" s="22">
        <v>104</v>
      </c>
      <c r="V15" s="9">
        <v>94</v>
      </c>
      <c r="W15" s="9">
        <v>232</v>
      </c>
      <c r="X15" s="9">
        <v>83</v>
      </c>
      <c r="Y15" s="9">
        <v>166</v>
      </c>
      <c r="Z15" s="9">
        <v>3454</v>
      </c>
      <c r="AA15" s="9">
        <v>3516</v>
      </c>
      <c r="AB15" s="9">
        <v>3276</v>
      </c>
      <c r="AC15" s="9">
        <v>3674</v>
      </c>
      <c r="AD15" s="9">
        <v>3884</v>
      </c>
      <c r="AE15" s="9">
        <v>4025</v>
      </c>
      <c r="AF15" s="9">
        <v>4050</v>
      </c>
      <c r="AG15" s="9">
        <v>4256</v>
      </c>
      <c r="AH15" s="9">
        <v>3942</v>
      </c>
      <c r="AK15" s="5">
        <v>522</v>
      </c>
      <c r="AL15" s="3">
        <f t="shared" si="0"/>
        <v>83</v>
      </c>
      <c r="AM15" s="3">
        <f t="shared" si="1"/>
        <v>2</v>
      </c>
      <c r="AN15" s="3">
        <f t="shared" si="2"/>
        <v>79.666666666666671</v>
      </c>
      <c r="AO15" s="3">
        <f t="shared" si="3"/>
        <v>10.263202878893798</v>
      </c>
      <c r="AP15" s="3">
        <f t="shared" si="4"/>
        <v>81.333333333333329</v>
      </c>
      <c r="AQ15" s="3">
        <f t="shared" si="5"/>
        <v>1.5275252316519468</v>
      </c>
      <c r="AR15" s="3">
        <f t="shared" si="6"/>
        <v>78.333333333333329</v>
      </c>
      <c r="AS15" s="3">
        <f t="shared" si="7"/>
        <v>7.0945988845975876</v>
      </c>
      <c r="AT15" s="3">
        <f t="shared" si="8"/>
        <v>3276.6666666666665</v>
      </c>
      <c r="AU15" s="3">
        <f t="shared" si="9"/>
        <v>127.08396174708015</v>
      </c>
      <c r="AX15" s="3">
        <f t="shared" si="10"/>
        <v>104.33333333333333</v>
      </c>
      <c r="AY15" s="3">
        <f t="shared" si="11"/>
        <v>10.503967504392488</v>
      </c>
      <c r="AZ15" s="3">
        <f t="shared" si="12"/>
        <v>124.5</v>
      </c>
      <c r="BA15" s="3">
        <f t="shared" si="13"/>
        <v>58.689862838483442</v>
      </c>
      <c r="BB15" s="3">
        <f t="shared" si="14"/>
        <v>3415.3333333333335</v>
      </c>
      <c r="BC15" s="3">
        <f t="shared" si="15"/>
        <v>124.58464324840897</v>
      </c>
      <c r="BD15" s="3">
        <f t="shared" si="16"/>
        <v>3861</v>
      </c>
      <c r="BE15" s="3">
        <f t="shared" si="17"/>
        <v>176.62672504465456</v>
      </c>
      <c r="BF15" s="3">
        <f t="shared" si="18"/>
        <v>4082.6666666666665</v>
      </c>
      <c r="BG15" s="3">
        <f t="shared" si="19"/>
        <v>159.52847185795184</v>
      </c>
    </row>
    <row r="16" spans="1:59" x14ac:dyDescent="0.35">
      <c r="A16" s="5">
        <v>524</v>
      </c>
      <c r="B16" s="9">
        <v>75</v>
      </c>
      <c r="C16" s="9">
        <v>89</v>
      </c>
      <c r="D16" s="9">
        <v>83</v>
      </c>
      <c r="E16" s="9">
        <v>80</v>
      </c>
      <c r="F16" s="9">
        <v>82</v>
      </c>
      <c r="G16" s="9">
        <v>68</v>
      </c>
      <c r="H16" s="9">
        <v>80</v>
      </c>
      <c r="I16" s="9">
        <v>82</v>
      </c>
      <c r="J16" s="9">
        <v>77</v>
      </c>
      <c r="K16" s="9">
        <v>81</v>
      </c>
      <c r="L16" s="9">
        <v>70</v>
      </c>
      <c r="M16" s="9">
        <v>73</v>
      </c>
      <c r="N16" s="20">
        <v>3147</v>
      </c>
      <c r="O16" s="20">
        <v>3292</v>
      </c>
      <c r="P16" s="20">
        <v>3389</v>
      </c>
      <c r="Q16" s="9">
        <v>3558</v>
      </c>
      <c r="R16" s="9">
        <v>797</v>
      </c>
      <c r="S16" s="9">
        <v>406</v>
      </c>
      <c r="T16" s="9">
        <v>106</v>
      </c>
      <c r="U16" s="22">
        <v>94</v>
      </c>
      <c r="V16" s="9">
        <v>83</v>
      </c>
      <c r="W16" s="9">
        <v>222</v>
      </c>
      <c r="X16" s="9">
        <v>84</v>
      </c>
      <c r="Y16" s="9">
        <v>165</v>
      </c>
      <c r="Z16" s="9">
        <v>3454</v>
      </c>
      <c r="AA16" s="9">
        <v>3474</v>
      </c>
      <c r="AB16" s="9">
        <v>3240</v>
      </c>
      <c r="AC16" s="9">
        <v>3656</v>
      </c>
      <c r="AD16" s="9">
        <v>3829</v>
      </c>
      <c r="AE16" s="9">
        <v>4008</v>
      </c>
      <c r="AF16" s="9">
        <v>3977</v>
      </c>
      <c r="AG16" s="9">
        <v>4240</v>
      </c>
      <c r="AH16" s="9">
        <v>3943</v>
      </c>
      <c r="AK16" s="5">
        <v>524</v>
      </c>
      <c r="AL16" s="3">
        <f t="shared" si="0"/>
        <v>82.333333333333329</v>
      </c>
      <c r="AM16" s="3">
        <f t="shared" si="1"/>
        <v>7.0237691685684931</v>
      </c>
      <c r="AN16" s="3">
        <f t="shared" si="2"/>
        <v>76.666666666666671</v>
      </c>
      <c r="AO16" s="3">
        <f t="shared" si="3"/>
        <v>7.5718777944003648</v>
      </c>
      <c r="AP16" s="3">
        <f t="shared" si="4"/>
        <v>79.666666666666671</v>
      </c>
      <c r="AQ16" s="3">
        <f t="shared" si="5"/>
        <v>2.5166114784235836</v>
      </c>
      <c r="AR16" s="3">
        <f t="shared" si="6"/>
        <v>74.666666666666671</v>
      </c>
      <c r="AS16" s="3">
        <f t="shared" si="7"/>
        <v>5.6862407030773268</v>
      </c>
      <c r="AT16" s="3">
        <f t="shared" si="8"/>
        <v>3276</v>
      </c>
      <c r="AU16" s="3">
        <f t="shared" si="9"/>
        <v>121.79080425056729</v>
      </c>
      <c r="AX16" s="3">
        <f t="shared" si="10"/>
        <v>94.333333333333329</v>
      </c>
      <c r="AY16" s="3">
        <f t="shared" si="11"/>
        <v>11.503622617824933</v>
      </c>
      <c r="AZ16" s="3">
        <f t="shared" si="12"/>
        <v>124.5</v>
      </c>
      <c r="BA16" s="3">
        <f t="shared" si="13"/>
        <v>57.27564927611035</v>
      </c>
      <c r="BB16" s="3">
        <f t="shared" si="14"/>
        <v>3389.3333333333335</v>
      </c>
      <c r="BC16" s="3">
        <f t="shared" si="15"/>
        <v>129.71250260993861</v>
      </c>
      <c r="BD16" s="3">
        <f t="shared" si="16"/>
        <v>3831</v>
      </c>
      <c r="BE16" s="3">
        <f t="shared" si="17"/>
        <v>176.00852252092795</v>
      </c>
      <c r="BF16" s="3">
        <f t="shared" si="18"/>
        <v>4053.3333333333335</v>
      </c>
      <c r="BG16" s="3">
        <f t="shared" si="19"/>
        <v>162.54947964645515</v>
      </c>
    </row>
    <row r="17" spans="1:59" x14ac:dyDescent="0.35">
      <c r="A17" s="5">
        <v>526</v>
      </c>
      <c r="B17" s="9">
        <v>83</v>
      </c>
      <c r="C17" s="9">
        <v>79</v>
      </c>
      <c r="D17" s="9">
        <v>84</v>
      </c>
      <c r="E17" s="9">
        <v>86</v>
      </c>
      <c r="F17" s="9">
        <v>72</v>
      </c>
      <c r="G17" s="9">
        <v>73</v>
      </c>
      <c r="H17" s="9">
        <v>69</v>
      </c>
      <c r="I17" s="9">
        <v>78</v>
      </c>
      <c r="J17" s="9">
        <v>79</v>
      </c>
      <c r="K17" s="9">
        <v>79</v>
      </c>
      <c r="L17" s="9">
        <v>74</v>
      </c>
      <c r="M17" s="9">
        <v>69</v>
      </c>
      <c r="N17" s="20">
        <v>3061</v>
      </c>
      <c r="O17" s="20">
        <v>3261</v>
      </c>
      <c r="P17" s="20">
        <v>3423</v>
      </c>
      <c r="Q17" s="9">
        <v>3525</v>
      </c>
      <c r="R17" s="9">
        <v>731</v>
      </c>
      <c r="S17" s="9">
        <v>395</v>
      </c>
      <c r="T17" s="9">
        <v>97</v>
      </c>
      <c r="U17" s="22">
        <v>93</v>
      </c>
      <c r="V17" s="9">
        <v>89</v>
      </c>
      <c r="W17" s="9">
        <v>207</v>
      </c>
      <c r="X17" s="9">
        <v>73</v>
      </c>
      <c r="Y17" s="9">
        <v>151</v>
      </c>
      <c r="Z17" s="9">
        <v>3446</v>
      </c>
      <c r="AA17" s="9">
        <v>3509</v>
      </c>
      <c r="AB17" s="9">
        <v>3275</v>
      </c>
      <c r="AC17" s="9">
        <v>3680</v>
      </c>
      <c r="AD17" s="9">
        <v>3828</v>
      </c>
      <c r="AE17" s="9">
        <v>3998</v>
      </c>
      <c r="AF17" s="9">
        <v>3991</v>
      </c>
      <c r="AG17" s="9">
        <v>4172</v>
      </c>
      <c r="AH17" s="9">
        <v>3967</v>
      </c>
      <c r="AK17" s="5">
        <v>526</v>
      </c>
      <c r="AL17" s="3">
        <f t="shared" si="0"/>
        <v>82</v>
      </c>
      <c r="AM17" s="3">
        <f t="shared" si="1"/>
        <v>2.6457513110645907</v>
      </c>
      <c r="AN17" s="3">
        <f t="shared" si="2"/>
        <v>77</v>
      </c>
      <c r="AO17" s="3">
        <f t="shared" si="3"/>
        <v>7.810249675906654</v>
      </c>
      <c r="AP17" s="3">
        <f t="shared" si="4"/>
        <v>75.333333333333329</v>
      </c>
      <c r="AQ17" s="3">
        <f t="shared" si="5"/>
        <v>5.5075705472861021</v>
      </c>
      <c r="AR17" s="3">
        <f t="shared" si="6"/>
        <v>74</v>
      </c>
      <c r="AS17" s="3">
        <f t="shared" si="7"/>
        <v>5</v>
      </c>
      <c r="AT17" s="3">
        <f t="shared" si="8"/>
        <v>3248.3333333333335</v>
      </c>
      <c r="AU17" s="3">
        <f t="shared" si="9"/>
        <v>181.33210783899614</v>
      </c>
      <c r="AX17" s="3">
        <f t="shared" si="10"/>
        <v>93</v>
      </c>
      <c r="AY17" s="3">
        <f t="shared" si="11"/>
        <v>4</v>
      </c>
      <c r="AZ17" s="3">
        <f t="shared" si="12"/>
        <v>112</v>
      </c>
      <c r="BA17" s="3">
        <f t="shared" si="13"/>
        <v>55.154328932550705</v>
      </c>
      <c r="BB17" s="3">
        <f t="shared" si="14"/>
        <v>3410</v>
      </c>
      <c r="BC17" s="3">
        <f t="shared" si="15"/>
        <v>121.0826164236634</v>
      </c>
      <c r="BD17" s="3">
        <f t="shared" si="16"/>
        <v>3835.3333333333335</v>
      </c>
      <c r="BE17" s="3">
        <f t="shared" si="17"/>
        <v>159.12678383393958</v>
      </c>
      <c r="BF17" s="3">
        <f t="shared" si="18"/>
        <v>4043.3333333333335</v>
      </c>
      <c r="BG17" s="3">
        <f t="shared" si="19"/>
        <v>112.07289294621307</v>
      </c>
    </row>
    <row r="18" spans="1:59" x14ac:dyDescent="0.35">
      <c r="A18" s="5">
        <v>528</v>
      </c>
      <c r="B18" s="9">
        <v>81</v>
      </c>
      <c r="C18" s="9">
        <v>81</v>
      </c>
      <c r="D18" s="9">
        <v>89</v>
      </c>
      <c r="E18" s="9">
        <v>81</v>
      </c>
      <c r="F18" s="9">
        <v>77</v>
      </c>
      <c r="G18" s="9">
        <v>72</v>
      </c>
      <c r="H18" s="9">
        <v>78</v>
      </c>
      <c r="I18" s="9">
        <v>73</v>
      </c>
      <c r="J18" s="9">
        <v>71</v>
      </c>
      <c r="K18" s="9">
        <v>81</v>
      </c>
      <c r="L18" s="9">
        <v>70</v>
      </c>
      <c r="M18" s="9">
        <v>70</v>
      </c>
      <c r="N18" s="20">
        <v>3088</v>
      </c>
      <c r="O18" s="20">
        <v>3246</v>
      </c>
      <c r="P18" s="20">
        <v>3336</v>
      </c>
      <c r="Q18" s="9">
        <v>3474</v>
      </c>
      <c r="R18" s="9">
        <v>443</v>
      </c>
      <c r="S18" s="9">
        <v>389</v>
      </c>
      <c r="T18" s="9">
        <v>94</v>
      </c>
      <c r="U18" s="22">
        <v>90</v>
      </c>
      <c r="V18" s="9">
        <v>87</v>
      </c>
      <c r="W18" s="9">
        <v>195</v>
      </c>
      <c r="X18" s="9">
        <v>74</v>
      </c>
      <c r="Y18" s="9">
        <v>131</v>
      </c>
      <c r="Z18" s="9">
        <v>3441</v>
      </c>
      <c r="AA18" s="9">
        <v>3480</v>
      </c>
      <c r="AB18" s="9">
        <v>3254</v>
      </c>
      <c r="AC18" s="9">
        <v>3645</v>
      </c>
      <c r="AD18" s="9">
        <v>3857</v>
      </c>
      <c r="AE18" s="9">
        <v>3975</v>
      </c>
      <c r="AF18" s="9">
        <v>3995</v>
      </c>
      <c r="AG18" s="9">
        <v>4280</v>
      </c>
      <c r="AH18" s="9">
        <v>3979</v>
      </c>
      <c r="AK18" s="5">
        <v>528</v>
      </c>
      <c r="AL18" s="3">
        <f t="shared" si="0"/>
        <v>83.666666666666671</v>
      </c>
      <c r="AM18" s="3">
        <f t="shared" si="1"/>
        <v>4.6188021535170058</v>
      </c>
      <c r="AN18" s="3">
        <f t="shared" si="2"/>
        <v>76.666666666666671</v>
      </c>
      <c r="AO18" s="3">
        <f t="shared" si="3"/>
        <v>4.5092497528228943</v>
      </c>
      <c r="AP18" s="3">
        <f t="shared" si="4"/>
        <v>74</v>
      </c>
      <c r="AQ18" s="3">
        <f t="shared" si="5"/>
        <v>3.6055512754639891</v>
      </c>
      <c r="AR18" s="3">
        <f t="shared" si="6"/>
        <v>73.666666666666671</v>
      </c>
      <c r="AS18" s="3">
        <f t="shared" si="7"/>
        <v>6.3508529610858826</v>
      </c>
      <c r="AT18" s="3">
        <f t="shared" si="8"/>
        <v>3223.3333333333335</v>
      </c>
      <c r="AU18" s="3">
        <f t="shared" si="9"/>
        <v>125.54414894105314</v>
      </c>
      <c r="AX18" s="3">
        <f t="shared" si="10"/>
        <v>90.333333333333329</v>
      </c>
      <c r="AY18" s="3">
        <f t="shared" si="11"/>
        <v>3.5118845842842461</v>
      </c>
      <c r="AZ18" s="3">
        <f t="shared" si="12"/>
        <v>102.5</v>
      </c>
      <c r="BA18" s="3">
        <f t="shared" si="13"/>
        <v>40.305086527633208</v>
      </c>
      <c r="BB18" s="3">
        <f t="shared" si="14"/>
        <v>3391.6666666666665</v>
      </c>
      <c r="BC18" s="3">
        <f t="shared" si="15"/>
        <v>120.80700862670732</v>
      </c>
      <c r="BD18" s="3">
        <f t="shared" si="16"/>
        <v>3825.6666666666665</v>
      </c>
      <c r="BE18" s="3">
        <f t="shared" si="17"/>
        <v>167.216426625297</v>
      </c>
      <c r="BF18" s="3">
        <f t="shared" si="18"/>
        <v>4084.6666666666665</v>
      </c>
      <c r="BG18" s="3">
        <f t="shared" si="19"/>
        <v>169.35268918246715</v>
      </c>
    </row>
    <row r="19" spans="1:59" x14ac:dyDescent="0.35">
      <c r="A19" s="5">
        <v>530</v>
      </c>
      <c r="B19" s="9">
        <v>73</v>
      </c>
      <c r="C19" s="9">
        <v>82</v>
      </c>
      <c r="D19" s="9">
        <v>80</v>
      </c>
      <c r="E19" s="9">
        <v>77</v>
      </c>
      <c r="F19" s="9">
        <v>76</v>
      </c>
      <c r="G19" s="9">
        <v>72</v>
      </c>
      <c r="H19" s="9">
        <v>79</v>
      </c>
      <c r="I19" s="9">
        <v>71</v>
      </c>
      <c r="J19" s="9">
        <v>77</v>
      </c>
      <c r="K19" s="9">
        <v>69</v>
      </c>
      <c r="L19" s="9">
        <v>69</v>
      </c>
      <c r="M19" s="9">
        <v>70</v>
      </c>
      <c r="N19" s="20">
        <v>3045</v>
      </c>
      <c r="O19" s="20">
        <v>3190</v>
      </c>
      <c r="P19" s="20">
        <v>3369</v>
      </c>
      <c r="Q19" s="9">
        <v>3455</v>
      </c>
      <c r="R19" s="9">
        <v>288</v>
      </c>
      <c r="S19" s="9">
        <v>364</v>
      </c>
      <c r="T19" s="9">
        <v>92</v>
      </c>
      <c r="U19" s="22">
        <v>90</v>
      </c>
      <c r="V19" s="9">
        <v>88</v>
      </c>
      <c r="W19" s="9">
        <v>175</v>
      </c>
      <c r="X19" s="9">
        <v>67</v>
      </c>
      <c r="Y19" s="9">
        <v>123</v>
      </c>
      <c r="Z19" s="9">
        <v>3413</v>
      </c>
      <c r="AA19" s="9">
        <v>3433</v>
      </c>
      <c r="AB19" s="9">
        <v>3294</v>
      </c>
      <c r="AC19" s="9">
        <v>3674</v>
      </c>
      <c r="AD19" s="9">
        <v>3765</v>
      </c>
      <c r="AE19" s="9">
        <v>3910</v>
      </c>
      <c r="AF19" s="9">
        <v>4004</v>
      </c>
      <c r="AG19" s="9">
        <v>4211</v>
      </c>
      <c r="AH19" s="9">
        <v>3890</v>
      </c>
      <c r="AK19" s="5">
        <v>530</v>
      </c>
      <c r="AL19" s="3">
        <f t="shared" si="0"/>
        <v>78.333333333333329</v>
      </c>
      <c r="AM19" s="3">
        <f t="shared" si="1"/>
        <v>4.7258156262526079</v>
      </c>
      <c r="AN19" s="3">
        <f t="shared" si="2"/>
        <v>75</v>
      </c>
      <c r="AO19" s="3">
        <f t="shared" si="3"/>
        <v>2.6457513110645907</v>
      </c>
      <c r="AP19" s="3">
        <f t="shared" si="4"/>
        <v>75.666666666666671</v>
      </c>
      <c r="AQ19" s="3">
        <f t="shared" si="5"/>
        <v>4.1633319989322652</v>
      </c>
      <c r="AR19" s="3">
        <f t="shared" si="6"/>
        <v>69.333333333333329</v>
      </c>
      <c r="AS19" s="3">
        <f t="shared" si="7"/>
        <v>0.57735026918962573</v>
      </c>
      <c r="AT19" s="3">
        <f t="shared" si="8"/>
        <v>3201.3333333333335</v>
      </c>
      <c r="AU19" s="3">
        <f t="shared" si="9"/>
        <v>162.29705275615245</v>
      </c>
      <c r="AX19" s="3">
        <f t="shared" si="10"/>
        <v>90</v>
      </c>
      <c r="AY19" s="3">
        <f t="shared" si="11"/>
        <v>2</v>
      </c>
      <c r="AZ19" s="3">
        <f t="shared" si="12"/>
        <v>95</v>
      </c>
      <c r="BA19" s="3">
        <f t="shared" si="13"/>
        <v>39.597979746446661</v>
      </c>
      <c r="BB19" s="3">
        <f t="shared" si="14"/>
        <v>3380</v>
      </c>
      <c r="BC19" s="3">
        <f t="shared" si="15"/>
        <v>75.146523539016755</v>
      </c>
      <c r="BD19" s="3">
        <f t="shared" si="16"/>
        <v>3783</v>
      </c>
      <c r="BE19" s="3">
        <f t="shared" si="17"/>
        <v>119.02520741422802</v>
      </c>
      <c r="BF19" s="3">
        <f t="shared" si="18"/>
        <v>4035</v>
      </c>
      <c r="BG19" s="3">
        <f t="shared" si="19"/>
        <v>162.72983746074351</v>
      </c>
    </row>
    <row r="20" spans="1:59" x14ac:dyDescent="0.35">
      <c r="A20" s="5">
        <v>532</v>
      </c>
      <c r="B20" s="9">
        <v>84</v>
      </c>
      <c r="C20" s="9">
        <v>79</v>
      </c>
      <c r="D20" s="9">
        <v>79</v>
      </c>
      <c r="E20" s="9">
        <v>73</v>
      </c>
      <c r="F20" s="9">
        <v>79</v>
      </c>
      <c r="G20" s="9">
        <v>76</v>
      </c>
      <c r="H20" s="9">
        <v>75</v>
      </c>
      <c r="I20" s="9">
        <v>79</v>
      </c>
      <c r="J20" s="9">
        <v>77</v>
      </c>
      <c r="K20" s="9">
        <v>80</v>
      </c>
      <c r="L20" s="9">
        <v>70</v>
      </c>
      <c r="M20" s="9">
        <v>68</v>
      </c>
      <c r="N20" s="20">
        <v>3041</v>
      </c>
      <c r="O20" s="20">
        <v>3248</v>
      </c>
      <c r="P20" s="20">
        <v>3359</v>
      </c>
      <c r="Q20" s="9">
        <v>3441</v>
      </c>
      <c r="R20" s="9">
        <v>263</v>
      </c>
      <c r="S20" s="9">
        <v>342</v>
      </c>
      <c r="T20" s="9">
        <v>95</v>
      </c>
      <c r="U20" s="22">
        <v>88</v>
      </c>
      <c r="V20" s="9">
        <v>81</v>
      </c>
      <c r="W20" s="9">
        <v>168</v>
      </c>
      <c r="X20" s="9">
        <v>68</v>
      </c>
      <c r="Y20" s="9">
        <v>131</v>
      </c>
      <c r="Z20" s="9">
        <v>3390</v>
      </c>
      <c r="AA20" s="9">
        <v>3447</v>
      </c>
      <c r="AB20" s="9">
        <v>3264</v>
      </c>
      <c r="AC20" s="9">
        <v>3610</v>
      </c>
      <c r="AD20" s="9">
        <v>3735</v>
      </c>
      <c r="AE20" s="9">
        <v>3971</v>
      </c>
      <c r="AF20" s="9">
        <v>3977</v>
      </c>
      <c r="AG20" s="9">
        <v>4135</v>
      </c>
      <c r="AH20" s="9">
        <v>3855</v>
      </c>
      <c r="AK20" s="5">
        <v>532</v>
      </c>
      <c r="AL20" s="3">
        <f t="shared" si="0"/>
        <v>80.666666666666671</v>
      </c>
      <c r="AM20" s="3">
        <f t="shared" si="1"/>
        <v>2.8867513459481287</v>
      </c>
      <c r="AN20" s="3">
        <f t="shared" si="2"/>
        <v>76</v>
      </c>
      <c r="AO20" s="3">
        <f t="shared" si="3"/>
        <v>3</v>
      </c>
      <c r="AP20" s="3">
        <f t="shared" si="4"/>
        <v>77</v>
      </c>
      <c r="AQ20" s="3">
        <f t="shared" si="5"/>
        <v>2</v>
      </c>
      <c r="AR20" s="3">
        <f t="shared" si="6"/>
        <v>72.666666666666671</v>
      </c>
      <c r="AS20" s="3">
        <f t="shared" si="7"/>
        <v>6.429100507328636</v>
      </c>
      <c r="AT20" s="3">
        <f t="shared" si="8"/>
        <v>3216</v>
      </c>
      <c r="AU20" s="3">
        <f t="shared" si="9"/>
        <v>161.39702599490488</v>
      </c>
      <c r="AX20" s="3">
        <f t="shared" si="10"/>
        <v>88</v>
      </c>
      <c r="AY20" s="3">
        <f t="shared" si="11"/>
        <v>7</v>
      </c>
      <c r="AZ20" s="3">
        <f t="shared" si="12"/>
        <v>99.5</v>
      </c>
      <c r="BA20" s="3">
        <f t="shared" si="13"/>
        <v>44.547727214752491</v>
      </c>
      <c r="BB20" s="3">
        <f t="shared" si="14"/>
        <v>3367</v>
      </c>
      <c r="BC20" s="3">
        <f t="shared" si="15"/>
        <v>93.642938868875746</v>
      </c>
      <c r="BD20" s="3">
        <f t="shared" si="16"/>
        <v>3772</v>
      </c>
      <c r="BE20" s="3">
        <f t="shared" si="17"/>
        <v>183.32212086925026</v>
      </c>
      <c r="BF20" s="3">
        <f t="shared" si="18"/>
        <v>3989</v>
      </c>
      <c r="BG20" s="3">
        <f t="shared" si="19"/>
        <v>140.38518440348327</v>
      </c>
    </row>
    <row r="21" spans="1:59" x14ac:dyDescent="0.35">
      <c r="A21" s="5">
        <v>534</v>
      </c>
      <c r="B21" s="9">
        <v>82</v>
      </c>
      <c r="C21" s="9">
        <v>86</v>
      </c>
      <c r="D21" s="9">
        <v>87</v>
      </c>
      <c r="E21" s="9">
        <v>77</v>
      </c>
      <c r="F21" s="9">
        <v>78</v>
      </c>
      <c r="G21" s="9">
        <v>80</v>
      </c>
      <c r="H21" s="9">
        <v>83</v>
      </c>
      <c r="I21" s="9">
        <v>78</v>
      </c>
      <c r="J21" s="9">
        <v>77</v>
      </c>
      <c r="K21" s="9">
        <v>72</v>
      </c>
      <c r="L21" s="9">
        <v>76</v>
      </c>
      <c r="M21" s="9">
        <v>68</v>
      </c>
      <c r="N21" s="20">
        <v>2912</v>
      </c>
      <c r="O21" s="20">
        <v>3195</v>
      </c>
      <c r="P21" s="20">
        <v>3311</v>
      </c>
      <c r="Q21" s="9">
        <v>3453</v>
      </c>
      <c r="R21" s="9">
        <v>253</v>
      </c>
      <c r="S21" s="9">
        <v>332</v>
      </c>
      <c r="T21" s="9">
        <v>88</v>
      </c>
      <c r="U21" s="22">
        <v>83</v>
      </c>
      <c r="V21" s="9">
        <v>79</v>
      </c>
      <c r="W21" s="9">
        <v>173</v>
      </c>
      <c r="X21" s="9">
        <v>74</v>
      </c>
      <c r="Y21" s="9">
        <v>119</v>
      </c>
      <c r="Z21" s="9">
        <v>3393</v>
      </c>
      <c r="AA21" s="9">
        <v>3461</v>
      </c>
      <c r="AB21" s="9">
        <v>3189</v>
      </c>
      <c r="AC21" s="9">
        <v>3571</v>
      </c>
      <c r="AD21" s="9">
        <v>3729</v>
      </c>
      <c r="AE21" s="9">
        <v>3898</v>
      </c>
      <c r="AF21" s="9">
        <v>3953</v>
      </c>
      <c r="AG21" s="9">
        <v>4159</v>
      </c>
      <c r="AH21" s="9">
        <v>3875</v>
      </c>
      <c r="AK21" s="5">
        <v>534</v>
      </c>
      <c r="AL21" s="3">
        <f t="shared" si="0"/>
        <v>85</v>
      </c>
      <c r="AM21" s="3">
        <f t="shared" si="1"/>
        <v>2.6457513110645907</v>
      </c>
      <c r="AN21" s="3">
        <f t="shared" si="2"/>
        <v>78.333333333333329</v>
      </c>
      <c r="AO21" s="3">
        <f t="shared" si="3"/>
        <v>1.5275252316519468</v>
      </c>
      <c r="AP21" s="3">
        <f t="shared" si="4"/>
        <v>79.333333333333329</v>
      </c>
      <c r="AQ21" s="3">
        <f t="shared" si="5"/>
        <v>3.214550253664318</v>
      </c>
      <c r="AR21" s="3">
        <f t="shared" si="6"/>
        <v>72</v>
      </c>
      <c r="AS21" s="3">
        <f t="shared" si="7"/>
        <v>4</v>
      </c>
      <c r="AT21" s="3">
        <f t="shared" si="8"/>
        <v>3139.3333333333335</v>
      </c>
      <c r="AU21" s="3">
        <f t="shared" si="9"/>
        <v>205.24213342618842</v>
      </c>
      <c r="AX21" s="3">
        <f t="shared" si="10"/>
        <v>83.333333333333329</v>
      </c>
      <c r="AY21" s="3">
        <f t="shared" si="11"/>
        <v>4.5092497528228943</v>
      </c>
      <c r="AZ21" s="3">
        <f t="shared" si="12"/>
        <v>96.5</v>
      </c>
      <c r="BA21" s="3">
        <f t="shared" si="13"/>
        <v>31.81980515339464</v>
      </c>
      <c r="BB21" s="3">
        <f t="shared" si="14"/>
        <v>3347.6666666666665</v>
      </c>
      <c r="BC21" s="3">
        <f t="shared" si="15"/>
        <v>141.55328796369702</v>
      </c>
      <c r="BD21" s="3">
        <f t="shared" si="16"/>
        <v>3732.6666666666665</v>
      </c>
      <c r="BE21" s="3">
        <f t="shared" si="17"/>
        <v>163.53083297449851</v>
      </c>
      <c r="BF21" s="3">
        <f t="shared" si="18"/>
        <v>3995.6666666666665</v>
      </c>
      <c r="BG21" s="3">
        <f t="shared" si="19"/>
        <v>146.72877472852193</v>
      </c>
    </row>
    <row r="22" spans="1:59" x14ac:dyDescent="0.35">
      <c r="A22" s="5">
        <v>536</v>
      </c>
      <c r="B22" s="9">
        <v>88</v>
      </c>
      <c r="C22" s="9">
        <v>82</v>
      </c>
      <c r="D22" s="9">
        <v>84</v>
      </c>
      <c r="E22" s="9">
        <v>79</v>
      </c>
      <c r="F22" s="9">
        <v>79</v>
      </c>
      <c r="G22" s="9">
        <v>81</v>
      </c>
      <c r="H22" s="9">
        <v>74</v>
      </c>
      <c r="I22" s="9">
        <v>80</v>
      </c>
      <c r="J22" s="9">
        <v>81</v>
      </c>
      <c r="K22" s="9">
        <v>77</v>
      </c>
      <c r="L22" s="9">
        <v>75</v>
      </c>
      <c r="M22" s="9">
        <v>62</v>
      </c>
      <c r="N22" s="20">
        <v>2977</v>
      </c>
      <c r="O22" s="20">
        <v>3137</v>
      </c>
      <c r="P22" s="20">
        <v>3198</v>
      </c>
      <c r="Q22" s="9">
        <v>3340</v>
      </c>
      <c r="R22" s="9">
        <v>250</v>
      </c>
      <c r="S22" s="9">
        <v>310</v>
      </c>
      <c r="T22" s="9">
        <v>87</v>
      </c>
      <c r="U22" s="22">
        <v>87</v>
      </c>
      <c r="V22" s="9">
        <v>88</v>
      </c>
      <c r="W22" s="9">
        <v>168</v>
      </c>
      <c r="X22" s="9">
        <v>76</v>
      </c>
      <c r="Y22" s="9">
        <v>113</v>
      </c>
      <c r="Z22" s="9">
        <v>3389</v>
      </c>
      <c r="AA22" s="9">
        <v>3409</v>
      </c>
      <c r="AB22" s="9">
        <v>3113</v>
      </c>
      <c r="AC22" s="9">
        <v>3551</v>
      </c>
      <c r="AD22" s="9">
        <v>3692</v>
      </c>
      <c r="AE22" s="9">
        <v>3856</v>
      </c>
      <c r="AF22" s="9">
        <v>3881</v>
      </c>
      <c r="AG22" s="9">
        <v>4069</v>
      </c>
      <c r="AH22" s="9">
        <v>3835</v>
      </c>
      <c r="AK22" s="5">
        <v>536</v>
      </c>
      <c r="AL22" s="3">
        <f t="shared" si="0"/>
        <v>84.666666666666671</v>
      </c>
      <c r="AM22" s="3">
        <f t="shared" si="1"/>
        <v>3.0550504633038931</v>
      </c>
      <c r="AN22" s="3">
        <f t="shared" si="2"/>
        <v>79.666666666666671</v>
      </c>
      <c r="AO22" s="3">
        <f t="shared" si="3"/>
        <v>1.1547005383792517</v>
      </c>
      <c r="AP22" s="3">
        <f t="shared" si="4"/>
        <v>78.333333333333329</v>
      </c>
      <c r="AQ22" s="3">
        <f t="shared" si="5"/>
        <v>3.7859388972001824</v>
      </c>
      <c r="AR22" s="3">
        <f t="shared" si="6"/>
        <v>71.333333333333329</v>
      </c>
      <c r="AS22" s="3">
        <f t="shared" si="7"/>
        <v>8.1445278152470788</v>
      </c>
      <c r="AT22" s="3">
        <f t="shared" si="8"/>
        <v>3104</v>
      </c>
      <c r="AU22" s="3">
        <f t="shared" si="9"/>
        <v>114.13588392788658</v>
      </c>
      <c r="AX22" s="3">
        <f t="shared" si="10"/>
        <v>87.333333333333329</v>
      </c>
      <c r="AY22" s="3">
        <f t="shared" si="11"/>
        <v>0.57735026918962573</v>
      </c>
      <c r="AZ22" s="3">
        <f t="shared" si="12"/>
        <v>94.5</v>
      </c>
      <c r="BA22" s="3">
        <f t="shared" si="13"/>
        <v>26.16295090390226</v>
      </c>
      <c r="BB22" s="3">
        <f t="shared" si="14"/>
        <v>3303.6666666666665</v>
      </c>
      <c r="BC22" s="3">
        <f t="shared" si="15"/>
        <v>165.4247059339485</v>
      </c>
      <c r="BD22" s="3">
        <f t="shared" si="16"/>
        <v>3699.6666666666665</v>
      </c>
      <c r="BE22" s="3">
        <f t="shared" si="17"/>
        <v>152.64446709046919</v>
      </c>
      <c r="BF22" s="3">
        <f t="shared" si="18"/>
        <v>3928.3333333333335</v>
      </c>
      <c r="BG22" s="3">
        <f t="shared" si="19"/>
        <v>123.97311536511992</v>
      </c>
    </row>
    <row r="23" spans="1:59" x14ac:dyDescent="0.35">
      <c r="A23" s="5">
        <v>538</v>
      </c>
      <c r="B23" s="9">
        <v>90</v>
      </c>
      <c r="C23" s="9">
        <v>84</v>
      </c>
      <c r="D23" s="9">
        <v>87</v>
      </c>
      <c r="E23" s="9">
        <v>80</v>
      </c>
      <c r="F23" s="9">
        <v>86</v>
      </c>
      <c r="G23" s="9">
        <v>73</v>
      </c>
      <c r="H23" s="9">
        <v>83</v>
      </c>
      <c r="I23" s="9">
        <v>73</v>
      </c>
      <c r="J23" s="9">
        <v>84</v>
      </c>
      <c r="K23" s="9">
        <v>76</v>
      </c>
      <c r="L23" s="9">
        <v>79</v>
      </c>
      <c r="M23" s="9">
        <v>75</v>
      </c>
      <c r="N23" s="20">
        <v>2890</v>
      </c>
      <c r="O23" s="20">
        <v>3090</v>
      </c>
      <c r="P23" s="20">
        <v>3215</v>
      </c>
      <c r="Q23" s="9">
        <v>3342</v>
      </c>
      <c r="R23" s="9">
        <v>229</v>
      </c>
      <c r="S23" s="9">
        <v>309</v>
      </c>
      <c r="T23" s="9">
        <v>86</v>
      </c>
      <c r="U23" s="22">
        <v>85</v>
      </c>
      <c r="V23" s="9">
        <v>84</v>
      </c>
      <c r="W23" s="9">
        <v>151</v>
      </c>
      <c r="X23" s="9">
        <v>79</v>
      </c>
      <c r="Y23" s="9">
        <v>114</v>
      </c>
      <c r="Z23" s="9">
        <v>3307</v>
      </c>
      <c r="AA23" s="9">
        <v>3331</v>
      </c>
      <c r="AB23" s="9">
        <v>3120</v>
      </c>
      <c r="AC23" s="9">
        <v>3481</v>
      </c>
      <c r="AD23" s="9">
        <v>3647</v>
      </c>
      <c r="AE23" s="9">
        <v>3839</v>
      </c>
      <c r="AF23" s="9">
        <v>3820</v>
      </c>
      <c r="AG23" s="9">
        <v>4018</v>
      </c>
      <c r="AH23" s="9">
        <v>3828</v>
      </c>
      <c r="AK23" s="5">
        <v>538</v>
      </c>
      <c r="AL23" s="3">
        <f t="shared" si="0"/>
        <v>87</v>
      </c>
      <c r="AM23" s="3">
        <f t="shared" si="1"/>
        <v>3</v>
      </c>
      <c r="AN23" s="3">
        <f t="shared" si="2"/>
        <v>79.666666666666671</v>
      </c>
      <c r="AO23" s="3">
        <f t="shared" si="3"/>
        <v>6.5064070986477116</v>
      </c>
      <c r="AP23" s="3">
        <f t="shared" si="4"/>
        <v>80</v>
      </c>
      <c r="AQ23" s="3">
        <f t="shared" si="5"/>
        <v>6.0827625302982193</v>
      </c>
      <c r="AR23" s="3">
        <f t="shared" si="6"/>
        <v>76.666666666666671</v>
      </c>
      <c r="AS23" s="3">
        <f t="shared" si="7"/>
        <v>2.0816659994661331</v>
      </c>
      <c r="AT23" s="3">
        <f t="shared" si="8"/>
        <v>3065</v>
      </c>
      <c r="AU23" s="3">
        <f t="shared" si="9"/>
        <v>163.93596310755001</v>
      </c>
      <c r="AX23" s="3">
        <f t="shared" si="10"/>
        <v>85</v>
      </c>
      <c r="AY23" s="3">
        <f t="shared" si="11"/>
        <v>1</v>
      </c>
      <c r="AZ23" s="3">
        <f t="shared" si="12"/>
        <v>96.5</v>
      </c>
      <c r="BA23" s="3">
        <f t="shared" si="13"/>
        <v>24.748737341529164</v>
      </c>
      <c r="BB23" s="3">
        <f t="shared" si="14"/>
        <v>3252.6666666666665</v>
      </c>
      <c r="BC23" s="3">
        <f t="shared" si="15"/>
        <v>115.51767541520793</v>
      </c>
      <c r="BD23" s="3">
        <f t="shared" si="16"/>
        <v>3655.6666666666665</v>
      </c>
      <c r="BE23" s="3">
        <f t="shared" si="17"/>
        <v>179.15728657616285</v>
      </c>
      <c r="BF23" s="3">
        <f t="shared" si="18"/>
        <v>3888.6666666666665</v>
      </c>
      <c r="BG23" s="3">
        <f t="shared" si="19"/>
        <v>112.07735423953108</v>
      </c>
    </row>
    <row r="24" spans="1:59" x14ac:dyDescent="0.35">
      <c r="A24" s="5">
        <v>540</v>
      </c>
      <c r="B24" s="9">
        <v>91</v>
      </c>
      <c r="C24" s="9">
        <v>91</v>
      </c>
      <c r="D24" s="9">
        <v>94</v>
      </c>
      <c r="E24" s="9">
        <v>90</v>
      </c>
      <c r="F24" s="9">
        <v>83</v>
      </c>
      <c r="G24" s="9">
        <v>86</v>
      </c>
      <c r="H24" s="9">
        <v>84</v>
      </c>
      <c r="I24" s="9">
        <v>88</v>
      </c>
      <c r="J24" s="9">
        <v>91</v>
      </c>
      <c r="K24" s="9">
        <v>90</v>
      </c>
      <c r="L24" s="9">
        <v>80</v>
      </c>
      <c r="M24" s="9">
        <v>73</v>
      </c>
      <c r="N24" s="20">
        <v>2871</v>
      </c>
      <c r="O24" s="20">
        <v>3098</v>
      </c>
      <c r="P24" s="20">
        <v>3158</v>
      </c>
      <c r="Q24" s="9">
        <v>3335</v>
      </c>
      <c r="R24" s="9">
        <v>223</v>
      </c>
      <c r="S24" s="9">
        <v>288</v>
      </c>
      <c r="T24" s="9">
        <v>87</v>
      </c>
      <c r="U24" s="22">
        <v>86</v>
      </c>
      <c r="V24" s="9">
        <v>85</v>
      </c>
      <c r="W24" s="9">
        <v>145</v>
      </c>
      <c r="X24" s="9">
        <v>70</v>
      </c>
      <c r="Y24" s="9">
        <v>106</v>
      </c>
      <c r="Z24" s="9">
        <v>3226</v>
      </c>
      <c r="AA24" s="9">
        <v>3282</v>
      </c>
      <c r="AB24" s="9">
        <v>3062</v>
      </c>
      <c r="AC24" s="9">
        <v>3444</v>
      </c>
      <c r="AD24" s="9">
        <v>3565</v>
      </c>
      <c r="AE24" s="9">
        <v>3699</v>
      </c>
      <c r="AF24" s="9">
        <v>3798</v>
      </c>
      <c r="AG24" s="9">
        <v>4023</v>
      </c>
      <c r="AH24" s="9">
        <v>3773</v>
      </c>
      <c r="AK24" s="5">
        <v>540</v>
      </c>
      <c r="AL24" s="3">
        <f t="shared" si="0"/>
        <v>92</v>
      </c>
      <c r="AM24" s="3">
        <f t="shared" si="1"/>
        <v>1.7320508075688772</v>
      </c>
      <c r="AN24" s="3">
        <f t="shared" si="2"/>
        <v>86.333333333333329</v>
      </c>
      <c r="AO24" s="3">
        <f t="shared" si="3"/>
        <v>3.5118845842842461</v>
      </c>
      <c r="AP24" s="3">
        <f t="shared" si="4"/>
        <v>87.666666666666671</v>
      </c>
      <c r="AQ24" s="3">
        <f t="shared" si="5"/>
        <v>3.5118845842842461</v>
      </c>
      <c r="AR24" s="3">
        <f t="shared" si="6"/>
        <v>81</v>
      </c>
      <c r="AS24" s="3">
        <f t="shared" si="7"/>
        <v>8.5440037453175304</v>
      </c>
      <c r="AT24" s="3">
        <f t="shared" si="8"/>
        <v>3042.3333333333335</v>
      </c>
      <c r="AU24" s="3">
        <f t="shared" si="9"/>
        <v>151.38141673710592</v>
      </c>
      <c r="AX24" s="3">
        <f t="shared" si="10"/>
        <v>86</v>
      </c>
      <c r="AY24" s="3">
        <f t="shared" si="11"/>
        <v>1</v>
      </c>
      <c r="AZ24" s="3">
        <f t="shared" si="12"/>
        <v>88</v>
      </c>
      <c r="BA24" s="3">
        <f t="shared" si="13"/>
        <v>25.45584412271571</v>
      </c>
      <c r="BB24" s="3">
        <f t="shared" si="14"/>
        <v>3190</v>
      </c>
      <c r="BC24" s="3">
        <f t="shared" si="15"/>
        <v>114.33284742365161</v>
      </c>
      <c r="BD24" s="3">
        <f t="shared" si="16"/>
        <v>3569.3333333333335</v>
      </c>
      <c r="BE24" s="3">
        <f t="shared" si="17"/>
        <v>127.5552168017182</v>
      </c>
      <c r="BF24" s="3">
        <f t="shared" si="18"/>
        <v>3864.6666666666665</v>
      </c>
      <c r="BG24" s="3">
        <f t="shared" si="19"/>
        <v>137.68926368215256</v>
      </c>
    </row>
    <row r="25" spans="1:59" x14ac:dyDescent="0.35">
      <c r="A25" s="5">
        <v>542</v>
      </c>
      <c r="B25" s="9">
        <v>101</v>
      </c>
      <c r="C25" s="9">
        <v>108</v>
      </c>
      <c r="D25" s="9">
        <v>97</v>
      </c>
      <c r="E25" s="9">
        <v>94</v>
      </c>
      <c r="F25" s="9">
        <v>98</v>
      </c>
      <c r="G25" s="9">
        <v>92</v>
      </c>
      <c r="H25" s="9">
        <v>94</v>
      </c>
      <c r="I25" s="9">
        <v>86</v>
      </c>
      <c r="J25" s="9">
        <v>90</v>
      </c>
      <c r="K25" s="9">
        <v>94</v>
      </c>
      <c r="L25" s="9">
        <v>72</v>
      </c>
      <c r="M25" s="9">
        <v>80</v>
      </c>
      <c r="N25" s="20">
        <v>2839</v>
      </c>
      <c r="O25" s="20">
        <v>3052</v>
      </c>
      <c r="P25" s="20">
        <v>3068</v>
      </c>
      <c r="Q25" s="9">
        <v>3268</v>
      </c>
      <c r="R25" s="9">
        <v>231</v>
      </c>
      <c r="S25" s="9">
        <v>287</v>
      </c>
      <c r="T25" s="9">
        <v>97</v>
      </c>
      <c r="U25" s="22">
        <v>93</v>
      </c>
      <c r="V25" s="9">
        <v>90</v>
      </c>
      <c r="W25" s="9">
        <v>140</v>
      </c>
      <c r="X25" s="9">
        <v>82</v>
      </c>
      <c r="Y25" s="9">
        <v>113</v>
      </c>
      <c r="Z25" s="9">
        <v>3237</v>
      </c>
      <c r="AA25" s="9">
        <v>3247</v>
      </c>
      <c r="AB25" s="9">
        <v>3053</v>
      </c>
      <c r="AC25" s="9">
        <v>3412</v>
      </c>
      <c r="AD25" s="9">
        <v>3531</v>
      </c>
      <c r="AE25" s="9">
        <v>3744</v>
      </c>
      <c r="AF25" s="9">
        <v>3770</v>
      </c>
      <c r="AG25" s="9">
        <v>3975</v>
      </c>
      <c r="AH25" s="9">
        <v>3668</v>
      </c>
      <c r="AK25" s="5">
        <v>542</v>
      </c>
      <c r="AL25" s="3">
        <f t="shared" si="0"/>
        <v>102</v>
      </c>
      <c r="AM25" s="3">
        <f t="shared" si="1"/>
        <v>5.5677643628300215</v>
      </c>
      <c r="AN25" s="3">
        <f t="shared" si="2"/>
        <v>94.666666666666671</v>
      </c>
      <c r="AO25" s="3">
        <f t="shared" si="3"/>
        <v>3.0550504633038931</v>
      </c>
      <c r="AP25" s="3">
        <f t="shared" si="4"/>
        <v>90</v>
      </c>
      <c r="AQ25" s="3">
        <f t="shared" si="5"/>
        <v>4</v>
      </c>
      <c r="AR25" s="3">
        <f t="shared" si="6"/>
        <v>82</v>
      </c>
      <c r="AS25" s="3">
        <f t="shared" si="7"/>
        <v>11.135528725660043</v>
      </c>
      <c r="AT25" s="3">
        <f t="shared" si="8"/>
        <v>2986.3333333333335</v>
      </c>
      <c r="AU25" s="3">
        <f t="shared" si="9"/>
        <v>127.84495818503494</v>
      </c>
      <c r="AX25" s="3">
        <f t="shared" si="10"/>
        <v>93.333333333333329</v>
      </c>
      <c r="AY25" s="3">
        <f t="shared" si="11"/>
        <v>3.5118845842842461</v>
      </c>
      <c r="AZ25" s="3">
        <f t="shared" si="12"/>
        <v>97.5</v>
      </c>
      <c r="BA25" s="3">
        <f t="shared" si="13"/>
        <v>21.920310216782973</v>
      </c>
      <c r="BB25" s="3">
        <f t="shared" si="14"/>
        <v>3179</v>
      </c>
      <c r="BC25" s="3">
        <f t="shared" si="15"/>
        <v>109.23369443537099</v>
      </c>
      <c r="BD25" s="3">
        <f t="shared" si="16"/>
        <v>3562.3333333333335</v>
      </c>
      <c r="BE25" s="3">
        <f t="shared" si="17"/>
        <v>168.20325006768846</v>
      </c>
      <c r="BF25" s="3">
        <f t="shared" si="18"/>
        <v>3804.3333333333335</v>
      </c>
      <c r="BG25" s="3">
        <f t="shared" si="19"/>
        <v>156.35323256438716</v>
      </c>
    </row>
    <row r="26" spans="1:59" x14ac:dyDescent="0.35">
      <c r="A26" s="5">
        <v>544</v>
      </c>
      <c r="B26" s="9">
        <v>105</v>
      </c>
      <c r="C26" s="9">
        <v>100</v>
      </c>
      <c r="D26" s="9">
        <v>103</v>
      </c>
      <c r="E26" s="9">
        <v>100</v>
      </c>
      <c r="F26" s="9">
        <v>103</v>
      </c>
      <c r="G26" s="9">
        <v>99</v>
      </c>
      <c r="H26" s="9">
        <v>94</v>
      </c>
      <c r="I26" s="9">
        <v>99</v>
      </c>
      <c r="J26" s="9">
        <v>94</v>
      </c>
      <c r="K26" s="9">
        <v>89</v>
      </c>
      <c r="L26" s="9">
        <v>84</v>
      </c>
      <c r="M26" s="9">
        <v>95</v>
      </c>
      <c r="N26" s="20">
        <v>2834</v>
      </c>
      <c r="O26" s="20">
        <v>2985</v>
      </c>
      <c r="P26" s="20">
        <v>3026</v>
      </c>
      <c r="Q26" s="9">
        <v>3228</v>
      </c>
      <c r="R26" s="9">
        <v>207</v>
      </c>
      <c r="S26" s="9">
        <v>278</v>
      </c>
      <c r="T26" s="9">
        <v>99</v>
      </c>
      <c r="U26" s="22">
        <v>99</v>
      </c>
      <c r="V26" s="9">
        <v>99</v>
      </c>
      <c r="W26" s="9">
        <v>145</v>
      </c>
      <c r="X26" s="9">
        <v>82</v>
      </c>
      <c r="Y26" s="9">
        <v>115</v>
      </c>
      <c r="Z26" s="9">
        <v>3157</v>
      </c>
      <c r="AA26" s="9">
        <v>3247</v>
      </c>
      <c r="AB26" s="9">
        <v>2974</v>
      </c>
      <c r="AC26" s="9">
        <v>3364</v>
      </c>
      <c r="AD26" s="9">
        <v>3495</v>
      </c>
      <c r="AE26" s="9">
        <v>3697</v>
      </c>
      <c r="AF26" s="9">
        <v>3683</v>
      </c>
      <c r="AG26" s="9">
        <v>3835</v>
      </c>
      <c r="AH26" s="9">
        <v>3672</v>
      </c>
      <c r="AK26" s="5">
        <v>544</v>
      </c>
      <c r="AL26" s="3">
        <f t="shared" si="0"/>
        <v>102.66666666666667</v>
      </c>
      <c r="AM26" s="3">
        <f t="shared" si="1"/>
        <v>2.5166114784235831</v>
      </c>
      <c r="AN26" s="3">
        <f t="shared" si="2"/>
        <v>100.66666666666667</v>
      </c>
      <c r="AO26" s="3">
        <f t="shared" si="3"/>
        <v>2.0816659994661331</v>
      </c>
      <c r="AP26" s="3">
        <f t="shared" si="4"/>
        <v>95.666666666666671</v>
      </c>
      <c r="AQ26" s="3">
        <f t="shared" si="5"/>
        <v>2.8867513459481287</v>
      </c>
      <c r="AR26" s="3">
        <f t="shared" si="6"/>
        <v>89.333333333333329</v>
      </c>
      <c r="AS26" s="3">
        <f t="shared" si="7"/>
        <v>5.5075705472861021</v>
      </c>
      <c r="AT26" s="3">
        <f t="shared" si="8"/>
        <v>2948.3333333333335</v>
      </c>
      <c r="AU26" s="3">
        <f t="shared" si="9"/>
        <v>101.11544557254017</v>
      </c>
      <c r="AX26" s="3">
        <f t="shared" si="10"/>
        <v>99</v>
      </c>
      <c r="AY26" s="3">
        <f t="shared" si="11"/>
        <v>0</v>
      </c>
      <c r="AZ26" s="3">
        <f t="shared" si="12"/>
        <v>98.5</v>
      </c>
      <c r="BA26" s="3">
        <f t="shared" si="13"/>
        <v>23.334523779156068</v>
      </c>
      <c r="BB26" s="3">
        <f t="shared" si="14"/>
        <v>3126</v>
      </c>
      <c r="BC26" s="3">
        <f t="shared" si="15"/>
        <v>139.11506029183181</v>
      </c>
      <c r="BD26" s="3">
        <f t="shared" si="16"/>
        <v>3518.6666666666665</v>
      </c>
      <c r="BE26" s="3">
        <f t="shared" si="17"/>
        <v>167.75676836817445</v>
      </c>
      <c r="BF26" s="3">
        <f t="shared" si="18"/>
        <v>3730</v>
      </c>
      <c r="BG26" s="3">
        <f t="shared" si="19"/>
        <v>91.098847413125924</v>
      </c>
    </row>
    <row r="27" spans="1:59" x14ac:dyDescent="0.35">
      <c r="A27" s="5">
        <v>546</v>
      </c>
      <c r="B27" s="9">
        <v>116</v>
      </c>
      <c r="C27" s="9">
        <v>108</v>
      </c>
      <c r="D27" s="9">
        <v>120</v>
      </c>
      <c r="E27" s="9">
        <v>109</v>
      </c>
      <c r="F27" s="9">
        <v>115</v>
      </c>
      <c r="G27" s="9">
        <v>101</v>
      </c>
      <c r="H27" s="9">
        <v>106</v>
      </c>
      <c r="I27" s="9">
        <v>108</v>
      </c>
      <c r="J27" s="9">
        <v>106</v>
      </c>
      <c r="K27" s="9">
        <v>101</v>
      </c>
      <c r="L27" s="9">
        <v>94</v>
      </c>
      <c r="M27" s="9">
        <v>95</v>
      </c>
      <c r="N27" s="20">
        <v>2768</v>
      </c>
      <c r="O27" s="20">
        <v>2933</v>
      </c>
      <c r="P27" s="20">
        <v>3047</v>
      </c>
      <c r="Q27" s="9">
        <v>3124</v>
      </c>
      <c r="R27" s="9">
        <v>196</v>
      </c>
      <c r="S27" s="9">
        <v>265</v>
      </c>
      <c r="T27" s="9">
        <v>100</v>
      </c>
      <c r="U27" s="22">
        <v>105</v>
      </c>
      <c r="V27" s="9">
        <v>110</v>
      </c>
      <c r="W27" s="9">
        <v>138</v>
      </c>
      <c r="X27" s="9">
        <v>90</v>
      </c>
      <c r="Y27" s="9">
        <v>112</v>
      </c>
      <c r="Z27" s="9">
        <v>3178</v>
      </c>
      <c r="AA27" s="9">
        <v>3165</v>
      </c>
      <c r="AB27" s="9">
        <v>2933</v>
      </c>
      <c r="AC27" s="9">
        <v>3335</v>
      </c>
      <c r="AD27" s="9">
        <v>3408</v>
      </c>
      <c r="AE27" s="9">
        <v>3650</v>
      </c>
      <c r="AF27" s="9">
        <v>3611</v>
      </c>
      <c r="AG27" s="9">
        <v>3910</v>
      </c>
      <c r="AH27" s="9">
        <v>3603</v>
      </c>
      <c r="AK27" s="5">
        <v>546</v>
      </c>
      <c r="AL27" s="3">
        <f t="shared" si="0"/>
        <v>114.66666666666667</v>
      </c>
      <c r="AM27" s="3">
        <f t="shared" si="1"/>
        <v>6.1101009266077861</v>
      </c>
      <c r="AN27" s="3">
        <f t="shared" si="2"/>
        <v>108.33333333333333</v>
      </c>
      <c r="AO27" s="3">
        <f t="shared" si="3"/>
        <v>7.0237691685684922</v>
      </c>
      <c r="AP27" s="3">
        <f t="shared" si="4"/>
        <v>106.66666666666667</v>
      </c>
      <c r="AQ27" s="3">
        <f t="shared" si="5"/>
        <v>1.1547005383792517</v>
      </c>
      <c r="AR27" s="3">
        <f t="shared" si="6"/>
        <v>96.666666666666671</v>
      </c>
      <c r="AS27" s="3">
        <f t="shared" si="7"/>
        <v>3.7859388972001824</v>
      </c>
      <c r="AT27" s="3">
        <f t="shared" si="8"/>
        <v>2916</v>
      </c>
      <c r="AU27" s="3">
        <f t="shared" si="9"/>
        <v>140.27473043994775</v>
      </c>
      <c r="AX27" s="3">
        <f t="shared" si="10"/>
        <v>105</v>
      </c>
      <c r="AY27" s="3">
        <f t="shared" si="11"/>
        <v>5</v>
      </c>
      <c r="AZ27" s="3">
        <f t="shared" si="12"/>
        <v>101</v>
      </c>
      <c r="BA27" s="3">
        <f t="shared" si="13"/>
        <v>15.556349186104045</v>
      </c>
      <c r="BB27" s="3">
        <f t="shared" si="14"/>
        <v>3092</v>
      </c>
      <c r="BC27" s="3">
        <f t="shared" si="15"/>
        <v>137.85136923512948</v>
      </c>
      <c r="BD27" s="3">
        <f t="shared" si="16"/>
        <v>3464.3333333333335</v>
      </c>
      <c r="BE27" s="3">
        <f t="shared" si="17"/>
        <v>164.88278664958733</v>
      </c>
      <c r="BF27" s="3">
        <f t="shared" si="18"/>
        <v>3708</v>
      </c>
      <c r="BG27" s="3">
        <f t="shared" si="19"/>
        <v>174.98285630312475</v>
      </c>
    </row>
    <row r="28" spans="1:59" x14ac:dyDescent="0.35">
      <c r="A28" s="5">
        <v>548</v>
      </c>
      <c r="B28" s="9">
        <v>134</v>
      </c>
      <c r="C28" s="9">
        <v>130</v>
      </c>
      <c r="D28" s="9">
        <v>129</v>
      </c>
      <c r="E28" s="9">
        <v>119</v>
      </c>
      <c r="F28" s="9">
        <v>120</v>
      </c>
      <c r="G28" s="9">
        <v>112</v>
      </c>
      <c r="H28" s="9">
        <v>128</v>
      </c>
      <c r="I28" s="9">
        <v>117</v>
      </c>
      <c r="J28" s="9">
        <v>116</v>
      </c>
      <c r="K28" s="9">
        <v>122</v>
      </c>
      <c r="L28" s="9">
        <v>104</v>
      </c>
      <c r="M28" s="9">
        <v>94</v>
      </c>
      <c r="N28" s="20">
        <v>2726</v>
      </c>
      <c r="O28" s="20">
        <v>2913</v>
      </c>
      <c r="P28" s="20">
        <v>2919</v>
      </c>
      <c r="Q28" s="9">
        <v>3103</v>
      </c>
      <c r="R28" s="9">
        <v>194</v>
      </c>
      <c r="S28" s="9">
        <v>280</v>
      </c>
      <c r="T28" s="9">
        <v>112</v>
      </c>
      <c r="U28" s="22">
        <v>114</v>
      </c>
      <c r="V28" s="9">
        <v>117</v>
      </c>
      <c r="W28" s="9">
        <v>150</v>
      </c>
      <c r="X28" s="9">
        <v>100</v>
      </c>
      <c r="Y28" s="9">
        <v>128</v>
      </c>
      <c r="Z28" s="9">
        <v>3058</v>
      </c>
      <c r="AA28" s="9">
        <v>3088</v>
      </c>
      <c r="AB28" s="9">
        <v>2897</v>
      </c>
      <c r="AC28" s="9">
        <v>3254</v>
      </c>
      <c r="AD28" s="9">
        <v>3340</v>
      </c>
      <c r="AE28" s="9">
        <v>3556</v>
      </c>
      <c r="AF28" s="9">
        <v>3596</v>
      </c>
      <c r="AG28" s="9">
        <v>3723</v>
      </c>
      <c r="AH28" s="9">
        <v>3497</v>
      </c>
      <c r="AK28" s="5">
        <v>548</v>
      </c>
      <c r="AL28" s="3">
        <f t="shared" si="0"/>
        <v>131</v>
      </c>
      <c r="AM28" s="3">
        <f t="shared" si="1"/>
        <v>2.6457513110645907</v>
      </c>
      <c r="AN28" s="3">
        <f t="shared" si="2"/>
        <v>117</v>
      </c>
      <c r="AO28" s="3">
        <f t="shared" si="3"/>
        <v>4.358898943540674</v>
      </c>
      <c r="AP28" s="3">
        <f t="shared" si="4"/>
        <v>120.33333333333333</v>
      </c>
      <c r="AQ28" s="3">
        <f t="shared" si="5"/>
        <v>6.6583281184793925</v>
      </c>
      <c r="AR28" s="3">
        <f t="shared" si="6"/>
        <v>106.66666666666667</v>
      </c>
      <c r="AS28" s="3">
        <f t="shared" si="7"/>
        <v>14.189197769195133</v>
      </c>
      <c r="AT28" s="3">
        <f t="shared" si="8"/>
        <v>2852.6666666666665</v>
      </c>
      <c r="AU28" s="3">
        <f t="shared" si="9"/>
        <v>109.73756573449829</v>
      </c>
      <c r="AX28" s="3">
        <f t="shared" si="10"/>
        <v>114.33333333333333</v>
      </c>
      <c r="AY28" s="3">
        <f t="shared" si="11"/>
        <v>2.5166114784235836</v>
      </c>
      <c r="AZ28" s="3">
        <f t="shared" si="12"/>
        <v>114</v>
      </c>
      <c r="BA28" s="3">
        <f t="shared" si="13"/>
        <v>19.798989873223331</v>
      </c>
      <c r="BB28" s="3">
        <f t="shared" si="14"/>
        <v>3014.3333333333335</v>
      </c>
      <c r="BC28" s="3">
        <f t="shared" si="15"/>
        <v>102.71481554933219</v>
      </c>
      <c r="BD28" s="3">
        <f t="shared" si="16"/>
        <v>3383.3333333333335</v>
      </c>
      <c r="BE28" s="3">
        <f t="shared" si="17"/>
        <v>155.59348743868856</v>
      </c>
      <c r="BF28" s="3">
        <f t="shared" si="18"/>
        <v>3605.3333333333335</v>
      </c>
      <c r="BG28" s="3">
        <f t="shared" si="19"/>
        <v>113.28871670794639</v>
      </c>
    </row>
    <row r="29" spans="1:59" x14ac:dyDescent="0.35">
      <c r="A29" s="5">
        <v>550</v>
      </c>
      <c r="B29" s="9">
        <v>149</v>
      </c>
      <c r="C29" s="9">
        <v>142</v>
      </c>
      <c r="D29" s="9">
        <v>155</v>
      </c>
      <c r="E29" s="9">
        <v>134</v>
      </c>
      <c r="F29" s="9">
        <v>132</v>
      </c>
      <c r="G29" s="9">
        <v>134</v>
      </c>
      <c r="H29" s="9">
        <v>148</v>
      </c>
      <c r="I29" s="9">
        <v>124</v>
      </c>
      <c r="J29" s="9">
        <v>128</v>
      </c>
      <c r="K29" s="9">
        <v>120</v>
      </c>
      <c r="L29" s="9">
        <v>105</v>
      </c>
      <c r="M29" s="9">
        <v>112</v>
      </c>
      <c r="N29" s="20">
        <v>2624</v>
      </c>
      <c r="O29" s="20">
        <v>2821</v>
      </c>
      <c r="P29" s="20">
        <v>2916</v>
      </c>
      <c r="Q29" s="9">
        <v>3020</v>
      </c>
      <c r="R29" s="9">
        <v>196</v>
      </c>
      <c r="S29" s="9">
        <v>288</v>
      </c>
      <c r="T29" s="9">
        <v>116</v>
      </c>
      <c r="U29" s="22">
        <v>117</v>
      </c>
      <c r="V29" s="9">
        <v>119</v>
      </c>
      <c r="W29" s="9">
        <v>141</v>
      </c>
      <c r="X29" s="9">
        <v>110</v>
      </c>
      <c r="Y29" s="9">
        <v>134</v>
      </c>
      <c r="Z29" s="9">
        <v>3035</v>
      </c>
      <c r="AA29" s="9">
        <v>3002</v>
      </c>
      <c r="AB29" s="9">
        <v>2820</v>
      </c>
      <c r="AC29" s="9">
        <v>3155</v>
      </c>
      <c r="AD29" s="9">
        <v>3265</v>
      </c>
      <c r="AE29" s="9">
        <v>3569</v>
      </c>
      <c r="AF29" s="9">
        <v>3480</v>
      </c>
      <c r="AG29" s="9">
        <v>3649</v>
      </c>
      <c r="AH29" s="9">
        <v>3450</v>
      </c>
      <c r="AK29" s="5">
        <v>550</v>
      </c>
      <c r="AL29" s="3">
        <f t="shared" si="0"/>
        <v>148.66666666666666</v>
      </c>
      <c r="AM29" s="3">
        <f t="shared" si="1"/>
        <v>6.5064070986477116</v>
      </c>
      <c r="AN29" s="3">
        <f t="shared" si="2"/>
        <v>133.33333333333334</v>
      </c>
      <c r="AO29" s="3">
        <f t="shared" si="3"/>
        <v>1.1547005383792515</v>
      </c>
      <c r="AP29" s="3">
        <f t="shared" si="4"/>
        <v>133.33333333333334</v>
      </c>
      <c r="AQ29" s="3">
        <f t="shared" si="5"/>
        <v>12.858201014657274</v>
      </c>
      <c r="AR29" s="3">
        <f t="shared" si="6"/>
        <v>112.33333333333333</v>
      </c>
      <c r="AS29" s="3">
        <f t="shared" si="7"/>
        <v>7.5055534994651349</v>
      </c>
      <c r="AT29" s="3">
        <f t="shared" si="8"/>
        <v>2787</v>
      </c>
      <c r="AU29" s="3">
        <f t="shared" si="9"/>
        <v>148.93958506723456</v>
      </c>
      <c r="AX29" s="3">
        <f t="shared" si="10"/>
        <v>117.33333333333333</v>
      </c>
      <c r="AY29" s="3">
        <f t="shared" si="11"/>
        <v>1.5275252316519468</v>
      </c>
      <c r="AZ29" s="3">
        <f t="shared" si="12"/>
        <v>122</v>
      </c>
      <c r="BA29" s="3">
        <f t="shared" si="13"/>
        <v>16.970562748477139</v>
      </c>
      <c r="BB29" s="3">
        <f t="shared" si="14"/>
        <v>2952.3333333333335</v>
      </c>
      <c r="BC29" s="3">
        <f t="shared" si="15"/>
        <v>115.78572162979913</v>
      </c>
      <c r="BD29" s="3">
        <f t="shared" si="16"/>
        <v>3329.6666666666665</v>
      </c>
      <c r="BE29" s="3">
        <f t="shared" si="17"/>
        <v>214.44191132643201</v>
      </c>
      <c r="BF29" s="3">
        <f t="shared" si="18"/>
        <v>3526.3333333333335</v>
      </c>
      <c r="BG29" s="3">
        <f t="shared" si="19"/>
        <v>107.28622154467615</v>
      </c>
    </row>
    <row r="30" spans="1:59" x14ac:dyDescent="0.35">
      <c r="A30" s="5">
        <v>552</v>
      </c>
      <c r="B30" s="9">
        <v>162</v>
      </c>
      <c r="C30" s="9">
        <v>158</v>
      </c>
      <c r="D30" s="9">
        <v>163</v>
      </c>
      <c r="E30" s="9">
        <v>145</v>
      </c>
      <c r="F30" s="9">
        <v>163</v>
      </c>
      <c r="G30" s="9">
        <v>152</v>
      </c>
      <c r="H30" s="9">
        <v>154</v>
      </c>
      <c r="I30" s="9">
        <v>147</v>
      </c>
      <c r="J30" s="9">
        <v>138</v>
      </c>
      <c r="K30" s="9">
        <v>146</v>
      </c>
      <c r="L30" s="9">
        <v>116</v>
      </c>
      <c r="M30" s="9">
        <v>124</v>
      </c>
      <c r="N30" s="20">
        <v>2570</v>
      </c>
      <c r="O30" s="20">
        <v>2779</v>
      </c>
      <c r="P30" s="20">
        <v>2855</v>
      </c>
      <c r="Q30" s="9">
        <v>2976</v>
      </c>
      <c r="R30" s="9">
        <v>195</v>
      </c>
      <c r="S30" s="9">
        <v>291</v>
      </c>
      <c r="T30" s="9">
        <v>125</v>
      </c>
      <c r="U30" s="22">
        <v>130</v>
      </c>
      <c r="V30" s="9">
        <v>135</v>
      </c>
      <c r="W30" s="9">
        <v>149</v>
      </c>
      <c r="X30" s="9">
        <v>117</v>
      </c>
      <c r="Y30" s="9">
        <v>137</v>
      </c>
      <c r="Z30" s="9">
        <v>2917</v>
      </c>
      <c r="AA30" s="9">
        <v>2996</v>
      </c>
      <c r="AB30" s="9">
        <v>2739</v>
      </c>
      <c r="AC30" s="9">
        <v>3124</v>
      </c>
      <c r="AD30" s="9">
        <v>3248</v>
      </c>
      <c r="AE30" s="9">
        <v>3407</v>
      </c>
      <c r="AF30" s="9">
        <v>3466</v>
      </c>
      <c r="AG30" s="9">
        <v>3579</v>
      </c>
      <c r="AH30" s="9">
        <v>3394</v>
      </c>
      <c r="AK30" s="5">
        <v>552</v>
      </c>
      <c r="AL30" s="3">
        <f t="shared" si="0"/>
        <v>161</v>
      </c>
      <c r="AM30" s="3">
        <f t="shared" si="1"/>
        <v>2.6457513110645907</v>
      </c>
      <c r="AN30" s="3">
        <f t="shared" si="2"/>
        <v>153.33333333333334</v>
      </c>
      <c r="AO30" s="3">
        <f t="shared" si="3"/>
        <v>9.0737717258774655</v>
      </c>
      <c r="AP30" s="3">
        <f t="shared" si="4"/>
        <v>146.33333333333334</v>
      </c>
      <c r="AQ30" s="3">
        <f t="shared" si="5"/>
        <v>8.0208062770106423</v>
      </c>
      <c r="AR30" s="3">
        <f t="shared" si="6"/>
        <v>128.66666666666666</v>
      </c>
      <c r="AS30" s="3">
        <f t="shared" si="7"/>
        <v>15.534906930308059</v>
      </c>
      <c r="AT30" s="3">
        <f t="shared" si="8"/>
        <v>2734.6666666666665</v>
      </c>
      <c r="AU30" s="3">
        <f t="shared" si="9"/>
        <v>147.58161583792653</v>
      </c>
      <c r="AX30" s="3">
        <f t="shared" si="10"/>
        <v>130</v>
      </c>
      <c r="AY30" s="3">
        <f t="shared" si="11"/>
        <v>5</v>
      </c>
      <c r="AZ30" s="3">
        <f t="shared" si="12"/>
        <v>127</v>
      </c>
      <c r="BA30" s="3">
        <f t="shared" si="13"/>
        <v>14.142135623730951</v>
      </c>
      <c r="BB30" s="3">
        <f t="shared" si="14"/>
        <v>2884</v>
      </c>
      <c r="BC30" s="3">
        <f t="shared" si="15"/>
        <v>131.63965967746955</v>
      </c>
      <c r="BD30" s="3">
        <f t="shared" si="16"/>
        <v>3259.6666666666665</v>
      </c>
      <c r="BE30" s="3">
        <f t="shared" si="17"/>
        <v>141.86025988039543</v>
      </c>
      <c r="BF30" s="3">
        <f t="shared" si="18"/>
        <v>3479.6666666666665</v>
      </c>
      <c r="BG30" s="3">
        <f t="shared" si="19"/>
        <v>93.254133063008695</v>
      </c>
    </row>
    <row r="31" spans="1:59" x14ac:dyDescent="0.35">
      <c r="A31" s="5">
        <v>554</v>
      </c>
      <c r="B31" s="9">
        <v>194</v>
      </c>
      <c r="C31" s="9">
        <v>182</v>
      </c>
      <c r="D31" s="9">
        <v>183</v>
      </c>
      <c r="E31" s="9">
        <v>182</v>
      </c>
      <c r="F31" s="9">
        <v>187</v>
      </c>
      <c r="G31" s="9">
        <v>178</v>
      </c>
      <c r="H31" s="9">
        <v>187</v>
      </c>
      <c r="I31" s="9">
        <v>174</v>
      </c>
      <c r="J31" s="9">
        <v>166</v>
      </c>
      <c r="K31" s="9">
        <v>154</v>
      </c>
      <c r="L31" s="9">
        <v>146</v>
      </c>
      <c r="M31" s="9">
        <v>130</v>
      </c>
      <c r="N31" s="20">
        <v>2535</v>
      </c>
      <c r="O31" s="20">
        <v>2698</v>
      </c>
      <c r="P31" s="20">
        <v>2792</v>
      </c>
      <c r="Q31" s="9">
        <v>2922</v>
      </c>
      <c r="R31" s="9">
        <v>194</v>
      </c>
      <c r="S31" s="9">
        <v>297</v>
      </c>
      <c r="T31" s="9">
        <v>152</v>
      </c>
      <c r="U31" s="22">
        <v>148</v>
      </c>
      <c r="V31" s="9">
        <v>144</v>
      </c>
      <c r="W31" s="9">
        <v>164</v>
      </c>
      <c r="X31" s="9">
        <v>129</v>
      </c>
      <c r="Y31" s="9">
        <v>154</v>
      </c>
      <c r="Z31" s="9">
        <v>2897</v>
      </c>
      <c r="AA31" s="9">
        <v>2973</v>
      </c>
      <c r="AB31" s="9">
        <v>2744</v>
      </c>
      <c r="AC31" s="9">
        <v>3089</v>
      </c>
      <c r="AD31" s="9">
        <v>3113</v>
      </c>
      <c r="AE31" s="9">
        <v>3347</v>
      </c>
      <c r="AF31" s="9">
        <v>3378</v>
      </c>
      <c r="AG31" s="9">
        <v>3555</v>
      </c>
      <c r="AH31" s="9">
        <v>3324</v>
      </c>
      <c r="AK31" s="5">
        <v>554</v>
      </c>
      <c r="AL31" s="3">
        <f t="shared" si="0"/>
        <v>186.33333333333334</v>
      </c>
      <c r="AM31" s="3">
        <f t="shared" si="1"/>
        <v>6.6583281184793925</v>
      </c>
      <c r="AN31" s="3">
        <f t="shared" si="2"/>
        <v>182.33333333333334</v>
      </c>
      <c r="AO31" s="3">
        <f t="shared" si="3"/>
        <v>4.5092497528228943</v>
      </c>
      <c r="AP31" s="3">
        <f t="shared" si="4"/>
        <v>175.66666666666666</v>
      </c>
      <c r="AQ31" s="3">
        <f t="shared" si="5"/>
        <v>10.598742063723098</v>
      </c>
      <c r="AR31" s="3">
        <f t="shared" si="6"/>
        <v>143.33333333333334</v>
      </c>
      <c r="AS31" s="3">
        <f t="shared" si="7"/>
        <v>12.220201853215572</v>
      </c>
      <c r="AT31" s="3">
        <f t="shared" si="8"/>
        <v>2675</v>
      </c>
      <c r="AU31" s="3">
        <f t="shared" si="9"/>
        <v>130.034610777285</v>
      </c>
      <c r="AX31" s="3">
        <f t="shared" si="10"/>
        <v>148</v>
      </c>
      <c r="AY31" s="3">
        <f t="shared" si="11"/>
        <v>4</v>
      </c>
      <c r="AZ31" s="3">
        <f t="shared" si="12"/>
        <v>141.5</v>
      </c>
      <c r="BA31" s="3">
        <f t="shared" si="13"/>
        <v>17.677669529663689</v>
      </c>
      <c r="BB31" s="3">
        <f t="shared" si="14"/>
        <v>2871.3333333333335</v>
      </c>
      <c r="BC31" s="3">
        <f t="shared" si="15"/>
        <v>116.63761543058625</v>
      </c>
      <c r="BD31" s="3">
        <f t="shared" si="16"/>
        <v>3183</v>
      </c>
      <c r="BE31" s="3">
        <f t="shared" si="17"/>
        <v>142.53420642077467</v>
      </c>
      <c r="BF31" s="3">
        <f t="shared" si="18"/>
        <v>3419</v>
      </c>
      <c r="BG31" s="3">
        <f t="shared" si="19"/>
        <v>120.83459769453449</v>
      </c>
    </row>
    <row r="32" spans="1:59" x14ac:dyDescent="0.35">
      <c r="A32" s="5">
        <v>556</v>
      </c>
      <c r="B32" s="9">
        <v>241</v>
      </c>
      <c r="C32" s="9">
        <v>243</v>
      </c>
      <c r="D32" s="9">
        <v>210</v>
      </c>
      <c r="E32" s="9">
        <v>214</v>
      </c>
      <c r="F32" s="9">
        <v>227</v>
      </c>
      <c r="G32" s="9">
        <v>204</v>
      </c>
      <c r="H32" s="9">
        <v>217</v>
      </c>
      <c r="I32" s="9">
        <v>214</v>
      </c>
      <c r="J32" s="9">
        <v>198</v>
      </c>
      <c r="K32" s="9">
        <v>179</v>
      </c>
      <c r="L32" s="9">
        <v>155</v>
      </c>
      <c r="M32" s="9">
        <v>153</v>
      </c>
      <c r="N32" s="20">
        <v>2472</v>
      </c>
      <c r="O32" s="20">
        <v>2601</v>
      </c>
      <c r="P32" s="20">
        <v>2784</v>
      </c>
      <c r="Q32" s="9">
        <v>2869</v>
      </c>
      <c r="R32" s="9">
        <v>202</v>
      </c>
      <c r="S32" s="9">
        <v>309</v>
      </c>
      <c r="T32" s="9">
        <v>158</v>
      </c>
      <c r="U32" s="22">
        <v>167</v>
      </c>
      <c r="V32" s="9">
        <v>177</v>
      </c>
      <c r="W32" s="9">
        <v>174</v>
      </c>
      <c r="X32" s="9">
        <v>153</v>
      </c>
      <c r="Y32" s="9">
        <v>175</v>
      </c>
      <c r="Z32" s="9">
        <v>2808</v>
      </c>
      <c r="AA32" s="9">
        <v>2869</v>
      </c>
      <c r="AB32" s="9">
        <v>2641</v>
      </c>
      <c r="AC32" s="9">
        <v>2976</v>
      </c>
      <c r="AD32" s="9">
        <v>3019</v>
      </c>
      <c r="AE32" s="9">
        <v>3296</v>
      </c>
      <c r="AF32" s="9">
        <v>3297</v>
      </c>
      <c r="AG32" s="9">
        <v>3449</v>
      </c>
      <c r="AH32" s="9">
        <v>3210</v>
      </c>
      <c r="AK32" s="5">
        <v>556</v>
      </c>
      <c r="AL32" s="3">
        <f t="shared" si="0"/>
        <v>231.33333333333334</v>
      </c>
      <c r="AM32" s="3">
        <f t="shared" si="1"/>
        <v>18.502252115170556</v>
      </c>
      <c r="AN32" s="3">
        <f t="shared" si="2"/>
        <v>215</v>
      </c>
      <c r="AO32" s="3">
        <f t="shared" si="3"/>
        <v>11.532562594670797</v>
      </c>
      <c r="AP32" s="3">
        <f t="shared" si="4"/>
        <v>209.66666666666666</v>
      </c>
      <c r="AQ32" s="3">
        <f t="shared" si="5"/>
        <v>10.214368964029708</v>
      </c>
      <c r="AR32" s="3">
        <f t="shared" si="6"/>
        <v>162.33333333333334</v>
      </c>
      <c r="AS32" s="3">
        <f t="shared" si="7"/>
        <v>14.468356276140472</v>
      </c>
      <c r="AT32" s="3">
        <f t="shared" si="8"/>
        <v>2619</v>
      </c>
      <c r="AU32" s="3">
        <f t="shared" si="9"/>
        <v>156.77691156544702</v>
      </c>
      <c r="AX32" s="3">
        <f t="shared" si="10"/>
        <v>167.33333333333334</v>
      </c>
      <c r="AY32" s="3">
        <f t="shared" si="11"/>
        <v>9.5043849529221678</v>
      </c>
      <c r="AZ32" s="3">
        <f t="shared" si="12"/>
        <v>164</v>
      </c>
      <c r="BA32" s="3">
        <f t="shared" si="13"/>
        <v>15.556349186104045</v>
      </c>
      <c r="BB32" s="3">
        <f t="shared" si="14"/>
        <v>2772.6666666666665</v>
      </c>
      <c r="BC32" s="3">
        <f t="shared" si="15"/>
        <v>118.03530545278956</v>
      </c>
      <c r="BD32" s="3">
        <f t="shared" si="16"/>
        <v>3097</v>
      </c>
      <c r="BE32" s="3">
        <f t="shared" si="17"/>
        <v>173.67498380595865</v>
      </c>
      <c r="BF32" s="3">
        <f t="shared" si="18"/>
        <v>3318.6666666666665</v>
      </c>
      <c r="BG32" s="3">
        <f t="shared" si="19"/>
        <v>120.96418202647151</v>
      </c>
    </row>
    <row r="33" spans="1:59" x14ac:dyDescent="0.35">
      <c r="A33" s="5">
        <v>558</v>
      </c>
      <c r="B33" s="9">
        <v>276</v>
      </c>
      <c r="C33" s="9">
        <v>267</v>
      </c>
      <c r="D33" s="9">
        <v>259</v>
      </c>
      <c r="E33" s="9">
        <v>248</v>
      </c>
      <c r="F33" s="9">
        <v>270</v>
      </c>
      <c r="G33" s="9">
        <v>244</v>
      </c>
      <c r="H33" s="9">
        <v>260</v>
      </c>
      <c r="I33" s="9">
        <v>248</v>
      </c>
      <c r="J33" s="9">
        <v>231</v>
      </c>
      <c r="K33" s="9">
        <v>229</v>
      </c>
      <c r="L33" s="9">
        <v>200</v>
      </c>
      <c r="M33" s="9">
        <v>184</v>
      </c>
      <c r="N33" s="20">
        <v>2426</v>
      </c>
      <c r="O33" s="20">
        <v>2593</v>
      </c>
      <c r="P33" s="20">
        <v>2657</v>
      </c>
      <c r="Q33" s="9">
        <v>2807</v>
      </c>
      <c r="R33" s="9">
        <v>235</v>
      </c>
      <c r="S33" s="9">
        <v>346</v>
      </c>
      <c r="T33" s="9">
        <v>194</v>
      </c>
      <c r="U33" s="22">
        <v>195</v>
      </c>
      <c r="V33" s="9">
        <v>197</v>
      </c>
      <c r="W33" s="9">
        <v>176</v>
      </c>
      <c r="X33" s="9">
        <v>173</v>
      </c>
      <c r="Y33" s="9">
        <v>198</v>
      </c>
      <c r="Z33" s="9">
        <v>2761</v>
      </c>
      <c r="AA33" s="9">
        <v>2788</v>
      </c>
      <c r="AB33" s="9">
        <v>2606</v>
      </c>
      <c r="AC33" s="9">
        <v>2941</v>
      </c>
      <c r="AD33" s="9">
        <v>3010</v>
      </c>
      <c r="AE33" s="9">
        <v>3223</v>
      </c>
      <c r="AF33" s="9">
        <v>3293</v>
      </c>
      <c r="AG33" s="9">
        <v>3374</v>
      </c>
      <c r="AH33" s="9">
        <v>3247</v>
      </c>
      <c r="AK33" s="5">
        <v>558</v>
      </c>
      <c r="AL33" s="3">
        <f t="shared" si="0"/>
        <v>267.33333333333331</v>
      </c>
      <c r="AM33" s="3">
        <f t="shared" si="1"/>
        <v>8.5049005481153834</v>
      </c>
      <c r="AN33" s="3">
        <f t="shared" si="2"/>
        <v>254</v>
      </c>
      <c r="AO33" s="3">
        <f t="shared" si="3"/>
        <v>14</v>
      </c>
      <c r="AP33" s="3">
        <f t="shared" si="4"/>
        <v>246.33333333333334</v>
      </c>
      <c r="AQ33" s="3">
        <f t="shared" si="5"/>
        <v>14.571661996262929</v>
      </c>
      <c r="AR33" s="3">
        <f t="shared" si="6"/>
        <v>204.33333333333334</v>
      </c>
      <c r="AS33" s="3">
        <f t="shared" si="7"/>
        <v>22.810816147900834</v>
      </c>
      <c r="AT33" s="3">
        <f t="shared" si="8"/>
        <v>2558.6666666666665</v>
      </c>
      <c r="AU33" s="3">
        <f t="shared" si="9"/>
        <v>119.26580957396521</v>
      </c>
      <c r="AX33" s="3">
        <f t="shared" si="10"/>
        <v>195.33333333333334</v>
      </c>
      <c r="AY33" s="3">
        <f t="shared" si="11"/>
        <v>1.5275252316519465</v>
      </c>
      <c r="AZ33" s="3">
        <f t="shared" si="12"/>
        <v>185.5</v>
      </c>
      <c r="BA33" s="3">
        <f t="shared" si="13"/>
        <v>17.677669529663689</v>
      </c>
      <c r="BB33" s="3">
        <f t="shared" si="14"/>
        <v>2718.3333333333335</v>
      </c>
      <c r="BC33" s="3">
        <f t="shared" si="15"/>
        <v>98.215748906849626</v>
      </c>
      <c r="BD33" s="3">
        <f t="shared" si="16"/>
        <v>3058</v>
      </c>
      <c r="BE33" s="3">
        <f t="shared" si="17"/>
        <v>147</v>
      </c>
      <c r="BF33" s="3">
        <f t="shared" si="18"/>
        <v>3304.6666666666665</v>
      </c>
      <c r="BG33" s="3">
        <f t="shared" si="19"/>
        <v>64.298781740662349</v>
      </c>
    </row>
    <row r="34" spans="1:59" x14ac:dyDescent="0.35">
      <c r="A34" s="5">
        <v>560</v>
      </c>
      <c r="B34" s="9">
        <v>328</v>
      </c>
      <c r="C34" s="9">
        <v>319</v>
      </c>
      <c r="D34" s="9">
        <v>322</v>
      </c>
      <c r="E34" s="9">
        <v>309</v>
      </c>
      <c r="F34" s="9">
        <v>317</v>
      </c>
      <c r="G34" s="9">
        <v>294</v>
      </c>
      <c r="H34" s="9">
        <v>308</v>
      </c>
      <c r="I34" s="9">
        <v>281</v>
      </c>
      <c r="J34" s="9">
        <v>297</v>
      </c>
      <c r="K34" s="9">
        <v>277</v>
      </c>
      <c r="L34" s="9">
        <v>222</v>
      </c>
      <c r="M34" s="9">
        <v>232</v>
      </c>
      <c r="N34" s="20">
        <v>2380</v>
      </c>
      <c r="O34" s="20">
        <v>2558</v>
      </c>
      <c r="P34" s="20">
        <v>2609</v>
      </c>
      <c r="Q34" s="9">
        <v>2778</v>
      </c>
      <c r="R34" s="9">
        <v>228</v>
      </c>
      <c r="S34" s="9">
        <v>388</v>
      </c>
      <c r="T34" s="9">
        <v>217</v>
      </c>
      <c r="U34" s="22">
        <v>224</v>
      </c>
      <c r="V34" s="9">
        <v>232</v>
      </c>
      <c r="W34" s="9">
        <v>226</v>
      </c>
      <c r="X34" s="9">
        <v>221</v>
      </c>
      <c r="Y34" s="9">
        <v>247</v>
      </c>
      <c r="Z34" s="9">
        <v>2675</v>
      </c>
      <c r="AA34" s="9">
        <v>2746</v>
      </c>
      <c r="AB34" s="9">
        <v>2485</v>
      </c>
      <c r="AC34" s="9">
        <v>2857</v>
      </c>
      <c r="AD34" s="9">
        <v>2958</v>
      </c>
      <c r="AE34" s="9">
        <v>3159</v>
      </c>
      <c r="AF34" s="9">
        <v>3169</v>
      </c>
      <c r="AG34" s="9">
        <v>3363</v>
      </c>
      <c r="AH34" s="9">
        <v>3079</v>
      </c>
      <c r="AK34" s="5">
        <v>560</v>
      </c>
      <c r="AL34" s="3">
        <f t="shared" si="0"/>
        <v>323</v>
      </c>
      <c r="AM34" s="3">
        <f t="shared" si="1"/>
        <v>4.5825756949558398</v>
      </c>
      <c r="AN34" s="3">
        <f t="shared" si="2"/>
        <v>306.66666666666669</v>
      </c>
      <c r="AO34" s="3">
        <f t="shared" si="3"/>
        <v>11.676186592091328</v>
      </c>
      <c r="AP34" s="3">
        <f t="shared" si="4"/>
        <v>295.33333333333331</v>
      </c>
      <c r="AQ34" s="3">
        <f t="shared" si="5"/>
        <v>13.576941236277534</v>
      </c>
      <c r="AR34" s="3">
        <f t="shared" si="6"/>
        <v>243.66666666666666</v>
      </c>
      <c r="AS34" s="3">
        <f t="shared" si="7"/>
        <v>29.297326385411576</v>
      </c>
      <c r="AT34" s="3">
        <f t="shared" si="8"/>
        <v>2515.6666666666665</v>
      </c>
      <c r="AU34" s="3">
        <f t="shared" si="9"/>
        <v>120.22617574111443</v>
      </c>
      <c r="AX34" s="3">
        <f t="shared" si="10"/>
        <v>224.33333333333334</v>
      </c>
      <c r="AY34" s="3">
        <f t="shared" si="11"/>
        <v>7.5055534994651349</v>
      </c>
      <c r="AZ34" s="3">
        <f t="shared" si="12"/>
        <v>234</v>
      </c>
      <c r="BA34" s="3">
        <f t="shared" si="13"/>
        <v>18.384776310850235</v>
      </c>
      <c r="BB34" s="3">
        <f t="shared" si="14"/>
        <v>2635.3333333333335</v>
      </c>
      <c r="BC34" s="3">
        <f t="shared" si="15"/>
        <v>134.94566807916931</v>
      </c>
      <c r="BD34" s="3">
        <f t="shared" si="16"/>
        <v>2991.3333333333335</v>
      </c>
      <c r="BE34" s="3">
        <f t="shared" si="17"/>
        <v>153.73461982693857</v>
      </c>
      <c r="BF34" s="3">
        <f t="shared" si="18"/>
        <v>3203.6666666666665</v>
      </c>
      <c r="BG34" s="3">
        <f t="shared" si="19"/>
        <v>145.13901382238109</v>
      </c>
    </row>
    <row r="35" spans="1:59" x14ac:dyDescent="0.35">
      <c r="A35" s="5">
        <v>562</v>
      </c>
      <c r="B35" s="9">
        <v>391</v>
      </c>
      <c r="C35" s="9">
        <v>400</v>
      </c>
      <c r="D35" s="9">
        <v>380</v>
      </c>
      <c r="E35" s="9">
        <v>356</v>
      </c>
      <c r="F35" s="9">
        <v>376</v>
      </c>
      <c r="G35" s="9">
        <v>356</v>
      </c>
      <c r="H35" s="9">
        <v>364</v>
      </c>
      <c r="I35" s="9">
        <v>346</v>
      </c>
      <c r="J35" s="9">
        <v>330</v>
      </c>
      <c r="K35" s="9">
        <v>324</v>
      </c>
      <c r="L35" s="9">
        <v>282</v>
      </c>
      <c r="M35" s="9">
        <v>259</v>
      </c>
      <c r="N35" s="20">
        <v>2335</v>
      </c>
      <c r="O35" s="20">
        <v>2532</v>
      </c>
      <c r="P35" s="20">
        <v>2575</v>
      </c>
      <c r="Q35" s="9">
        <v>2667</v>
      </c>
      <c r="R35" s="9">
        <v>257</v>
      </c>
      <c r="S35" s="9">
        <v>415</v>
      </c>
      <c r="T35" s="9">
        <v>261</v>
      </c>
      <c r="U35" s="22">
        <v>274</v>
      </c>
      <c r="V35" s="9">
        <v>287</v>
      </c>
      <c r="W35" s="9">
        <v>240</v>
      </c>
      <c r="X35" s="9">
        <v>254</v>
      </c>
      <c r="Y35" s="9">
        <v>286</v>
      </c>
      <c r="Z35" s="9">
        <v>2667</v>
      </c>
      <c r="AA35" s="9">
        <v>2733</v>
      </c>
      <c r="AB35" s="9">
        <v>2492</v>
      </c>
      <c r="AC35" s="9">
        <v>2826</v>
      </c>
      <c r="AD35" s="9">
        <v>2878</v>
      </c>
      <c r="AE35" s="9">
        <v>3052</v>
      </c>
      <c r="AF35" s="9">
        <v>3131</v>
      </c>
      <c r="AG35" s="9">
        <v>3318</v>
      </c>
      <c r="AH35" s="9">
        <v>3082</v>
      </c>
      <c r="AK35" s="5">
        <v>562</v>
      </c>
      <c r="AL35" s="3">
        <f t="shared" si="0"/>
        <v>390.33333333333331</v>
      </c>
      <c r="AM35" s="3">
        <f t="shared" si="1"/>
        <v>10.016652800877813</v>
      </c>
      <c r="AN35" s="3">
        <f t="shared" si="2"/>
        <v>362.66666666666669</v>
      </c>
      <c r="AO35" s="3">
        <f t="shared" si="3"/>
        <v>11.547005383792515</v>
      </c>
      <c r="AP35" s="3">
        <f t="shared" si="4"/>
        <v>346.66666666666669</v>
      </c>
      <c r="AQ35" s="3">
        <f t="shared" si="5"/>
        <v>17.009801096230763</v>
      </c>
      <c r="AR35" s="3">
        <f t="shared" si="6"/>
        <v>288.33333333333331</v>
      </c>
      <c r="AS35" s="3">
        <f t="shared" si="7"/>
        <v>32.959571194621653</v>
      </c>
      <c r="AT35" s="3">
        <f t="shared" si="8"/>
        <v>2480.6666666666665</v>
      </c>
      <c r="AU35" s="3">
        <f t="shared" si="9"/>
        <v>127.97004857908485</v>
      </c>
      <c r="AX35" s="3">
        <f t="shared" si="10"/>
        <v>274</v>
      </c>
      <c r="AY35" s="3">
        <f t="shared" si="11"/>
        <v>13</v>
      </c>
      <c r="AZ35" s="3">
        <f t="shared" si="12"/>
        <v>270</v>
      </c>
      <c r="BA35" s="3">
        <f t="shared" si="13"/>
        <v>22.627416997969522</v>
      </c>
      <c r="BB35" s="3">
        <f t="shared" si="14"/>
        <v>2630.6666666666665</v>
      </c>
      <c r="BC35" s="3">
        <f t="shared" si="15"/>
        <v>124.54048873090764</v>
      </c>
      <c r="BD35" s="3">
        <f t="shared" si="16"/>
        <v>2918.6666666666665</v>
      </c>
      <c r="BE35" s="3">
        <f t="shared" si="17"/>
        <v>118.36102962264789</v>
      </c>
      <c r="BF35" s="3">
        <f t="shared" si="18"/>
        <v>3177</v>
      </c>
      <c r="BG35" s="3">
        <f t="shared" si="19"/>
        <v>124.54316520789088</v>
      </c>
    </row>
    <row r="36" spans="1:59" x14ac:dyDescent="0.35">
      <c r="A36" s="5">
        <v>564</v>
      </c>
      <c r="B36" s="9">
        <v>491</v>
      </c>
      <c r="C36" s="9">
        <v>485</v>
      </c>
      <c r="D36" s="9">
        <v>488</v>
      </c>
      <c r="E36" s="9">
        <v>436</v>
      </c>
      <c r="F36" s="9">
        <v>474</v>
      </c>
      <c r="G36" s="9">
        <v>432</v>
      </c>
      <c r="H36" s="9">
        <v>447</v>
      </c>
      <c r="I36" s="9">
        <v>410</v>
      </c>
      <c r="J36" s="9">
        <v>418</v>
      </c>
      <c r="K36" s="9">
        <v>408</v>
      </c>
      <c r="L36" s="9">
        <v>324</v>
      </c>
      <c r="M36" s="9">
        <v>323</v>
      </c>
      <c r="N36" s="20">
        <v>2292</v>
      </c>
      <c r="O36" s="20">
        <v>2383</v>
      </c>
      <c r="P36" s="20">
        <v>2492</v>
      </c>
      <c r="Q36" s="9">
        <v>2606</v>
      </c>
      <c r="R36" s="9">
        <v>286</v>
      </c>
      <c r="S36" s="9">
        <v>433</v>
      </c>
      <c r="T36" s="9">
        <v>313</v>
      </c>
      <c r="U36" s="22">
        <v>325</v>
      </c>
      <c r="V36" s="9">
        <v>338</v>
      </c>
      <c r="W36" s="9">
        <v>274</v>
      </c>
      <c r="X36" s="9">
        <v>307</v>
      </c>
      <c r="Y36" s="9">
        <v>343</v>
      </c>
      <c r="Z36" s="9">
        <v>2653</v>
      </c>
      <c r="AA36" s="9">
        <v>2627</v>
      </c>
      <c r="AB36" s="9">
        <v>2438</v>
      </c>
      <c r="AC36" s="9">
        <v>2749</v>
      </c>
      <c r="AD36" s="9">
        <v>2888</v>
      </c>
      <c r="AE36" s="9">
        <v>3062</v>
      </c>
      <c r="AF36" s="9">
        <v>3024</v>
      </c>
      <c r="AG36" s="9">
        <v>3236</v>
      </c>
      <c r="AH36" s="9">
        <v>2957</v>
      </c>
      <c r="AK36" s="5">
        <v>564</v>
      </c>
      <c r="AL36" s="3">
        <f t="shared" si="0"/>
        <v>488</v>
      </c>
      <c r="AM36" s="3">
        <f t="shared" si="1"/>
        <v>3</v>
      </c>
      <c r="AN36" s="3">
        <f t="shared" si="2"/>
        <v>447.33333333333331</v>
      </c>
      <c r="AO36" s="3">
        <f t="shared" si="3"/>
        <v>23.180451534284945</v>
      </c>
      <c r="AP36" s="3">
        <f t="shared" si="4"/>
        <v>425</v>
      </c>
      <c r="AQ36" s="3">
        <f t="shared" si="5"/>
        <v>19.467922333931785</v>
      </c>
      <c r="AR36" s="3">
        <f t="shared" si="6"/>
        <v>351.66666666666669</v>
      </c>
      <c r="AS36" s="3">
        <f t="shared" si="7"/>
        <v>48.7886598845812</v>
      </c>
      <c r="AT36" s="3">
        <f t="shared" si="8"/>
        <v>2389</v>
      </c>
      <c r="AU36" s="3">
        <f t="shared" si="9"/>
        <v>100.13490899781155</v>
      </c>
      <c r="AX36" s="3">
        <f t="shared" si="10"/>
        <v>325.33333333333331</v>
      </c>
      <c r="AY36" s="3">
        <f t="shared" si="11"/>
        <v>12.503332889007368</v>
      </c>
      <c r="AZ36" s="3">
        <f t="shared" si="12"/>
        <v>325</v>
      </c>
      <c r="BA36" s="3">
        <f t="shared" si="13"/>
        <v>25.45584412271571</v>
      </c>
      <c r="BB36" s="3">
        <f t="shared" si="14"/>
        <v>2572.6666666666665</v>
      </c>
      <c r="BC36" s="3">
        <f t="shared" si="15"/>
        <v>117.34706359058727</v>
      </c>
      <c r="BD36" s="3">
        <f t="shared" si="16"/>
        <v>2899.6666666666665</v>
      </c>
      <c r="BE36" s="3">
        <f t="shared" si="17"/>
        <v>156.82580569961479</v>
      </c>
      <c r="BF36" s="3">
        <f t="shared" si="18"/>
        <v>3072.3333333333335</v>
      </c>
      <c r="BG36" s="3">
        <f t="shared" si="19"/>
        <v>145.64454446814455</v>
      </c>
    </row>
    <row r="37" spans="1:59" x14ac:dyDescent="0.35">
      <c r="A37" s="5">
        <v>566</v>
      </c>
      <c r="B37" s="9">
        <v>586</v>
      </c>
      <c r="C37" s="9">
        <v>605</v>
      </c>
      <c r="D37" s="9">
        <v>559</v>
      </c>
      <c r="E37" s="9">
        <v>552</v>
      </c>
      <c r="F37" s="9">
        <v>569</v>
      </c>
      <c r="G37" s="9">
        <v>528</v>
      </c>
      <c r="H37" s="9">
        <v>546</v>
      </c>
      <c r="I37" s="9">
        <v>532</v>
      </c>
      <c r="J37" s="9">
        <v>514</v>
      </c>
      <c r="K37" s="9">
        <v>478</v>
      </c>
      <c r="L37" s="9">
        <v>398</v>
      </c>
      <c r="M37" s="9">
        <v>397</v>
      </c>
      <c r="N37" s="20">
        <v>2209</v>
      </c>
      <c r="O37" s="20">
        <v>2399</v>
      </c>
      <c r="P37" s="20">
        <v>2461</v>
      </c>
      <c r="Q37" s="9">
        <v>2543</v>
      </c>
      <c r="R37" s="9">
        <v>338</v>
      </c>
      <c r="S37" s="9">
        <v>479</v>
      </c>
      <c r="T37" s="9">
        <v>364</v>
      </c>
      <c r="U37" s="22">
        <v>373</v>
      </c>
      <c r="V37" s="9">
        <v>382</v>
      </c>
      <c r="W37" s="9">
        <v>315</v>
      </c>
      <c r="X37" s="9">
        <v>359</v>
      </c>
      <c r="Y37" s="9">
        <v>406</v>
      </c>
      <c r="Z37" s="9">
        <v>2523</v>
      </c>
      <c r="AA37" s="9">
        <v>2553</v>
      </c>
      <c r="AB37" s="9">
        <v>2394</v>
      </c>
      <c r="AC37" s="9">
        <v>2710</v>
      </c>
      <c r="AD37" s="9">
        <v>2775</v>
      </c>
      <c r="AE37" s="9">
        <v>2934</v>
      </c>
      <c r="AF37" s="9">
        <v>3007</v>
      </c>
      <c r="AG37" s="9">
        <v>3155</v>
      </c>
      <c r="AH37" s="9">
        <v>2954</v>
      </c>
      <c r="AK37" s="5">
        <v>566</v>
      </c>
      <c r="AL37" s="3">
        <f t="shared" si="0"/>
        <v>583.33333333333337</v>
      </c>
      <c r="AM37" s="3">
        <f t="shared" si="1"/>
        <v>23.115651263447745</v>
      </c>
      <c r="AN37" s="3">
        <f t="shared" si="2"/>
        <v>549.66666666666663</v>
      </c>
      <c r="AO37" s="3">
        <f t="shared" si="3"/>
        <v>20.599352740640501</v>
      </c>
      <c r="AP37" s="3">
        <f t="shared" si="4"/>
        <v>530.66666666666663</v>
      </c>
      <c r="AQ37" s="3">
        <f t="shared" si="5"/>
        <v>16.041612554021288</v>
      </c>
      <c r="AR37" s="3">
        <f t="shared" si="6"/>
        <v>424.33333333333331</v>
      </c>
      <c r="AS37" s="3">
        <f t="shared" si="7"/>
        <v>46.479386111838153</v>
      </c>
      <c r="AT37" s="3">
        <f t="shared" si="8"/>
        <v>2356.3333333333335</v>
      </c>
      <c r="AU37" s="3">
        <f t="shared" si="9"/>
        <v>131.30625778436203</v>
      </c>
      <c r="AX37" s="3">
        <f t="shared" si="10"/>
        <v>373</v>
      </c>
      <c r="AY37" s="3">
        <f t="shared" si="11"/>
        <v>9</v>
      </c>
      <c r="AZ37" s="3">
        <f t="shared" si="12"/>
        <v>382.5</v>
      </c>
      <c r="BA37" s="3">
        <f t="shared" si="13"/>
        <v>33.234018715767732</v>
      </c>
      <c r="BB37" s="3">
        <f t="shared" si="14"/>
        <v>2490</v>
      </c>
      <c r="BC37" s="3">
        <f t="shared" si="15"/>
        <v>84.480767041972342</v>
      </c>
      <c r="BD37" s="3">
        <f t="shared" si="16"/>
        <v>2806.3333333333335</v>
      </c>
      <c r="BE37" s="3">
        <f t="shared" si="17"/>
        <v>115.24032858914163</v>
      </c>
      <c r="BF37" s="3">
        <f t="shared" si="18"/>
        <v>3038.6666666666665</v>
      </c>
      <c r="BG37" s="3">
        <f t="shared" si="19"/>
        <v>104.17453303631044</v>
      </c>
    </row>
    <row r="38" spans="1:59" x14ac:dyDescent="0.35">
      <c r="A38" s="5">
        <v>568</v>
      </c>
      <c r="B38" s="9">
        <v>721</v>
      </c>
      <c r="C38" s="9">
        <v>703</v>
      </c>
      <c r="D38" s="9">
        <v>692</v>
      </c>
      <c r="E38" s="9">
        <v>634</v>
      </c>
      <c r="F38" s="9">
        <v>678</v>
      </c>
      <c r="G38" s="9">
        <v>598</v>
      </c>
      <c r="H38" s="9">
        <v>648</v>
      </c>
      <c r="I38" s="9">
        <v>593</v>
      </c>
      <c r="J38" s="9">
        <v>609</v>
      </c>
      <c r="K38" s="9">
        <v>560</v>
      </c>
      <c r="L38" s="9">
        <v>465</v>
      </c>
      <c r="M38" s="9">
        <v>434</v>
      </c>
      <c r="N38" s="20">
        <v>2145</v>
      </c>
      <c r="O38" s="20">
        <v>2355</v>
      </c>
      <c r="P38" s="20">
        <v>2385</v>
      </c>
      <c r="Q38" s="9">
        <v>2511</v>
      </c>
      <c r="R38" s="9">
        <v>358</v>
      </c>
      <c r="S38" s="9">
        <v>537</v>
      </c>
      <c r="T38" s="9">
        <v>422</v>
      </c>
      <c r="U38" s="22">
        <v>447</v>
      </c>
      <c r="V38" s="9">
        <v>472</v>
      </c>
      <c r="W38" s="9">
        <v>361</v>
      </c>
      <c r="X38" s="9">
        <v>416</v>
      </c>
      <c r="Y38" s="9">
        <v>464</v>
      </c>
      <c r="Z38" s="9">
        <v>2473</v>
      </c>
      <c r="AA38" s="9">
        <v>2573</v>
      </c>
      <c r="AB38" s="9">
        <v>2302</v>
      </c>
      <c r="AC38" s="9">
        <v>2673</v>
      </c>
      <c r="AD38" s="9">
        <v>2696</v>
      </c>
      <c r="AE38" s="9">
        <v>2883</v>
      </c>
      <c r="AF38" s="9">
        <v>2956</v>
      </c>
      <c r="AG38" s="9">
        <v>3068</v>
      </c>
      <c r="AH38" s="9">
        <v>2848</v>
      </c>
      <c r="AK38" s="5">
        <v>568</v>
      </c>
      <c r="AL38" s="3">
        <f t="shared" si="0"/>
        <v>705.33333333333337</v>
      </c>
      <c r="AM38" s="3">
        <f t="shared" si="1"/>
        <v>14.640127503998499</v>
      </c>
      <c r="AN38" s="3">
        <f t="shared" si="2"/>
        <v>636.66666666666663</v>
      </c>
      <c r="AO38" s="3">
        <f t="shared" si="3"/>
        <v>40.06661120351125</v>
      </c>
      <c r="AP38" s="3">
        <f t="shared" si="4"/>
        <v>616.66666666666663</v>
      </c>
      <c r="AQ38" s="3">
        <f t="shared" si="5"/>
        <v>28.290163190291661</v>
      </c>
      <c r="AR38" s="3">
        <f t="shared" si="6"/>
        <v>486.33333333333331</v>
      </c>
      <c r="AS38" s="3">
        <f t="shared" si="7"/>
        <v>65.65312889218086</v>
      </c>
      <c r="AT38" s="3">
        <f t="shared" si="8"/>
        <v>2295</v>
      </c>
      <c r="AU38" s="3">
        <f t="shared" si="9"/>
        <v>130.76696830622021</v>
      </c>
      <c r="AX38" s="3">
        <f t="shared" si="10"/>
        <v>447</v>
      </c>
      <c r="AY38" s="3">
        <f t="shared" si="11"/>
        <v>25</v>
      </c>
      <c r="AZ38" s="3">
        <f t="shared" si="12"/>
        <v>440</v>
      </c>
      <c r="BA38" s="3">
        <f t="shared" si="13"/>
        <v>33.941125496954278</v>
      </c>
      <c r="BB38" s="3">
        <f t="shared" si="14"/>
        <v>2449.3333333333335</v>
      </c>
      <c r="BC38" s="3">
        <f t="shared" si="15"/>
        <v>137.04135628828743</v>
      </c>
      <c r="BD38" s="3">
        <f t="shared" si="16"/>
        <v>2750.6666666666665</v>
      </c>
      <c r="BE38" s="3">
        <f t="shared" si="17"/>
        <v>115.17956994768358</v>
      </c>
      <c r="BF38" s="3">
        <f t="shared" si="18"/>
        <v>2957.3333333333335</v>
      </c>
      <c r="BG38" s="3">
        <f t="shared" si="19"/>
        <v>110.00606043911095</v>
      </c>
    </row>
    <row r="39" spans="1:59" x14ac:dyDescent="0.35">
      <c r="A39" s="5">
        <v>570</v>
      </c>
      <c r="B39" s="9">
        <v>874</v>
      </c>
      <c r="C39" s="9">
        <v>845</v>
      </c>
      <c r="D39" s="9">
        <v>825</v>
      </c>
      <c r="E39" s="9">
        <v>780</v>
      </c>
      <c r="F39" s="9">
        <v>811</v>
      </c>
      <c r="G39" s="9">
        <v>789</v>
      </c>
      <c r="H39" s="9">
        <v>772</v>
      </c>
      <c r="I39" s="9">
        <v>768</v>
      </c>
      <c r="J39" s="9">
        <v>738</v>
      </c>
      <c r="K39" s="9">
        <v>706</v>
      </c>
      <c r="L39" s="9">
        <v>561</v>
      </c>
      <c r="M39" s="9">
        <v>558</v>
      </c>
      <c r="N39" s="20">
        <v>2105</v>
      </c>
      <c r="O39" s="20">
        <v>2261</v>
      </c>
      <c r="P39" s="20">
        <v>2309</v>
      </c>
      <c r="Q39" s="9">
        <v>2492</v>
      </c>
      <c r="R39" s="9">
        <v>412</v>
      </c>
      <c r="S39" s="9">
        <v>568</v>
      </c>
      <c r="T39" s="9">
        <v>504</v>
      </c>
      <c r="U39" s="22">
        <v>532</v>
      </c>
      <c r="V39" s="9">
        <v>561</v>
      </c>
      <c r="W39" s="9">
        <v>414</v>
      </c>
      <c r="X39" s="9">
        <v>509</v>
      </c>
      <c r="Y39" s="9">
        <v>572</v>
      </c>
      <c r="Z39" s="9">
        <v>2420</v>
      </c>
      <c r="AA39" s="9">
        <v>2463</v>
      </c>
      <c r="AB39" s="9">
        <v>2264</v>
      </c>
      <c r="AC39" s="9">
        <v>2569</v>
      </c>
      <c r="AD39" s="9">
        <v>2645</v>
      </c>
      <c r="AE39" s="9">
        <v>2853</v>
      </c>
      <c r="AF39" s="9">
        <v>2817</v>
      </c>
      <c r="AG39" s="9">
        <v>3019</v>
      </c>
      <c r="AH39" s="9">
        <v>2776</v>
      </c>
      <c r="AK39" s="5">
        <v>570</v>
      </c>
      <c r="AL39" s="3">
        <f t="shared" si="0"/>
        <v>848</v>
      </c>
      <c r="AM39" s="3">
        <f t="shared" si="1"/>
        <v>24.637369989509839</v>
      </c>
      <c r="AN39" s="3">
        <f t="shared" si="2"/>
        <v>793.33333333333337</v>
      </c>
      <c r="AO39" s="3">
        <f t="shared" si="3"/>
        <v>15.947831618540915</v>
      </c>
      <c r="AP39" s="3">
        <f t="shared" si="4"/>
        <v>759.33333333333337</v>
      </c>
      <c r="AQ39" s="3">
        <f t="shared" si="5"/>
        <v>18.58314648635514</v>
      </c>
      <c r="AR39" s="3">
        <f t="shared" si="6"/>
        <v>608.33333333333337</v>
      </c>
      <c r="AS39" s="3">
        <f t="shared" si="7"/>
        <v>84.595114122113301</v>
      </c>
      <c r="AT39" s="3">
        <f t="shared" si="8"/>
        <v>2225</v>
      </c>
      <c r="AU39" s="3">
        <f t="shared" si="9"/>
        <v>106.65833300778706</v>
      </c>
      <c r="AX39" s="3">
        <f t="shared" si="10"/>
        <v>532.33333333333337</v>
      </c>
      <c r="AY39" s="3">
        <f t="shared" si="11"/>
        <v>28.501461950807599</v>
      </c>
      <c r="AZ39" s="3">
        <f t="shared" si="12"/>
        <v>540.5</v>
      </c>
      <c r="BA39" s="3">
        <f t="shared" si="13"/>
        <v>44.547727214752491</v>
      </c>
      <c r="BB39" s="3">
        <f t="shared" si="14"/>
        <v>2382.3333333333335</v>
      </c>
      <c r="BC39" s="3">
        <f t="shared" si="15"/>
        <v>104.71071260063763</v>
      </c>
      <c r="BD39" s="3">
        <f t="shared" si="16"/>
        <v>2689</v>
      </c>
      <c r="BE39" s="3">
        <f t="shared" si="17"/>
        <v>147.02380759591284</v>
      </c>
      <c r="BF39" s="3">
        <f t="shared" si="18"/>
        <v>2870.6666666666665</v>
      </c>
      <c r="BG39" s="3">
        <f t="shared" si="19"/>
        <v>130.08586907628873</v>
      </c>
    </row>
    <row r="40" spans="1:59" x14ac:dyDescent="0.35">
      <c r="A40" s="5">
        <v>572</v>
      </c>
      <c r="B40" s="9">
        <v>1051</v>
      </c>
      <c r="C40" s="9">
        <v>1047</v>
      </c>
      <c r="D40" s="9">
        <v>988</v>
      </c>
      <c r="E40" s="9">
        <v>955</v>
      </c>
      <c r="F40" s="9">
        <v>986</v>
      </c>
      <c r="G40" s="9">
        <v>928</v>
      </c>
      <c r="H40" s="9">
        <v>968</v>
      </c>
      <c r="I40" s="9">
        <v>897</v>
      </c>
      <c r="J40" s="9">
        <v>850</v>
      </c>
      <c r="K40" s="9">
        <v>795</v>
      </c>
      <c r="L40" s="9">
        <v>683</v>
      </c>
      <c r="M40" s="9">
        <v>663</v>
      </c>
      <c r="N40" s="20">
        <v>2037</v>
      </c>
      <c r="O40" s="20">
        <v>2199</v>
      </c>
      <c r="P40" s="20">
        <v>2311</v>
      </c>
      <c r="Q40" s="9">
        <v>2448</v>
      </c>
      <c r="R40" s="9">
        <v>493</v>
      </c>
      <c r="S40" s="9">
        <v>628</v>
      </c>
      <c r="T40" s="9">
        <v>608</v>
      </c>
      <c r="U40" s="22">
        <v>645</v>
      </c>
      <c r="V40" s="9">
        <v>682</v>
      </c>
      <c r="W40" s="9">
        <v>475</v>
      </c>
      <c r="X40" s="9">
        <v>608</v>
      </c>
      <c r="Y40" s="9">
        <v>668</v>
      </c>
      <c r="Z40" s="9">
        <v>2346</v>
      </c>
      <c r="AA40" s="9">
        <v>2401</v>
      </c>
      <c r="AB40" s="9">
        <v>2213</v>
      </c>
      <c r="AC40" s="9">
        <v>2489</v>
      </c>
      <c r="AD40" s="9">
        <v>2591</v>
      </c>
      <c r="AE40" s="9">
        <v>2735</v>
      </c>
      <c r="AF40" s="9">
        <v>2791</v>
      </c>
      <c r="AG40" s="9">
        <v>2939</v>
      </c>
      <c r="AH40" s="9">
        <v>2662</v>
      </c>
      <c r="AK40" s="5">
        <v>572</v>
      </c>
      <c r="AL40" s="3">
        <f t="shared" si="0"/>
        <v>1028.6666666666667</v>
      </c>
      <c r="AM40" s="3">
        <f t="shared" si="1"/>
        <v>35.275109260402488</v>
      </c>
      <c r="AN40" s="3">
        <f t="shared" si="2"/>
        <v>956.33333333333337</v>
      </c>
      <c r="AO40" s="3">
        <f t="shared" si="3"/>
        <v>29.022979401386987</v>
      </c>
      <c r="AP40" s="3">
        <f t="shared" si="4"/>
        <v>905</v>
      </c>
      <c r="AQ40" s="3">
        <f t="shared" si="5"/>
        <v>59.405386961116584</v>
      </c>
      <c r="AR40" s="3">
        <f t="shared" si="6"/>
        <v>713.66666666666663</v>
      </c>
      <c r="AS40" s="3">
        <f t="shared" si="7"/>
        <v>71.1430483837552</v>
      </c>
      <c r="AT40" s="3">
        <f t="shared" si="8"/>
        <v>2182.3333333333335</v>
      </c>
      <c r="AU40" s="3">
        <f t="shared" si="9"/>
        <v>137.75824234263928</v>
      </c>
      <c r="AX40" s="3">
        <f t="shared" si="10"/>
        <v>645</v>
      </c>
      <c r="AY40" s="3">
        <f t="shared" si="11"/>
        <v>37</v>
      </c>
      <c r="AZ40" s="3">
        <f t="shared" si="12"/>
        <v>638</v>
      </c>
      <c r="BA40" s="3">
        <f t="shared" si="13"/>
        <v>42.426406871192853</v>
      </c>
      <c r="BB40" s="3">
        <f t="shared" si="14"/>
        <v>2320</v>
      </c>
      <c r="BC40" s="3">
        <f t="shared" si="15"/>
        <v>96.65919511355348</v>
      </c>
      <c r="BD40" s="3">
        <f t="shared" si="16"/>
        <v>2605</v>
      </c>
      <c r="BE40" s="3">
        <f t="shared" si="17"/>
        <v>123.596116443843</v>
      </c>
      <c r="BF40" s="3">
        <f t="shared" si="18"/>
        <v>2797.3333333333335</v>
      </c>
      <c r="BG40" s="3">
        <f t="shared" si="19"/>
        <v>138.60856154413167</v>
      </c>
    </row>
    <row r="41" spans="1:59" x14ac:dyDescent="0.35">
      <c r="A41" s="5">
        <v>574</v>
      </c>
      <c r="B41" s="9">
        <v>1240</v>
      </c>
      <c r="C41" s="9">
        <v>1255</v>
      </c>
      <c r="D41" s="9">
        <v>1168</v>
      </c>
      <c r="E41" s="9">
        <v>1139</v>
      </c>
      <c r="F41" s="9">
        <v>1208</v>
      </c>
      <c r="G41" s="9">
        <v>1134</v>
      </c>
      <c r="H41" s="9">
        <v>1170</v>
      </c>
      <c r="I41" s="9">
        <v>1105</v>
      </c>
      <c r="J41" s="9">
        <v>1035</v>
      </c>
      <c r="K41" s="9">
        <v>1001</v>
      </c>
      <c r="L41" s="9">
        <v>834</v>
      </c>
      <c r="M41" s="9">
        <v>775</v>
      </c>
      <c r="N41" s="20">
        <v>2013</v>
      </c>
      <c r="O41" s="20">
        <v>2135</v>
      </c>
      <c r="P41" s="20">
        <v>2247</v>
      </c>
      <c r="Q41" s="9">
        <v>2379</v>
      </c>
      <c r="R41" s="9">
        <v>558</v>
      </c>
      <c r="S41" s="9">
        <v>679</v>
      </c>
      <c r="T41" s="9">
        <v>720</v>
      </c>
      <c r="U41" s="22">
        <v>755</v>
      </c>
      <c r="V41" s="9">
        <v>791</v>
      </c>
      <c r="W41" s="9">
        <v>548</v>
      </c>
      <c r="X41" s="9">
        <v>738</v>
      </c>
      <c r="Y41" s="9">
        <v>799</v>
      </c>
      <c r="Z41" s="9">
        <v>2246</v>
      </c>
      <c r="AA41" s="9">
        <v>2345</v>
      </c>
      <c r="AB41" s="9">
        <v>2176</v>
      </c>
      <c r="AC41" s="9">
        <v>2429</v>
      </c>
      <c r="AD41" s="9">
        <v>2533</v>
      </c>
      <c r="AE41" s="9">
        <v>2653</v>
      </c>
      <c r="AF41" s="9">
        <v>2679</v>
      </c>
      <c r="AG41" s="9">
        <v>2837</v>
      </c>
      <c r="AH41" s="9">
        <v>2662</v>
      </c>
      <c r="AK41" s="5">
        <v>574</v>
      </c>
      <c r="AL41" s="3">
        <f t="shared" si="0"/>
        <v>1221</v>
      </c>
      <c r="AM41" s="3">
        <f t="shared" si="1"/>
        <v>46.508063816933941</v>
      </c>
      <c r="AN41" s="3">
        <f t="shared" si="2"/>
        <v>1160.3333333333333</v>
      </c>
      <c r="AO41" s="3">
        <f t="shared" si="3"/>
        <v>41.356176483487125</v>
      </c>
      <c r="AP41" s="3">
        <f t="shared" si="4"/>
        <v>1103.3333333333333</v>
      </c>
      <c r="AQ41" s="3">
        <f t="shared" si="5"/>
        <v>67.51543033509698</v>
      </c>
      <c r="AR41" s="3">
        <f t="shared" si="6"/>
        <v>870</v>
      </c>
      <c r="AS41" s="3">
        <f t="shared" si="7"/>
        <v>117.22201158485551</v>
      </c>
      <c r="AT41" s="3">
        <f t="shared" si="8"/>
        <v>2131.6666666666665</v>
      </c>
      <c r="AU41" s="3">
        <f t="shared" si="9"/>
        <v>117.03560711737831</v>
      </c>
      <c r="AX41" s="3">
        <f t="shared" si="10"/>
        <v>755.33333333333337</v>
      </c>
      <c r="AY41" s="3">
        <f t="shared" si="11"/>
        <v>35.501173689518112</v>
      </c>
      <c r="AZ41" s="3">
        <f t="shared" si="12"/>
        <v>768.5</v>
      </c>
      <c r="BA41" s="3">
        <f t="shared" si="13"/>
        <v>43.133513652379399</v>
      </c>
      <c r="BB41" s="3">
        <f t="shared" si="14"/>
        <v>2255.6666666666665</v>
      </c>
      <c r="BC41" s="3">
        <f t="shared" si="15"/>
        <v>84.913681661634087</v>
      </c>
      <c r="BD41" s="3">
        <f t="shared" si="16"/>
        <v>2538.3333333333335</v>
      </c>
      <c r="BE41" s="3">
        <f t="shared" si="17"/>
        <v>112.0951976372464</v>
      </c>
      <c r="BF41" s="3">
        <f t="shared" si="18"/>
        <v>2726</v>
      </c>
      <c r="BG41" s="3">
        <f t="shared" si="19"/>
        <v>96.503885932121932</v>
      </c>
    </row>
    <row r="42" spans="1:59" x14ac:dyDescent="0.35">
      <c r="A42" s="5">
        <v>576</v>
      </c>
      <c r="B42" s="9">
        <v>1484</v>
      </c>
      <c r="C42" s="9">
        <v>1432</v>
      </c>
      <c r="D42" s="9">
        <v>1399</v>
      </c>
      <c r="E42" s="9">
        <v>1317</v>
      </c>
      <c r="F42" s="9">
        <v>1426</v>
      </c>
      <c r="G42" s="9">
        <v>1297</v>
      </c>
      <c r="H42" s="9">
        <v>1350</v>
      </c>
      <c r="I42" s="9">
        <v>1297</v>
      </c>
      <c r="J42" s="9">
        <v>1237</v>
      </c>
      <c r="K42" s="9">
        <v>1177</v>
      </c>
      <c r="L42" s="9">
        <v>965</v>
      </c>
      <c r="M42" s="9">
        <v>926</v>
      </c>
      <c r="N42" s="20">
        <v>1999</v>
      </c>
      <c r="O42" s="20">
        <v>2107</v>
      </c>
      <c r="P42" s="20">
        <v>2184</v>
      </c>
      <c r="Q42" s="9">
        <v>2331</v>
      </c>
      <c r="R42" s="9">
        <v>627</v>
      </c>
      <c r="S42" s="9">
        <v>739</v>
      </c>
      <c r="T42" s="9">
        <v>824</v>
      </c>
      <c r="U42" s="22">
        <v>874</v>
      </c>
      <c r="V42" s="9">
        <v>925</v>
      </c>
      <c r="W42" s="9">
        <v>631</v>
      </c>
      <c r="X42" s="9">
        <v>844</v>
      </c>
      <c r="Y42" s="9">
        <v>902</v>
      </c>
      <c r="Z42" s="9">
        <v>2247</v>
      </c>
      <c r="AA42" s="9">
        <v>2296</v>
      </c>
      <c r="AB42" s="9">
        <v>2125</v>
      </c>
      <c r="AC42" s="9">
        <v>2408</v>
      </c>
      <c r="AD42" s="9">
        <v>2481</v>
      </c>
      <c r="AE42" s="9">
        <v>2603</v>
      </c>
      <c r="AF42" s="9">
        <v>2635</v>
      </c>
      <c r="AG42" s="9">
        <v>2754</v>
      </c>
      <c r="AH42" s="9">
        <v>2500</v>
      </c>
      <c r="AK42" s="5">
        <v>576</v>
      </c>
      <c r="AL42" s="3">
        <f t="shared" si="0"/>
        <v>1438.3333333333333</v>
      </c>
      <c r="AM42" s="3">
        <f t="shared" si="1"/>
        <v>42.85246006162695</v>
      </c>
      <c r="AN42" s="3">
        <f t="shared" si="2"/>
        <v>1346.6666666666667</v>
      </c>
      <c r="AO42" s="3">
        <f t="shared" si="3"/>
        <v>69.428620419343872</v>
      </c>
      <c r="AP42" s="3">
        <f t="shared" si="4"/>
        <v>1294.6666666666667</v>
      </c>
      <c r="AQ42" s="3">
        <f t="shared" si="5"/>
        <v>56.536124144951188</v>
      </c>
      <c r="AR42" s="3">
        <f t="shared" si="6"/>
        <v>1022.6666666666666</v>
      </c>
      <c r="AS42" s="3">
        <f t="shared" si="7"/>
        <v>135.07158595845854</v>
      </c>
      <c r="AT42" s="3">
        <f t="shared" si="8"/>
        <v>2096.6666666666665</v>
      </c>
      <c r="AU42" s="3">
        <f t="shared" si="9"/>
        <v>92.931874689652815</v>
      </c>
      <c r="AX42" s="3">
        <f t="shared" si="10"/>
        <v>874.33333333333337</v>
      </c>
      <c r="AY42" s="3">
        <f t="shared" si="11"/>
        <v>50.500825075768155</v>
      </c>
      <c r="AZ42" s="3">
        <f t="shared" si="12"/>
        <v>873</v>
      </c>
      <c r="BA42" s="3">
        <f t="shared" si="13"/>
        <v>41.012193308819754</v>
      </c>
      <c r="BB42" s="3">
        <f t="shared" si="14"/>
        <v>2222.6666666666665</v>
      </c>
      <c r="BC42" s="3">
        <f t="shared" si="15"/>
        <v>88.05869254839827</v>
      </c>
      <c r="BD42" s="3">
        <f t="shared" si="16"/>
        <v>2497.3333333333335</v>
      </c>
      <c r="BE42" s="3">
        <f t="shared" si="17"/>
        <v>98.520725399954969</v>
      </c>
      <c r="BF42" s="3">
        <f t="shared" si="18"/>
        <v>2629.6666666666665</v>
      </c>
      <c r="BG42" s="3">
        <f t="shared" si="19"/>
        <v>127.08396174708015</v>
      </c>
    </row>
    <row r="43" spans="1:59" x14ac:dyDescent="0.35">
      <c r="A43" s="5">
        <v>578</v>
      </c>
      <c r="B43" s="9">
        <v>1748</v>
      </c>
      <c r="C43" s="9">
        <v>1744</v>
      </c>
      <c r="D43" s="9">
        <v>1690</v>
      </c>
      <c r="E43" s="9">
        <v>1591</v>
      </c>
      <c r="F43" s="9">
        <v>1684</v>
      </c>
      <c r="G43" s="9">
        <v>1577</v>
      </c>
      <c r="H43" s="9">
        <v>1618</v>
      </c>
      <c r="I43" s="9">
        <v>1482</v>
      </c>
      <c r="J43" s="9">
        <v>1497</v>
      </c>
      <c r="K43" s="9">
        <v>1369</v>
      </c>
      <c r="L43" s="9">
        <v>1120</v>
      </c>
      <c r="M43" s="9">
        <v>1067</v>
      </c>
      <c r="N43" s="20">
        <v>1883</v>
      </c>
      <c r="O43" s="20">
        <v>2058</v>
      </c>
      <c r="P43" s="20">
        <v>2115</v>
      </c>
      <c r="Q43" s="9">
        <v>2300</v>
      </c>
      <c r="R43" s="9">
        <v>726</v>
      </c>
      <c r="S43" s="9">
        <v>765</v>
      </c>
      <c r="T43" s="9">
        <v>976</v>
      </c>
      <c r="U43" s="22">
        <v>1029</v>
      </c>
      <c r="V43" s="9">
        <v>1083</v>
      </c>
      <c r="W43" s="9">
        <v>721</v>
      </c>
      <c r="X43" s="9">
        <v>987</v>
      </c>
      <c r="Y43" s="9">
        <v>1123</v>
      </c>
      <c r="Z43" s="9">
        <v>2202</v>
      </c>
      <c r="AA43" s="9">
        <v>2217</v>
      </c>
      <c r="AB43" s="9">
        <v>2060</v>
      </c>
      <c r="AC43" s="9">
        <v>2340</v>
      </c>
      <c r="AD43" s="9">
        <v>2393</v>
      </c>
      <c r="AE43" s="9">
        <v>2584</v>
      </c>
      <c r="AF43" s="9">
        <v>2561</v>
      </c>
      <c r="AG43" s="9">
        <v>2697</v>
      </c>
      <c r="AH43" s="9">
        <v>2502</v>
      </c>
      <c r="AK43" s="5">
        <v>578</v>
      </c>
      <c r="AL43" s="3">
        <f t="shared" si="0"/>
        <v>1727.3333333333333</v>
      </c>
      <c r="AM43" s="3">
        <f t="shared" si="1"/>
        <v>32.39341496868358</v>
      </c>
      <c r="AN43" s="3">
        <f t="shared" si="2"/>
        <v>1617.3333333333333</v>
      </c>
      <c r="AO43" s="3">
        <f t="shared" si="3"/>
        <v>58.157831229623184</v>
      </c>
      <c r="AP43" s="3">
        <f t="shared" si="4"/>
        <v>1532.3333333333333</v>
      </c>
      <c r="AQ43" s="3">
        <f t="shared" si="5"/>
        <v>74.567642669815797</v>
      </c>
      <c r="AR43" s="3">
        <f t="shared" si="6"/>
        <v>1185.3333333333333</v>
      </c>
      <c r="AS43" s="3">
        <f t="shared" si="7"/>
        <v>161.25239016316468</v>
      </c>
      <c r="AT43" s="3">
        <f t="shared" si="8"/>
        <v>2018.6666666666667</v>
      </c>
      <c r="AU43" s="3">
        <f t="shared" si="9"/>
        <v>120.89802865776321</v>
      </c>
      <c r="AX43" s="3">
        <f t="shared" si="10"/>
        <v>1029.3333333333333</v>
      </c>
      <c r="AY43" s="3">
        <f t="shared" si="11"/>
        <v>53.500778810530718</v>
      </c>
      <c r="AZ43" s="3">
        <f t="shared" si="12"/>
        <v>1055</v>
      </c>
      <c r="BA43" s="3">
        <f t="shared" si="13"/>
        <v>96.166522241370458</v>
      </c>
      <c r="BB43" s="3">
        <f t="shared" si="14"/>
        <v>2159.6666666666665</v>
      </c>
      <c r="BC43" s="3">
        <f t="shared" si="15"/>
        <v>86.639098179363188</v>
      </c>
      <c r="BD43" s="3">
        <f t="shared" si="16"/>
        <v>2439</v>
      </c>
      <c r="BE43" s="3">
        <f t="shared" si="17"/>
        <v>128.33939379629311</v>
      </c>
      <c r="BF43" s="3">
        <f t="shared" si="18"/>
        <v>2586.6666666666665</v>
      </c>
      <c r="BG43" s="3">
        <f t="shared" si="19"/>
        <v>100.00166665277801</v>
      </c>
    </row>
    <row r="44" spans="1:59" x14ac:dyDescent="0.35">
      <c r="A44" s="5">
        <v>580</v>
      </c>
      <c r="B44" s="9">
        <v>2068</v>
      </c>
      <c r="C44" s="9">
        <v>2092</v>
      </c>
      <c r="D44" s="9">
        <v>1975</v>
      </c>
      <c r="E44" s="9">
        <v>1867</v>
      </c>
      <c r="F44" s="9">
        <v>1990</v>
      </c>
      <c r="G44" s="9">
        <v>1854</v>
      </c>
      <c r="H44" s="9">
        <v>1916</v>
      </c>
      <c r="I44" s="9">
        <v>1769</v>
      </c>
      <c r="J44" s="9">
        <v>1716</v>
      </c>
      <c r="K44" s="9">
        <v>1658</v>
      </c>
      <c r="L44" s="9">
        <v>1352</v>
      </c>
      <c r="M44" s="9">
        <v>1277</v>
      </c>
      <c r="N44" s="20">
        <v>1898</v>
      </c>
      <c r="O44" s="20">
        <v>2002</v>
      </c>
      <c r="P44" s="20">
        <v>2086</v>
      </c>
      <c r="Q44" s="9">
        <v>2243</v>
      </c>
      <c r="R44" s="9">
        <v>820</v>
      </c>
      <c r="S44" s="9">
        <v>823</v>
      </c>
      <c r="T44" s="9">
        <v>1097</v>
      </c>
      <c r="U44" s="22">
        <v>1170</v>
      </c>
      <c r="V44" s="9">
        <v>1244</v>
      </c>
      <c r="W44" s="9">
        <v>825</v>
      </c>
      <c r="X44" s="9">
        <v>1146</v>
      </c>
      <c r="Y44" s="9">
        <v>1279</v>
      </c>
      <c r="Z44" s="9">
        <v>2115</v>
      </c>
      <c r="AA44" s="9">
        <v>2141</v>
      </c>
      <c r="AB44" s="9">
        <v>1995</v>
      </c>
      <c r="AC44" s="9">
        <v>2254</v>
      </c>
      <c r="AD44" s="9">
        <v>2336</v>
      </c>
      <c r="AE44" s="9">
        <v>2431</v>
      </c>
      <c r="AF44" s="9">
        <v>2471</v>
      </c>
      <c r="AG44" s="9">
        <v>2648</v>
      </c>
      <c r="AH44" s="9">
        <v>2452</v>
      </c>
      <c r="AK44" s="5">
        <v>580</v>
      </c>
      <c r="AL44" s="3">
        <f t="shared" si="0"/>
        <v>2045</v>
      </c>
      <c r="AM44" s="3">
        <f t="shared" si="1"/>
        <v>61.798058221921501</v>
      </c>
      <c r="AN44" s="3">
        <f t="shared" si="2"/>
        <v>1903.6666666666667</v>
      </c>
      <c r="AO44" s="3">
        <f t="shared" si="3"/>
        <v>75.04887296511076</v>
      </c>
      <c r="AP44" s="3">
        <f t="shared" si="4"/>
        <v>1800.3333333333333</v>
      </c>
      <c r="AQ44" s="3">
        <f t="shared" si="5"/>
        <v>103.61627928724971</v>
      </c>
      <c r="AR44" s="3">
        <f t="shared" si="6"/>
        <v>1429</v>
      </c>
      <c r="AS44" s="3">
        <f t="shared" si="7"/>
        <v>201.83409028209283</v>
      </c>
      <c r="AT44" s="3">
        <f t="shared" si="8"/>
        <v>1995.3333333333333</v>
      </c>
      <c r="AU44" s="3">
        <f t="shared" si="9"/>
        <v>94.177138060854944</v>
      </c>
      <c r="AX44" s="3">
        <f t="shared" si="10"/>
        <v>1170.3333333333333</v>
      </c>
      <c r="AY44" s="3">
        <f t="shared" si="11"/>
        <v>73.500566891237881</v>
      </c>
      <c r="AZ44" s="3">
        <f t="shared" si="12"/>
        <v>1212.5</v>
      </c>
      <c r="BA44" s="3">
        <f t="shared" si="13"/>
        <v>94.045201897810827</v>
      </c>
      <c r="BB44" s="3">
        <f t="shared" si="14"/>
        <v>2083.6666666666665</v>
      </c>
      <c r="BC44" s="3">
        <f t="shared" si="15"/>
        <v>77.880249956797996</v>
      </c>
      <c r="BD44" s="3">
        <f t="shared" si="16"/>
        <v>2340.3333333333335</v>
      </c>
      <c r="BE44" s="3">
        <f t="shared" si="17"/>
        <v>88.579531119403271</v>
      </c>
      <c r="BF44" s="3">
        <f t="shared" si="18"/>
        <v>2523.6666666666665</v>
      </c>
      <c r="BG44" s="3">
        <f t="shared" si="19"/>
        <v>108.09409481249811</v>
      </c>
    </row>
    <row r="45" spans="1:59" x14ac:dyDescent="0.35">
      <c r="A45" s="5">
        <v>582</v>
      </c>
      <c r="B45" s="9">
        <v>2445</v>
      </c>
      <c r="C45" s="9">
        <v>2403</v>
      </c>
      <c r="D45" s="9">
        <v>2364</v>
      </c>
      <c r="E45" s="9">
        <v>2223</v>
      </c>
      <c r="F45" s="9">
        <v>2305</v>
      </c>
      <c r="G45" s="9">
        <v>2136</v>
      </c>
      <c r="H45" s="9">
        <v>2250</v>
      </c>
      <c r="I45" s="9">
        <v>2084</v>
      </c>
      <c r="J45" s="9">
        <v>2000</v>
      </c>
      <c r="K45" s="9">
        <v>1938</v>
      </c>
      <c r="L45" s="9">
        <v>1587</v>
      </c>
      <c r="M45" s="9">
        <v>1474</v>
      </c>
      <c r="N45" s="20">
        <v>1832</v>
      </c>
      <c r="O45" s="20">
        <v>1934</v>
      </c>
      <c r="P45" s="20">
        <v>2027</v>
      </c>
      <c r="Q45" s="9">
        <v>2128</v>
      </c>
      <c r="R45" s="9">
        <v>932</v>
      </c>
      <c r="S45" s="9">
        <v>869</v>
      </c>
      <c r="T45" s="9">
        <v>1262</v>
      </c>
      <c r="U45" s="22">
        <v>1385</v>
      </c>
      <c r="V45" s="9">
        <v>1508</v>
      </c>
      <c r="W45" s="9">
        <v>973</v>
      </c>
      <c r="X45" s="9">
        <v>1340</v>
      </c>
      <c r="Y45" s="9">
        <v>1480</v>
      </c>
      <c r="Z45" s="9">
        <v>2102</v>
      </c>
      <c r="AA45" s="9">
        <v>2116</v>
      </c>
      <c r="AB45" s="9">
        <v>1943</v>
      </c>
      <c r="AC45" s="9">
        <v>2143</v>
      </c>
      <c r="AD45" s="9">
        <v>2210</v>
      </c>
      <c r="AE45" s="9">
        <v>2421</v>
      </c>
      <c r="AF45" s="9">
        <v>2433</v>
      </c>
      <c r="AG45" s="9">
        <v>2543</v>
      </c>
      <c r="AH45" s="9">
        <v>2372</v>
      </c>
      <c r="AK45" s="5">
        <v>582</v>
      </c>
      <c r="AL45" s="3">
        <f t="shared" si="0"/>
        <v>2404</v>
      </c>
      <c r="AM45" s="3">
        <f t="shared" si="1"/>
        <v>40.509258201058188</v>
      </c>
      <c r="AN45" s="3">
        <f t="shared" si="2"/>
        <v>2221.3333333333335</v>
      </c>
      <c r="AO45" s="3">
        <f t="shared" si="3"/>
        <v>84.512326517102423</v>
      </c>
      <c r="AP45" s="3">
        <f t="shared" si="4"/>
        <v>2111.3333333333335</v>
      </c>
      <c r="AQ45" s="3">
        <f t="shared" si="5"/>
        <v>127.22159145889243</v>
      </c>
      <c r="AR45" s="3">
        <f t="shared" si="6"/>
        <v>1666.3333333333333</v>
      </c>
      <c r="AS45" s="3">
        <f t="shared" si="7"/>
        <v>241.95936297926866</v>
      </c>
      <c r="AT45" s="3">
        <f t="shared" si="8"/>
        <v>1931</v>
      </c>
      <c r="AU45" s="3">
        <f t="shared" si="9"/>
        <v>97.534609242053151</v>
      </c>
      <c r="AX45" s="3">
        <f t="shared" si="10"/>
        <v>1385</v>
      </c>
      <c r="AY45" s="3">
        <f t="shared" si="11"/>
        <v>123</v>
      </c>
      <c r="AZ45" s="3">
        <f t="shared" si="12"/>
        <v>1410</v>
      </c>
      <c r="BA45" s="3">
        <f t="shared" si="13"/>
        <v>98.994949366116657</v>
      </c>
      <c r="BB45" s="3">
        <f t="shared" si="14"/>
        <v>2053.6666666666665</v>
      </c>
      <c r="BC45" s="3">
        <f t="shared" si="15"/>
        <v>96.095438670799211</v>
      </c>
      <c r="BD45" s="3">
        <f t="shared" si="16"/>
        <v>2258</v>
      </c>
      <c r="BE45" s="3">
        <f t="shared" si="17"/>
        <v>145.08273501695507</v>
      </c>
      <c r="BF45" s="3">
        <f t="shared" si="18"/>
        <v>2449.3333333333335</v>
      </c>
      <c r="BG45" s="3">
        <f t="shared" si="19"/>
        <v>86.662179371011291</v>
      </c>
    </row>
    <row r="46" spans="1:59" x14ac:dyDescent="0.35">
      <c r="A46" s="5">
        <v>584</v>
      </c>
      <c r="B46" s="9">
        <v>2850</v>
      </c>
      <c r="C46" s="9">
        <v>2823</v>
      </c>
      <c r="D46" s="9">
        <v>2691</v>
      </c>
      <c r="E46" s="9">
        <v>2481</v>
      </c>
      <c r="F46" s="9">
        <v>2679</v>
      </c>
      <c r="G46" s="9">
        <v>2455</v>
      </c>
      <c r="H46" s="9">
        <v>2620</v>
      </c>
      <c r="I46" s="9">
        <v>2386</v>
      </c>
      <c r="J46" s="9">
        <v>2360</v>
      </c>
      <c r="K46" s="9">
        <v>2215</v>
      </c>
      <c r="L46" s="9">
        <v>1855</v>
      </c>
      <c r="M46" s="9">
        <v>1687</v>
      </c>
      <c r="N46" s="20">
        <v>1772</v>
      </c>
      <c r="O46" s="20">
        <v>1880</v>
      </c>
      <c r="P46" s="20">
        <v>1988</v>
      </c>
      <c r="Q46" s="9">
        <v>2070</v>
      </c>
      <c r="R46" s="9">
        <v>1038</v>
      </c>
      <c r="S46" s="9">
        <v>942</v>
      </c>
      <c r="T46" s="9">
        <v>1456</v>
      </c>
      <c r="U46" s="22">
        <v>1555</v>
      </c>
      <c r="V46" s="9">
        <v>1654</v>
      </c>
      <c r="W46" s="9">
        <v>1028</v>
      </c>
      <c r="X46" s="9">
        <v>1527</v>
      </c>
      <c r="Y46" s="9">
        <v>1623</v>
      </c>
      <c r="Z46" s="9">
        <v>2039</v>
      </c>
      <c r="AA46" s="9">
        <v>2055</v>
      </c>
      <c r="AB46" s="9">
        <v>1882</v>
      </c>
      <c r="AC46" s="9">
        <v>2134</v>
      </c>
      <c r="AD46" s="9">
        <v>2234</v>
      </c>
      <c r="AE46" s="9">
        <v>2348</v>
      </c>
      <c r="AF46" s="9">
        <v>2389</v>
      </c>
      <c r="AG46" s="9">
        <v>2457</v>
      </c>
      <c r="AH46" s="9">
        <v>2317</v>
      </c>
      <c r="AK46" s="5">
        <v>584</v>
      </c>
      <c r="AL46" s="3">
        <f t="shared" si="0"/>
        <v>2788</v>
      </c>
      <c r="AM46" s="3">
        <f t="shared" si="1"/>
        <v>85.082313085623142</v>
      </c>
      <c r="AN46" s="3">
        <f t="shared" si="2"/>
        <v>2538.3333333333335</v>
      </c>
      <c r="AO46" s="3">
        <f t="shared" si="3"/>
        <v>122.51258438761846</v>
      </c>
      <c r="AP46" s="3">
        <f t="shared" si="4"/>
        <v>2455.3333333333335</v>
      </c>
      <c r="AQ46" s="3">
        <f t="shared" si="5"/>
        <v>143.19683422943865</v>
      </c>
      <c r="AR46" s="3">
        <f t="shared" si="6"/>
        <v>1919</v>
      </c>
      <c r="AS46" s="3">
        <f t="shared" si="7"/>
        <v>269.75544480139786</v>
      </c>
      <c r="AT46" s="3">
        <f t="shared" si="8"/>
        <v>1880</v>
      </c>
      <c r="AU46" s="3">
        <f t="shared" si="9"/>
        <v>108</v>
      </c>
      <c r="AX46" s="3">
        <f t="shared" si="10"/>
        <v>1555</v>
      </c>
      <c r="AY46" s="3">
        <f t="shared" si="11"/>
        <v>99</v>
      </c>
      <c r="AZ46" s="3">
        <f t="shared" si="12"/>
        <v>1575</v>
      </c>
      <c r="BA46" s="3">
        <f t="shared" si="13"/>
        <v>67.882250993908556</v>
      </c>
      <c r="BB46" s="3">
        <f t="shared" si="14"/>
        <v>1992</v>
      </c>
      <c r="BC46" s="3">
        <f t="shared" si="15"/>
        <v>95.598117136270005</v>
      </c>
      <c r="BD46" s="3">
        <f t="shared" si="16"/>
        <v>2238.6666666666665</v>
      </c>
      <c r="BE46" s="3">
        <f t="shared" si="17"/>
        <v>107.0762967856721</v>
      </c>
      <c r="BF46" s="3">
        <f t="shared" si="18"/>
        <v>2387.6666666666665</v>
      </c>
      <c r="BG46" s="3">
        <f t="shared" si="19"/>
        <v>70.009523161733753</v>
      </c>
    </row>
    <row r="47" spans="1:59" x14ac:dyDescent="0.35">
      <c r="A47" s="5">
        <v>586</v>
      </c>
      <c r="B47" s="9">
        <v>3216</v>
      </c>
      <c r="C47" s="9">
        <v>3156</v>
      </c>
      <c r="D47" s="9">
        <v>3065</v>
      </c>
      <c r="E47" s="9">
        <v>2817</v>
      </c>
      <c r="F47" s="9">
        <v>3082</v>
      </c>
      <c r="G47" s="9">
        <v>2839</v>
      </c>
      <c r="H47" s="9">
        <v>2991</v>
      </c>
      <c r="I47" s="9">
        <v>2704</v>
      </c>
      <c r="J47" s="9">
        <v>2603</v>
      </c>
      <c r="K47" s="9">
        <v>2453</v>
      </c>
      <c r="L47" s="9">
        <v>2040</v>
      </c>
      <c r="M47" s="9">
        <v>1897</v>
      </c>
      <c r="N47" s="20">
        <v>1729</v>
      </c>
      <c r="O47" s="20">
        <v>1787</v>
      </c>
      <c r="P47" s="20">
        <v>1888</v>
      </c>
      <c r="Q47" s="9">
        <v>2077</v>
      </c>
      <c r="R47" s="9">
        <v>1145</v>
      </c>
      <c r="S47" s="9">
        <v>991</v>
      </c>
      <c r="T47" s="9">
        <v>1581</v>
      </c>
      <c r="U47" s="22">
        <v>1732</v>
      </c>
      <c r="V47" s="9">
        <v>1884</v>
      </c>
      <c r="W47" s="9">
        <v>1174</v>
      </c>
      <c r="X47" s="9">
        <v>1742</v>
      </c>
      <c r="Y47" s="9">
        <v>1835</v>
      </c>
      <c r="Z47" s="9">
        <v>2002</v>
      </c>
      <c r="AA47" s="9">
        <v>1939</v>
      </c>
      <c r="AB47" s="9">
        <v>1869</v>
      </c>
      <c r="AC47" s="9">
        <v>2038</v>
      </c>
      <c r="AD47" s="9">
        <v>2133</v>
      </c>
      <c r="AE47" s="9">
        <v>2258</v>
      </c>
      <c r="AF47" s="9">
        <v>2316</v>
      </c>
      <c r="AG47" s="9">
        <v>2370</v>
      </c>
      <c r="AH47" s="9">
        <v>2240</v>
      </c>
      <c r="AK47" s="5">
        <v>586</v>
      </c>
      <c r="AL47" s="3">
        <f t="shared" si="0"/>
        <v>3145.6666666666665</v>
      </c>
      <c r="AM47" s="3">
        <f t="shared" si="1"/>
        <v>76.028503426894659</v>
      </c>
      <c r="AN47" s="3">
        <f t="shared" si="2"/>
        <v>2912.6666666666665</v>
      </c>
      <c r="AO47" s="3">
        <f t="shared" si="3"/>
        <v>147.05894509798898</v>
      </c>
      <c r="AP47" s="3">
        <f t="shared" si="4"/>
        <v>2766</v>
      </c>
      <c r="AQ47" s="3">
        <f t="shared" si="5"/>
        <v>201.29331831931233</v>
      </c>
      <c r="AR47" s="3">
        <f t="shared" si="6"/>
        <v>2130</v>
      </c>
      <c r="AS47" s="3">
        <f t="shared" si="7"/>
        <v>288.71958714295778</v>
      </c>
      <c r="AT47" s="3">
        <f t="shared" si="8"/>
        <v>1801.3333333333333</v>
      </c>
      <c r="AU47" s="3">
        <f t="shared" si="9"/>
        <v>80.463242125416087</v>
      </c>
      <c r="AX47" s="3">
        <f t="shared" si="10"/>
        <v>1732.3333333333333</v>
      </c>
      <c r="AY47" s="3">
        <f t="shared" si="11"/>
        <v>151.50027502725311</v>
      </c>
      <c r="AZ47" s="3">
        <f t="shared" si="12"/>
        <v>1788.5</v>
      </c>
      <c r="BA47" s="3">
        <f t="shared" si="13"/>
        <v>65.760930650348925</v>
      </c>
      <c r="BB47" s="3">
        <f t="shared" si="14"/>
        <v>1936.6666666666667</v>
      </c>
      <c r="BC47" s="3">
        <f t="shared" si="15"/>
        <v>66.53069467045519</v>
      </c>
      <c r="BD47" s="3">
        <f t="shared" si="16"/>
        <v>2143</v>
      </c>
      <c r="BE47" s="3">
        <f t="shared" si="17"/>
        <v>110.34038245356956</v>
      </c>
      <c r="BF47" s="3">
        <f t="shared" si="18"/>
        <v>2308.6666666666665</v>
      </c>
      <c r="BG47" s="3">
        <f t="shared" si="19"/>
        <v>65.309519469471937</v>
      </c>
    </row>
    <row r="48" spans="1:59" x14ac:dyDescent="0.35">
      <c r="A48" s="5">
        <v>588</v>
      </c>
      <c r="B48" s="9">
        <v>3685</v>
      </c>
      <c r="C48" s="9">
        <v>3641</v>
      </c>
      <c r="D48" s="9">
        <v>3497</v>
      </c>
      <c r="E48" s="9">
        <v>3305</v>
      </c>
      <c r="F48" s="9">
        <v>3443</v>
      </c>
      <c r="G48" s="9">
        <v>3209</v>
      </c>
      <c r="H48" s="9">
        <v>3346</v>
      </c>
      <c r="I48" s="9">
        <v>3200</v>
      </c>
      <c r="J48" s="9">
        <v>3017</v>
      </c>
      <c r="K48" s="9">
        <v>2795</v>
      </c>
      <c r="L48" s="9">
        <v>2310</v>
      </c>
      <c r="M48" s="9">
        <v>2154</v>
      </c>
      <c r="N48" s="20">
        <v>1675</v>
      </c>
      <c r="O48" s="20">
        <v>1721</v>
      </c>
      <c r="P48" s="20">
        <v>1874</v>
      </c>
      <c r="Q48" s="9">
        <v>2014</v>
      </c>
      <c r="R48" s="9">
        <v>1232</v>
      </c>
      <c r="S48" s="9">
        <v>1043</v>
      </c>
      <c r="T48" s="9">
        <v>1849</v>
      </c>
      <c r="U48" s="22">
        <v>1948</v>
      </c>
      <c r="V48" s="9">
        <v>2047</v>
      </c>
      <c r="W48" s="9">
        <v>1247</v>
      </c>
      <c r="X48" s="9">
        <v>1944</v>
      </c>
      <c r="Y48" s="9">
        <v>2096</v>
      </c>
      <c r="Z48" s="9">
        <v>1898</v>
      </c>
      <c r="AA48" s="9">
        <v>1921</v>
      </c>
      <c r="AB48" s="9">
        <v>1738</v>
      </c>
      <c r="AC48" s="9">
        <v>2011</v>
      </c>
      <c r="AD48" s="9">
        <v>2061</v>
      </c>
      <c r="AE48" s="9">
        <v>2198</v>
      </c>
      <c r="AF48" s="9">
        <v>2206</v>
      </c>
      <c r="AG48" s="9">
        <v>2349</v>
      </c>
      <c r="AH48" s="9">
        <v>2150</v>
      </c>
      <c r="AK48" s="5">
        <v>588</v>
      </c>
      <c r="AL48" s="3">
        <f t="shared" si="0"/>
        <v>3607.6666666666665</v>
      </c>
      <c r="AM48" s="3">
        <f t="shared" si="1"/>
        <v>98.332768359958891</v>
      </c>
      <c r="AN48" s="3">
        <f t="shared" si="2"/>
        <v>3319</v>
      </c>
      <c r="AO48" s="3">
        <f t="shared" si="3"/>
        <v>117.6265276202609</v>
      </c>
      <c r="AP48" s="3">
        <f t="shared" si="4"/>
        <v>3187.6666666666665</v>
      </c>
      <c r="AQ48" s="3">
        <f t="shared" si="5"/>
        <v>164.84639314626611</v>
      </c>
      <c r="AR48" s="3">
        <f t="shared" si="6"/>
        <v>2419.6666666666665</v>
      </c>
      <c r="AS48" s="3">
        <f t="shared" si="7"/>
        <v>334.27583420482847</v>
      </c>
      <c r="AT48" s="3">
        <f t="shared" si="8"/>
        <v>1756.6666666666667</v>
      </c>
      <c r="AU48" s="3">
        <f t="shared" si="9"/>
        <v>104.1841318691735</v>
      </c>
      <c r="AX48" s="3">
        <f t="shared" si="10"/>
        <v>1948</v>
      </c>
      <c r="AY48" s="3">
        <f t="shared" si="11"/>
        <v>99</v>
      </c>
      <c r="AZ48" s="3">
        <f t="shared" si="12"/>
        <v>2020</v>
      </c>
      <c r="BA48" s="3">
        <f t="shared" si="13"/>
        <v>107.48023074035522</v>
      </c>
      <c r="BB48" s="3">
        <f t="shared" si="14"/>
        <v>1852.3333333333333</v>
      </c>
      <c r="BC48" s="3">
        <f t="shared" si="15"/>
        <v>99.68115836673114</v>
      </c>
      <c r="BD48" s="3">
        <f t="shared" si="16"/>
        <v>2090</v>
      </c>
      <c r="BE48" s="3">
        <f t="shared" si="17"/>
        <v>96.814255148712476</v>
      </c>
      <c r="BF48" s="3">
        <f t="shared" si="18"/>
        <v>2235</v>
      </c>
      <c r="BG48" s="3">
        <f t="shared" si="19"/>
        <v>102.62066068779717</v>
      </c>
    </row>
    <row r="49" spans="1:59" x14ac:dyDescent="0.35">
      <c r="A49" s="5">
        <v>590</v>
      </c>
      <c r="B49" s="9">
        <v>4090</v>
      </c>
      <c r="C49" s="9">
        <v>4139</v>
      </c>
      <c r="D49" s="9">
        <v>3835</v>
      </c>
      <c r="E49" s="9">
        <v>3656</v>
      </c>
      <c r="F49" s="9">
        <v>3850</v>
      </c>
      <c r="G49" s="9">
        <v>3598</v>
      </c>
      <c r="H49" s="9">
        <v>3755</v>
      </c>
      <c r="I49" s="9">
        <v>3489</v>
      </c>
      <c r="J49" s="9">
        <v>3383</v>
      </c>
      <c r="K49" s="9">
        <v>3152</v>
      </c>
      <c r="L49" s="9">
        <v>2600</v>
      </c>
      <c r="M49" s="9">
        <v>2342</v>
      </c>
      <c r="N49" s="20">
        <v>1610</v>
      </c>
      <c r="O49" s="20">
        <v>1743</v>
      </c>
      <c r="P49" s="20">
        <v>1822</v>
      </c>
      <c r="Q49" s="9">
        <v>1924</v>
      </c>
      <c r="R49" s="9">
        <v>1355</v>
      </c>
      <c r="S49" s="9">
        <v>1078</v>
      </c>
      <c r="T49" s="9">
        <v>1930</v>
      </c>
      <c r="U49" s="22">
        <v>2101</v>
      </c>
      <c r="V49" s="9">
        <v>2272</v>
      </c>
      <c r="W49" s="9">
        <v>1375</v>
      </c>
      <c r="X49" s="9">
        <v>2158</v>
      </c>
      <c r="Y49" s="9">
        <v>2257</v>
      </c>
      <c r="Z49" s="9">
        <v>1828</v>
      </c>
      <c r="AA49" s="9">
        <v>1899</v>
      </c>
      <c r="AB49" s="9">
        <v>1731</v>
      </c>
      <c r="AC49" s="9">
        <v>1947</v>
      </c>
      <c r="AD49" s="9">
        <v>2022</v>
      </c>
      <c r="AE49" s="9">
        <v>2125</v>
      </c>
      <c r="AF49" s="9">
        <v>2165</v>
      </c>
      <c r="AG49" s="9">
        <v>2319</v>
      </c>
      <c r="AH49" s="9">
        <v>2087</v>
      </c>
      <c r="AK49" s="5">
        <v>590</v>
      </c>
      <c r="AL49" s="3">
        <f t="shared" si="0"/>
        <v>4021.3333333333335</v>
      </c>
      <c r="AM49" s="3">
        <f t="shared" si="1"/>
        <v>163.2186672330507</v>
      </c>
      <c r="AN49" s="3">
        <f t="shared" si="2"/>
        <v>3701.3333333333335</v>
      </c>
      <c r="AO49" s="3">
        <f t="shared" si="3"/>
        <v>131.97474505879271</v>
      </c>
      <c r="AP49" s="3">
        <f t="shared" si="4"/>
        <v>3542.3333333333335</v>
      </c>
      <c r="AQ49" s="3">
        <f t="shared" si="5"/>
        <v>191.64898469163182</v>
      </c>
      <c r="AR49" s="3">
        <f t="shared" si="6"/>
        <v>2698</v>
      </c>
      <c r="AS49" s="3">
        <f t="shared" si="7"/>
        <v>413.79705170530156</v>
      </c>
      <c r="AT49" s="3">
        <f t="shared" si="8"/>
        <v>1725</v>
      </c>
      <c r="AU49" s="3">
        <f t="shared" si="9"/>
        <v>107.14009520249644</v>
      </c>
      <c r="AX49" s="3">
        <f t="shared" si="10"/>
        <v>2101</v>
      </c>
      <c r="AY49" s="3">
        <f t="shared" si="11"/>
        <v>171</v>
      </c>
      <c r="AZ49" s="3">
        <f t="shared" si="12"/>
        <v>2207.5</v>
      </c>
      <c r="BA49" s="3">
        <f t="shared" si="13"/>
        <v>70.003571337468202</v>
      </c>
      <c r="BB49" s="3">
        <f t="shared" si="14"/>
        <v>1819.3333333333333</v>
      </c>
      <c r="BC49" s="3">
        <f t="shared" si="15"/>
        <v>84.334650846098455</v>
      </c>
      <c r="BD49" s="3">
        <f t="shared" si="16"/>
        <v>2031.3333333333333</v>
      </c>
      <c r="BE49" s="3">
        <f t="shared" si="17"/>
        <v>89.366287454125185</v>
      </c>
      <c r="BF49" s="3">
        <f t="shared" si="18"/>
        <v>2190.3333333333335</v>
      </c>
      <c r="BG49" s="3">
        <f t="shared" si="19"/>
        <v>118.05648365648256</v>
      </c>
    </row>
    <row r="50" spans="1:59" x14ac:dyDescent="0.35">
      <c r="A50" s="5">
        <v>592</v>
      </c>
      <c r="B50" s="9">
        <v>4662</v>
      </c>
      <c r="C50" s="9">
        <v>4556</v>
      </c>
      <c r="D50" s="9">
        <v>4363</v>
      </c>
      <c r="E50" s="9">
        <v>4142</v>
      </c>
      <c r="F50" s="9">
        <v>4404</v>
      </c>
      <c r="G50" s="9">
        <v>4039</v>
      </c>
      <c r="H50" s="9">
        <v>4271</v>
      </c>
      <c r="I50" s="9">
        <v>3926</v>
      </c>
      <c r="J50" s="9">
        <v>3801</v>
      </c>
      <c r="K50" s="9">
        <v>3439</v>
      </c>
      <c r="L50" s="9">
        <v>2857</v>
      </c>
      <c r="M50" s="9">
        <v>2634</v>
      </c>
      <c r="N50" s="20">
        <v>1571</v>
      </c>
      <c r="O50" s="20">
        <v>1694</v>
      </c>
      <c r="P50" s="20">
        <v>1724</v>
      </c>
      <c r="Q50" s="9">
        <v>1859</v>
      </c>
      <c r="R50" s="9">
        <v>1496</v>
      </c>
      <c r="S50" s="9">
        <v>1154</v>
      </c>
      <c r="T50" s="9">
        <v>2141</v>
      </c>
      <c r="U50" s="22">
        <v>2378</v>
      </c>
      <c r="V50" s="9">
        <v>2615</v>
      </c>
      <c r="W50" s="9">
        <v>1500</v>
      </c>
      <c r="X50" s="9">
        <v>2349</v>
      </c>
      <c r="Y50" s="9">
        <v>2501</v>
      </c>
      <c r="Z50" s="9">
        <v>1766</v>
      </c>
      <c r="AA50" s="9">
        <v>1813</v>
      </c>
      <c r="AB50" s="9">
        <v>1686</v>
      </c>
      <c r="AC50" s="9">
        <v>1922</v>
      </c>
      <c r="AD50" s="9">
        <v>1959</v>
      </c>
      <c r="AE50" s="9">
        <v>2041</v>
      </c>
      <c r="AF50" s="9">
        <v>2057</v>
      </c>
      <c r="AG50" s="9">
        <v>2125</v>
      </c>
      <c r="AH50" s="9">
        <v>2009</v>
      </c>
      <c r="AK50" s="5">
        <v>592</v>
      </c>
      <c r="AL50" s="3">
        <f t="shared" si="0"/>
        <v>4527</v>
      </c>
      <c r="AM50" s="3">
        <f t="shared" si="1"/>
        <v>151.594854793954</v>
      </c>
      <c r="AN50" s="3">
        <f t="shared" si="2"/>
        <v>4195</v>
      </c>
      <c r="AO50" s="3">
        <f t="shared" si="3"/>
        <v>188.18342116137649</v>
      </c>
      <c r="AP50" s="3">
        <f t="shared" si="4"/>
        <v>3999.3333333333335</v>
      </c>
      <c r="AQ50" s="3">
        <f t="shared" si="5"/>
        <v>243.43034595820902</v>
      </c>
      <c r="AR50" s="3">
        <f t="shared" si="6"/>
        <v>2976.6666666666665</v>
      </c>
      <c r="AS50" s="3">
        <f t="shared" si="7"/>
        <v>415.62763783624155</v>
      </c>
      <c r="AT50" s="3">
        <f t="shared" si="8"/>
        <v>1663</v>
      </c>
      <c r="AU50" s="3">
        <f t="shared" si="9"/>
        <v>81.074040234837199</v>
      </c>
      <c r="AX50" s="3">
        <f t="shared" si="10"/>
        <v>2378</v>
      </c>
      <c r="AY50" s="3">
        <f t="shared" si="11"/>
        <v>237</v>
      </c>
      <c r="AZ50" s="3">
        <f t="shared" si="12"/>
        <v>2425</v>
      </c>
      <c r="BA50" s="3">
        <f t="shared" si="13"/>
        <v>107.48023074035522</v>
      </c>
      <c r="BB50" s="3">
        <f t="shared" si="14"/>
        <v>1755</v>
      </c>
      <c r="BC50" s="3">
        <f t="shared" si="15"/>
        <v>64.210591026714582</v>
      </c>
      <c r="BD50" s="3">
        <f t="shared" si="16"/>
        <v>1974</v>
      </c>
      <c r="BE50" s="3">
        <f t="shared" si="17"/>
        <v>60.901559914340453</v>
      </c>
      <c r="BF50" s="3">
        <f t="shared" si="18"/>
        <v>2063.6666666666665</v>
      </c>
      <c r="BG50" s="3">
        <f t="shared" si="19"/>
        <v>58.286647985051715</v>
      </c>
    </row>
    <row r="51" spans="1:59" x14ac:dyDescent="0.35">
      <c r="A51" s="5">
        <v>594</v>
      </c>
      <c r="B51" s="9">
        <v>5154</v>
      </c>
      <c r="C51" s="9">
        <v>5053</v>
      </c>
      <c r="D51" s="9">
        <v>4848</v>
      </c>
      <c r="E51" s="9">
        <v>4512</v>
      </c>
      <c r="F51" s="9">
        <v>4789</v>
      </c>
      <c r="G51" s="9">
        <v>4419</v>
      </c>
      <c r="H51" s="9">
        <v>4577</v>
      </c>
      <c r="I51" s="9">
        <v>4246</v>
      </c>
      <c r="J51" s="9">
        <v>4155</v>
      </c>
      <c r="K51" s="9">
        <v>3766</v>
      </c>
      <c r="L51" s="9">
        <v>3154</v>
      </c>
      <c r="M51" s="9">
        <v>2861</v>
      </c>
      <c r="N51" s="20">
        <v>1533</v>
      </c>
      <c r="O51" s="20">
        <v>1629</v>
      </c>
      <c r="P51" s="20">
        <v>1701</v>
      </c>
      <c r="Q51" s="9">
        <v>1798</v>
      </c>
      <c r="R51" s="9">
        <v>1563</v>
      </c>
      <c r="S51" s="9">
        <v>1155</v>
      </c>
      <c r="T51" s="9">
        <v>2300</v>
      </c>
      <c r="U51" s="22">
        <v>2542</v>
      </c>
      <c r="V51" s="9">
        <v>2785</v>
      </c>
      <c r="W51" s="9">
        <v>1617</v>
      </c>
      <c r="X51" s="9">
        <v>2557</v>
      </c>
      <c r="Y51" s="9">
        <v>2603</v>
      </c>
      <c r="Z51" s="9">
        <v>1744</v>
      </c>
      <c r="AA51" s="9">
        <v>1743</v>
      </c>
      <c r="AB51" s="9">
        <v>1610</v>
      </c>
      <c r="AC51" s="9">
        <v>1826</v>
      </c>
      <c r="AD51" s="9">
        <v>1871</v>
      </c>
      <c r="AE51" s="9">
        <v>1994</v>
      </c>
      <c r="AF51" s="9">
        <v>2008</v>
      </c>
      <c r="AG51" s="9">
        <v>2096</v>
      </c>
      <c r="AH51" s="9">
        <v>1956</v>
      </c>
      <c r="AK51" s="5">
        <v>594</v>
      </c>
      <c r="AL51" s="3">
        <f t="shared" si="0"/>
        <v>5018.333333333333</v>
      </c>
      <c r="AM51" s="3">
        <f t="shared" si="1"/>
        <v>155.91771334050964</v>
      </c>
      <c r="AN51" s="3">
        <f t="shared" si="2"/>
        <v>4573.333333333333</v>
      </c>
      <c r="AO51" s="3">
        <f t="shared" si="3"/>
        <v>192.474240700758</v>
      </c>
      <c r="AP51" s="3">
        <f t="shared" si="4"/>
        <v>4326</v>
      </c>
      <c r="AQ51" s="3">
        <f t="shared" si="5"/>
        <v>222.08331769856105</v>
      </c>
      <c r="AR51" s="3">
        <f t="shared" si="6"/>
        <v>3260.3333333333335</v>
      </c>
      <c r="AS51" s="3">
        <f t="shared" si="7"/>
        <v>461.77519783259686</v>
      </c>
      <c r="AT51" s="3">
        <f t="shared" si="8"/>
        <v>1621</v>
      </c>
      <c r="AU51" s="3">
        <f t="shared" si="9"/>
        <v>84.285230022821906</v>
      </c>
      <c r="AX51" s="3">
        <f t="shared" si="10"/>
        <v>2542.3333333333335</v>
      </c>
      <c r="AY51" s="3">
        <f t="shared" si="11"/>
        <v>242.50017182124495</v>
      </c>
      <c r="AZ51" s="3">
        <f t="shared" si="12"/>
        <v>2580</v>
      </c>
      <c r="BA51" s="3">
        <f t="shared" si="13"/>
        <v>32.526911934581186</v>
      </c>
      <c r="BB51" s="3">
        <f t="shared" si="14"/>
        <v>1699</v>
      </c>
      <c r="BC51" s="3">
        <f t="shared" si="15"/>
        <v>77.077882690172544</v>
      </c>
      <c r="BD51" s="3">
        <f t="shared" si="16"/>
        <v>1897</v>
      </c>
      <c r="BE51" s="3">
        <f t="shared" si="17"/>
        <v>86.965510404987569</v>
      </c>
      <c r="BF51" s="3">
        <f t="shared" si="18"/>
        <v>2020</v>
      </c>
      <c r="BG51" s="3">
        <f t="shared" si="19"/>
        <v>70.767224051816527</v>
      </c>
    </row>
    <row r="52" spans="1:59" x14ac:dyDescent="0.35">
      <c r="A52" s="5">
        <v>596</v>
      </c>
      <c r="B52" s="9">
        <v>5535</v>
      </c>
      <c r="C52" s="9">
        <v>5468</v>
      </c>
      <c r="D52" s="9">
        <v>5212</v>
      </c>
      <c r="E52" s="9">
        <v>4962</v>
      </c>
      <c r="F52" s="9">
        <v>5321</v>
      </c>
      <c r="G52" s="9">
        <v>4846</v>
      </c>
      <c r="H52" s="9">
        <v>5087</v>
      </c>
      <c r="I52" s="9">
        <v>4751</v>
      </c>
      <c r="J52" s="9">
        <v>4548</v>
      </c>
      <c r="K52" s="9">
        <v>4067</v>
      </c>
      <c r="L52" s="9">
        <v>3388</v>
      </c>
      <c r="M52" s="9">
        <v>3039</v>
      </c>
      <c r="N52" s="20">
        <v>1477</v>
      </c>
      <c r="O52" s="20">
        <v>1564</v>
      </c>
      <c r="P52" s="20">
        <v>1608</v>
      </c>
      <c r="Q52" s="9">
        <v>1744</v>
      </c>
      <c r="R52" s="9">
        <v>1664</v>
      </c>
      <c r="S52" s="9">
        <v>1197</v>
      </c>
      <c r="T52" s="9">
        <v>2514</v>
      </c>
      <c r="U52" s="22">
        <v>2764</v>
      </c>
      <c r="V52" s="9">
        <v>3015</v>
      </c>
      <c r="W52" s="9">
        <v>1727</v>
      </c>
      <c r="X52" s="9">
        <v>2784</v>
      </c>
      <c r="Y52" s="9">
        <v>2805</v>
      </c>
      <c r="Z52" s="9">
        <v>1633</v>
      </c>
      <c r="AA52" s="9">
        <v>1680</v>
      </c>
      <c r="AB52" s="9">
        <v>1576</v>
      </c>
      <c r="AC52" s="9">
        <v>1759</v>
      </c>
      <c r="AD52" s="9">
        <v>1828</v>
      </c>
      <c r="AE52" s="9">
        <v>1966</v>
      </c>
      <c r="AF52" s="9">
        <v>1923</v>
      </c>
      <c r="AG52" s="9">
        <v>2029</v>
      </c>
      <c r="AH52" s="9">
        <v>1891</v>
      </c>
      <c r="AK52" s="5">
        <v>596</v>
      </c>
      <c r="AL52" s="3">
        <f t="shared" si="0"/>
        <v>5405</v>
      </c>
      <c r="AM52" s="3">
        <f t="shared" si="1"/>
        <v>170.46700560519037</v>
      </c>
      <c r="AN52" s="3">
        <f t="shared" si="2"/>
        <v>5043</v>
      </c>
      <c r="AO52" s="3">
        <f t="shared" si="3"/>
        <v>247.64288804647711</v>
      </c>
      <c r="AP52" s="3">
        <f t="shared" si="4"/>
        <v>4795.333333333333</v>
      </c>
      <c r="AQ52" s="3">
        <f t="shared" si="5"/>
        <v>272.22111110884356</v>
      </c>
      <c r="AR52" s="3">
        <f t="shared" si="6"/>
        <v>3498</v>
      </c>
      <c r="AS52" s="3">
        <f t="shared" si="7"/>
        <v>522.75328789018636</v>
      </c>
      <c r="AT52" s="3">
        <f t="shared" si="8"/>
        <v>1549.6666666666667</v>
      </c>
      <c r="AU52" s="3">
        <f t="shared" si="9"/>
        <v>66.665833328124933</v>
      </c>
      <c r="AX52" s="3">
        <f t="shared" si="10"/>
        <v>2764.3333333333335</v>
      </c>
      <c r="AY52" s="3">
        <f t="shared" si="11"/>
        <v>250.50016633394344</v>
      </c>
      <c r="AZ52" s="3">
        <f t="shared" si="12"/>
        <v>2794.5</v>
      </c>
      <c r="BA52" s="3">
        <f t="shared" si="13"/>
        <v>14.849242404917497</v>
      </c>
      <c r="BB52" s="3">
        <f t="shared" si="14"/>
        <v>1629.6666666666667</v>
      </c>
      <c r="BC52" s="3">
        <f t="shared" si="15"/>
        <v>52.080066564217574</v>
      </c>
      <c r="BD52" s="3">
        <f t="shared" si="16"/>
        <v>1851</v>
      </c>
      <c r="BE52" s="3">
        <f t="shared" si="17"/>
        <v>105.39924098398431</v>
      </c>
      <c r="BF52" s="3">
        <f t="shared" si="18"/>
        <v>1947.6666666666667</v>
      </c>
      <c r="BG52" s="3">
        <f t="shared" si="19"/>
        <v>72.231110564169882</v>
      </c>
    </row>
    <row r="53" spans="1:59" x14ac:dyDescent="0.35">
      <c r="A53" s="5">
        <v>598</v>
      </c>
      <c r="B53" s="9">
        <v>6004</v>
      </c>
      <c r="C53" s="9">
        <v>5885</v>
      </c>
      <c r="D53" s="9">
        <v>5641</v>
      </c>
      <c r="E53" s="9">
        <v>5336</v>
      </c>
      <c r="F53" s="9">
        <v>5641</v>
      </c>
      <c r="G53" s="9">
        <v>5240</v>
      </c>
      <c r="H53" s="9">
        <v>5428</v>
      </c>
      <c r="I53" s="9">
        <v>5055</v>
      </c>
      <c r="J53" s="9">
        <v>4817</v>
      </c>
      <c r="K53" s="9">
        <v>4319</v>
      </c>
      <c r="L53" s="9">
        <v>3585</v>
      </c>
      <c r="M53" s="9">
        <v>3290</v>
      </c>
      <c r="N53" s="20">
        <v>1439</v>
      </c>
      <c r="O53" s="20">
        <v>1521</v>
      </c>
      <c r="P53" s="20">
        <v>1567</v>
      </c>
      <c r="Q53" s="9">
        <v>1706</v>
      </c>
      <c r="R53" s="9">
        <v>1697</v>
      </c>
      <c r="S53" s="9">
        <v>1213</v>
      </c>
      <c r="T53" s="9">
        <v>2712</v>
      </c>
      <c r="U53" s="22">
        <v>2937</v>
      </c>
      <c r="V53" s="9">
        <v>3163</v>
      </c>
      <c r="W53" s="9">
        <v>1773</v>
      </c>
      <c r="X53" s="9">
        <v>2990</v>
      </c>
      <c r="Y53" s="9">
        <v>3022</v>
      </c>
      <c r="Z53" s="9">
        <v>1595</v>
      </c>
      <c r="AA53" s="9">
        <v>1650</v>
      </c>
      <c r="AB53" s="9">
        <v>1518</v>
      </c>
      <c r="AC53" s="9">
        <v>1698</v>
      </c>
      <c r="AD53" s="9">
        <v>1752</v>
      </c>
      <c r="AE53" s="9">
        <v>1873</v>
      </c>
      <c r="AF53" s="9">
        <v>1919</v>
      </c>
      <c r="AG53" s="9">
        <v>2024</v>
      </c>
      <c r="AH53" s="9">
        <v>1852</v>
      </c>
      <c r="AK53" s="5">
        <v>598</v>
      </c>
      <c r="AL53" s="3">
        <f t="shared" si="0"/>
        <v>5843.333333333333</v>
      </c>
      <c r="AM53" s="3">
        <f t="shared" si="1"/>
        <v>185.05224487515233</v>
      </c>
      <c r="AN53" s="3">
        <f t="shared" si="2"/>
        <v>5405.666666666667</v>
      </c>
      <c r="AO53" s="3">
        <f t="shared" si="3"/>
        <v>209.38083325207523</v>
      </c>
      <c r="AP53" s="3">
        <f t="shared" si="4"/>
        <v>5100</v>
      </c>
      <c r="AQ53" s="3">
        <f t="shared" si="5"/>
        <v>307.97564838798536</v>
      </c>
      <c r="AR53" s="3">
        <f t="shared" si="6"/>
        <v>3731.3333333333335</v>
      </c>
      <c r="AS53" s="3">
        <f t="shared" si="7"/>
        <v>529.87765883582233</v>
      </c>
      <c r="AT53" s="3">
        <f t="shared" si="8"/>
        <v>1509</v>
      </c>
      <c r="AU53" s="3">
        <f t="shared" si="9"/>
        <v>64.838260309789305</v>
      </c>
      <c r="AX53" s="3">
        <f t="shared" si="10"/>
        <v>2937.3333333333335</v>
      </c>
      <c r="AY53" s="3">
        <f t="shared" si="11"/>
        <v>225.5001847744993</v>
      </c>
      <c r="AZ53" s="3">
        <f t="shared" si="12"/>
        <v>3006</v>
      </c>
      <c r="BA53" s="3">
        <f t="shared" si="13"/>
        <v>22.627416997969522</v>
      </c>
      <c r="BB53" s="3">
        <f t="shared" si="14"/>
        <v>1587.6666666666667</v>
      </c>
      <c r="BC53" s="3">
        <f t="shared" si="15"/>
        <v>66.304851506758794</v>
      </c>
      <c r="BD53" s="3">
        <f t="shared" si="16"/>
        <v>1774.3333333333333</v>
      </c>
      <c r="BE53" s="3">
        <f t="shared" si="17"/>
        <v>89.612127155499067</v>
      </c>
      <c r="BF53" s="3">
        <f t="shared" si="18"/>
        <v>1931.6666666666667</v>
      </c>
      <c r="BG53" s="3">
        <f t="shared" si="19"/>
        <v>86.696789636833344</v>
      </c>
    </row>
    <row r="54" spans="1:59" x14ac:dyDescent="0.35">
      <c r="A54" s="5">
        <v>600</v>
      </c>
      <c r="B54" s="9">
        <v>6351</v>
      </c>
      <c r="C54" s="9">
        <v>6420</v>
      </c>
      <c r="D54" s="9">
        <v>6061</v>
      </c>
      <c r="E54" s="9">
        <v>5707</v>
      </c>
      <c r="F54" s="9">
        <v>6170</v>
      </c>
      <c r="G54" s="9">
        <v>5652</v>
      </c>
      <c r="H54" s="9">
        <v>5883</v>
      </c>
      <c r="I54" s="9">
        <v>5410</v>
      </c>
      <c r="J54" s="9">
        <v>5244</v>
      </c>
      <c r="K54" s="9">
        <v>4637</v>
      </c>
      <c r="L54" s="9">
        <v>3850</v>
      </c>
      <c r="M54" s="9">
        <v>3523</v>
      </c>
      <c r="N54" s="20">
        <v>1377</v>
      </c>
      <c r="O54" s="20">
        <v>1456</v>
      </c>
      <c r="P54" s="20">
        <v>1497</v>
      </c>
      <c r="Q54" s="9">
        <v>1612</v>
      </c>
      <c r="R54" s="9">
        <v>1809</v>
      </c>
      <c r="S54" s="9">
        <v>1250</v>
      </c>
      <c r="T54" s="9">
        <v>2798</v>
      </c>
      <c r="U54" s="22">
        <v>3094</v>
      </c>
      <c r="V54" s="9">
        <v>3390</v>
      </c>
      <c r="W54" s="9">
        <v>1856</v>
      </c>
      <c r="X54" s="9">
        <v>3091</v>
      </c>
      <c r="Y54" s="9">
        <v>3144</v>
      </c>
      <c r="Z54" s="9">
        <v>1574</v>
      </c>
      <c r="AA54" s="9">
        <v>1562</v>
      </c>
      <c r="AB54" s="9">
        <v>1442</v>
      </c>
      <c r="AC54" s="9">
        <v>1659</v>
      </c>
      <c r="AD54" s="9">
        <v>1711</v>
      </c>
      <c r="AE54" s="9">
        <v>1823</v>
      </c>
      <c r="AF54" s="9">
        <v>1804</v>
      </c>
      <c r="AG54" s="9">
        <v>1916</v>
      </c>
      <c r="AH54" s="9">
        <v>1767</v>
      </c>
      <c r="AK54" s="5">
        <v>600</v>
      </c>
      <c r="AL54" s="3">
        <f t="shared" si="0"/>
        <v>6277.333333333333</v>
      </c>
      <c r="AM54" s="3">
        <f t="shared" si="1"/>
        <v>190.5002187225341</v>
      </c>
      <c r="AN54" s="3">
        <f t="shared" si="2"/>
        <v>5843</v>
      </c>
      <c r="AO54" s="3">
        <f t="shared" si="3"/>
        <v>284.52240685049748</v>
      </c>
      <c r="AP54" s="3">
        <f t="shared" si="4"/>
        <v>5512.333333333333</v>
      </c>
      <c r="AQ54" s="3">
        <f t="shared" si="5"/>
        <v>331.56346803188882</v>
      </c>
      <c r="AR54" s="3">
        <f t="shared" si="6"/>
        <v>4003.3333333333335</v>
      </c>
      <c r="AS54" s="3">
        <f t="shared" si="7"/>
        <v>572.61010586028965</v>
      </c>
      <c r="AT54" s="3">
        <f t="shared" si="8"/>
        <v>1443.3333333333333</v>
      </c>
      <c r="AU54" s="3">
        <f t="shared" si="9"/>
        <v>60.994535274345132</v>
      </c>
      <c r="AX54" s="3">
        <f t="shared" si="10"/>
        <v>3094</v>
      </c>
      <c r="AY54" s="3">
        <f t="shared" si="11"/>
        <v>296</v>
      </c>
      <c r="AZ54" s="3">
        <f t="shared" si="12"/>
        <v>3117.5</v>
      </c>
      <c r="BA54" s="3">
        <f t="shared" si="13"/>
        <v>37.476659402887016</v>
      </c>
      <c r="BB54" s="3">
        <f t="shared" si="14"/>
        <v>1526</v>
      </c>
      <c r="BC54" s="3">
        <f t="shared" si="15"/>
        <v>72.993150363578636</v>
      </c>
      <c r="BD54" s="3">
        <f t="shared" si="16"/>
        <v>1731</v>
      </c>
      <c r="BE54" s="3">
        <f t="shared" si="17"/>
        <v>83.809307359027855</v>
      </c>
      <c r="BF54" s="3">
        <f t="shared" si="18"/>
        <v>1829</v>
      </c>
      <c r="BG54" s="3">
        <f t="shared" si="19"/>
        <v>77.582214456665255</v>
      </c>
    </row>
    <row r="55" spans="1:59" x14ac:dyDescent="0.35">
      <c r="A55" s="5">
        <v>602</v>
      </c>
      <c r="B55" s="9">
        <v>6813</v>
      </c>
      <c r="C55" s="9">
        <v>6723</v>
      </c>
      <c r="D55" s="9">
        <v>6425</v>
      </c>
      <c r="E55" s="9">
        <v>6036</v>
      </c>
      <c r="F55" s="9">
        <v>6345</v>
      </c>
      <c r="G55" s="9">
        <v>5996</v>
      </c>
      <c r="H55" s="9">
        <v>6201</v>
      </c>
      <c r="I55" s="9">
        <v>5750</v>
      </c>
      <c r="J55" s="9">
        <v>5436</v>
      </c>
      <c r="K55" s="9">
        <v>4880</v>
      </c>
      <c r="L55" s="9">
        <v>4070</v>
      </c>
      <c r="M55" s="9">
        <v>3623</v>
      </c>
      <c r="N55" s="20">
        <v>1300</v>
      </c>
      <c r="O55" s="20">
        <v>1375</v>
      </c>
      <c r="P55" s="20">
        <v>1465</v>
      </c>
      <c r="Q55" s="9">
        <v>1569</v>
      </c>
      <c r="R55" s="9">
        <v>1870</v>
      </c>
      <c r="S55" s="9">
        <v>1220</v>
      </c>
      <c r="T55" s="9">
        <v>2924</v>
      </c>
      <c r="U55" s="22">
        <v>3252</v>
      </c>
      <c r="V55" s="9">
        <v>3581</v>
      </c>
      <c r="W55" s="9">
        <v>1927</v>
      </c>
      <c r="X55" s="9">
        <v>3278</v>
      </c>
      <c r="Y55" s="9">
        <v>3201</v>
      </c>
      <c r="Z55" s="9">
        <v>1538</v>
      </c>
      <c r="AA55" s="9">
        <v>1527</v>
      </c>
      <c r="AB55" s="9">
        <v>1401</v>
      </c>
      <c r="AC55" s="9">
        <v>1568</v>
      </c>
      <c r="AD55" s="9">
        <v>1672</v>
      </c>
      <c r="AE55" s="9">
        <v>1692</v>
      </c>
      <c r="AF55" s="9">
        <v>1760</v>
      </c>
      <c r="AG55" s="9">
        <v>1846</v>
      </c>
      <c r="AH55" s="9">
        <v>1720</v>
      </c>
      <c r="AK55" s="5">
        <v>602</v>
      </c>
      <c r="AL55" s="3">
        <f t="shared" si="0"/>
        <v>6653.666666666667</v>
      </c>
      <c r="AM55" s="3">
        <f t="shared" si="1"/>
        <v>203.07962313667349</v>
      </c>
      <c r="AN55" s="3">
        <f t="shared" si="2"/>
        <v>6125.666666666667</v>
      </c>
      <c r="AO55" s="3">
        <f t="shared" si="3"/>
        <v>190.99825479132875</v>
      </c>
      <c r="AP55" s="3">
        <f t="shared" si="4"/>
        <v>5795.666666666667</v>
      </c>
      <c r="AQ55" s="3">
        <f t="shared" si="5"/>
        <v>384.53911807946577</v>
      </c>
      <c r="AR55" s="3">
        <f t="shared" si="6"/>
        <v>4191</v>
      </c>
      <c r="AS55" s="3">
        <f t="shared" si="7"/>
        <v>637.17579991710295</v>
      </c>
      <c r="AT55" s="3">
        <f t="shared" si="8"/>
        <v>1380</v>
      </c>
      <c r="AU55" s="3">
        <f t="shared" si="9"/>
        <v>82.613558209291526</v>
      </c>
      <c r="AX55" s="3">
        <f t="shared" si="10"/>
        <v>3252.3333333333335</v>
      </c>
      <c r="AY55" s="3">
        <f t="shared" si="11"/>
        <v>328.50012683914349</v>
      </c>
      <c r="AZ55" s="3">
        <f t="shared" si="12"/>
        <v>3239.5</v>
      </c>
      <c r="BA55" s="3">
        <f t="shared" si="13"/>
        <v>54.447222151364159</v>
      </c>
      <c r="BB55" s="3">
        <f t="shared" si="14"/>
        <v>1488.6666666666667</v>
      </c>
      <c r="BC55" s="3">
        <f t="shared" si="15"/>
        <v>76.120518477827872</v>
      </c>
      <c r="BD55" s="3">
        <f t="shared" si="16"/>
        <v>1644</v>
      </c>
      <c r="BE55" s="3">
        <f t="shared" si="17"/>
        <v>66.573267908372955</v>
      </c>
      <c r="BF55" s="3">
        <f t="shared" si="18"/>
        <v>1775.3333333333333</v>
      </c>
      <c r="BG55" s="3">
        <f t="shared" si="19"/>
        <v>64.384263087600317</v>
      </c>
    </row>
    <row r="56" spans="1:59" x14ac:dyDescent="0.35">
      <c r="A56" s="5">
        <v>604</v>
      </c>
      <c r="B56" s="9">
        <v>7177</v>
      </c>
      <c r="C56" s="9">
        <v>7084</v>
      </c>
      <c r="D56" s="9">
        <v>6696</v>
      </c>
      <c r="E56" s="9">
        <v>6394</v>
      </c>
      <c r="F56" s="9">
        <v>6807</v>
      </c>
      <c r="G56" s="9">
        <v>6237</v>
      </c>
      <c r="H56" s="9">
        <v>6492</v>
      </c>
      <c r="I56" s="9">
        <v>6021</v>
      </c>
      <c r="J56" s="9">
        <v>5776</v>
      </c>
      <c r="K56" s="9">
        <v>5083</v>
      </c>
      <c r="L56" s="9">
        <v>4207</v>
      </c>
      <c r="M56" s="9">
        <v>3717</v>
      </c>
      <c r="N56" s="20">
        <v>1272</v>
      </c>
      <c r="O56" s="20">
        <v>1371</v>
      </c>
      <c r="P56" s="20">
        <v>1413</v>
      </c>
      <c r="Q56" s="9">
        <v>1549</v>
      </c>
      <c r="R56" s="9">
        <v>1915</v>
      </c>
      <c r="S56" s="9">
        <v>1256</v>
      </c>
      <c r="T56" s="9">
        <v>2983</v>
      </c>
      <c r="U56" s="22">
        <v>3341</v>
      </c>
      <c r="V56" s="9">
        <v>3700</v>
      </c>
      <c r="W56" s="9">
        <v>1964</v>
      </c>
      <c r="X56" s="9">
        <v>3387</v>
      </c>
      <c r="Y56" s="9">
        <v>3329</v>
      </c>
      <c r="Z56" s="9">
        <v>1422</v>
      </c>
      <c r="AA56" s="9">
        <v>1465</v>
      </c>
      <c r="AB56" s="9">
        <v>1359</v>
      </c>
      <c r="AC56" s="9">
        <v>1555</v>
      </c>
      <c r="AD56" s="9">
        <v>1582</v>
      </c>
      <c r="AE56" s="9">
        <v>1640</v>
      </c>
      <c r="AF56" s="9">
        <v>1718</v>
      </c>
      <c r="AG56" s="9">
        <v>1773</v>
      </c>
      <c r="AH56" s="9">
        <v>1691</v>
      </c>
      <c r="AK56" s="5">
        <v>604</v>
      </c>
      <c r="AL56" s="3">
        <f t="shared" si="0"/>
        <v>6985.666666666667</v>
      </c>
      <c r="AM56" s="3">
        <f t="shared" si="1"/>
        <v>255.13199198323471</v>
      </c>
      <c r="AN56" s="3">
        <f t="shared" si="2"/>
        <v>6479.333333333333</v>
      </c>
      <c r="AO56" s="3">
        <f t="shared" si="3"/>
        <v>294.42542915538621</v>
      </c>
      <c r="AP56" s="3">
        <f t="shared" si="4"/>
        <v>6096.333333333333</v>
      </c>
      <c r="AQ56" s="3">
        <f t="shared" si="5"/>
        <v>363.89604742746707</v>
      </c>
      <c r="AR56" s="3">
        <f t="shared" si="6"/>
        <v>4335.666666666667</v>
      </c>
      <c r="AS56" s="3">
        <f t="shared" si="7"/>
        <v>692.02986448081276</v>
      </c>
      <c r="AT56" s="3">
        <f t="shared" si="8"/>
        <v>1352</v>
      </c>
      <c r="AU56" s="3">
        <f t="shared" si="9"/>
        <v>72.394751190953059</v>
      </c>
      <c r="AX56" s="3">
        <f t="shared" si="10"/>
        <v>3341.3333333333335</v>
      </c>
      <c r="AY56" s="3">
        <f t="shared" si="11"/>
        <v>358.50011622499278</v>
      </c>
      <c r="AZ56" s="3">
        <f t="shared" si="12"/>
        <v>3358</v>
      </c>
      <c r="BA56" s="3">
        <f t="shared" si="13"/>
        <v>41.012193308819754</v>
      </c>
      <c r="BB56" s="3">
        <f t="shared" si="14"/>
        <v>1415.3333333333333</v>
      </c>
      <c r="BC56" s="3">
        <f t="shared" si="15"/>
        <v>53.31353799302137</v>
      </c>
      <c r="BD56" s="3">
        <f t="shared" si="16"/>
        <v>1592.3333333333333</v>
      </c>
      <c r="BE56" s="3">
        <f t="shared" si="17"/>
        <v>43.431939092485074</v>
      </c>
      <c r="BF56" s="3">
        <f t="shared" si="18"/>
        <v>1727.3333333333333</v>
      </c>
      <c r="BG56" s="3">
        <f t="shared" si="19"/>
        <v>41.789153297636133</v>
      </c>
    </row>
    <row r="57" spans="1:59" x14ac:dyDescent="0.35">
      <c r="A57" s="5">
        <v>606</v>
      </c>
      <c r="B57" s="9">
        <v>7441</v>
      </c>
      <c r="C57" s="9">
        <v>7375</v>
      </c>
      <c r="D57" s="9">
        <v>7045</v>
      </c>
      <c r="E57" s="9">
        <v>6601</v>
      </c>
      <c r="F57" s="9">
        <v>7056</v>
      </c>
      <c r="G57" s="9">
        <v>6575</v>
      </c>
      <c r="H57" s="9">
        <v>6782</v>
      </c>
      <c r="I57" s="9">
        <v>6332</v>
      </c>
      <c r="J57" s="9">
        <v>5910</v>
      </c>
      <c r="K57" s="9">
        <v>5234</v>
      </c>
      <c r="L57" s="9">
        <v>4342</v>
      </c>
      <c r="M57" s="9">
        <v>3845</v>
      </c>
      <c r="N57" s="20">
        <v>1207</v>
      </c>
      <c r="O57" s="20">
        <v>1335</v>
      </c>
      <c r="P57" s="20">
        <v>1374</v>
      </c>
      <c r="Q57" s="9">
        <v>1494</v>
      </c>
      <c r="R57" s="9">
        <v>1919</v>
      </c>
      <c r="S57" s="9">
        <v>1215</v>
      </c>
      <c r="T57" s="9">
        <v>3084</v>
      </c>
      <c r="U57" s="22">
        <v>3462</v>
      </c>
      <c r="V57" s="9">
        <v>3840</v>
      </c>
      <c r="W57" s="9">
        <v>1979</v>
      </c>
      <c r="X57" s="9">
        <v>3456</v>
      </c>
      <c r="Y57" s="9">
        <v>3406</v>
      </c>
      <c r="Z57" s="9">
        <v>1430</v>
      </c>
      <c r="AA57" s="9">
        <v>1417</v>
      </c>
      <c r="AB57" s="9">
        <v>1301</v>
      </c>
      <c r="AC57" s="9">
        <v>1512</v>
      </c>
      <c r="AD57" s="9">
        <v>1507</v>
      </c>
      <c r="AE57" s="9">
        <v>1618</v>
      </c>
      <c r="AF57" s="9">
        <v>1637</v>
      </c>
      <c r="AG57" s="9">
        <v>1732</v>
      </c>
      <c r="AH57" s="9">
        <v>1587</v>
      </c>
      <c r="AK57" s="5">
        <v>606</v>
      </c>
      <c r="AL57" s="3">
        <f t="shared" si="0"/>
        <v>7287</v>
      </c>
      <c r="AM57" s="3">
        <f t="shared" si="1"/>
        <v>212.16031674184501</v>
      </c>
      <c r="AN57" s="3">
        <f t="shared" si="2"/>
        <v>6744</v>
      </c>
      <c r="AO57" s="3">
        <f t="shared" si="3"/>
        <v>270.51247660690257</v>
      </c>
      <c r="AP57" s="3">
        <f t="shared" si="4"/>
        <v>6341.333333333333</v>
      </c>
      <c r="AQ57" s="3">
        <f t="shared" si="5"/>
        <v>436.0749171109631</v>
      </c>
      <c r="AR57" s="3">
        <f t="shared" si="6"/>
        <v>4473.666666666667</v>
      </c>
      <c r="AS57" s="3">
        <f t="shared" si="7"/>
        <v>703.79850336110553</v>
      </c>
      <c r="AT57" s="3">
        <f t="shared" si="8"/>
        <v>1305.3333333333333</v>
      </c>
      <c r="AU57" s="3">
        <f t="shared" si="9"/>
        <v>87.363226436146078</v>
      </c>
      <c r="AX57" s="3">
        <f t="shared" si="10"/>
        <v>3462</v>
      </c>
      <c r="AY57" s="3">
        <f t="shared" si="11"/>
        <v>378</v>
      </c>
      <c r="AZ57" s="3">
        <f t="shared" si="12"/>
        <v>3431</v>
      </c>
      <c r="BA57" s="3">
        <f t="shared" si="13"/>
        <v>35.355339059327378</v>
      </c>
      <c r="BB57" s="3">
        <f t="shared" si="14"/>
        <v>1382.6666666666667</v>
      </c>
      <c r="BC57" s="3">
        <f t="shared" si="15"/>
        <v>71.023470299143611</v>
      </c>
      <c r="BD57" s="3">
        <f t="shared" si="16"/>
        <v>1545.6666666666667</v>
      </c>
      <c r="BE57" s="3">
        <f t="shared" si="17"/>
        <v>62.692370615038428</v>
      </c>
      <c r="BF57" s="3">
        <f t="shared" si="18"/>
        <v>1652</v>
      </c>
      <c r="BG57" s="3">
        <f t="shared" si="19"/>
        <v>73.654599313281182</v>
      </c>
    </row>
    <row r="58" spans="1:59" x14ac:dyDescent="0.35">
      <c r="A58" s="5">
        <v>608</v>
      </c>
      <c r="B58" s="9">
        <v>7759</v>
      </c>
      <c r="C58" s="9">
        <v>7603</v>
      </c>
      <c r="D58" s="9">
        <v>7196</v>
      </c>
      <c r="E58" s="9">
        <v>6771</v>
      </c>
      <c r="F58" s="9">
        <v>7362</v>
      </c>
      <c r="G58" s="9">
        <v>6723</v>
      </c>
      <c r="H58" s="9">
        <v>6972</v>
      </c>
      <c r="I58" s="9">
        <v>6612</v>
      </c>
      <c r="J58" s="9">
        <v>6152</v>
      </c>
      <c r="K58" s="9">
        <v>5317</v>
      </c>
      <c r="L58" s="9">
        <v>4467</v>
      </c>
      <c r="M58" s="9">
        <v>3942</v>
      </c>
      <c r="N58" s="20">
        <v>1219</v>
      </c>
      <c r="O58" s="20">
        <v>1303</v>
      </c>
      <c r="P58" s="20">
        <v>1323</v>
      </c>
      <c r="Q58" s="9">
        <v>1419</v>
      </c>
      <c r="R58" s="9">
        <v>1943</v>
      </c>
      <c r="S58" s="9">
        <v>1244</v>
      </c>
      <c r="T58" s="9">
        <v>3165</v>
      </c>
      <c r="U58" s="22">
        <v>3540</v>
      </c>
      <c r="V58" s="9">
        <v>3915</v>
      </c>
      <c r="W58" s="9">
        <v>2021</v>
      </c>
      <c r="X58" s="9">
        <v>3557</v>
      </c>
      <c r="Y58" s="9">
        <v>3435</v>
      </c>
      <c r="Z58" s="9">
        <v>1353</v>
      </c>
      <c r="AA58" s="9">
        <v>1342</v>
      </c>
      <c r="AB58" s="9">
        <v>1273</v>
      </c>
      <c r="AC58" s="9">
        <v>1434</v>
      </c>
      <c r="AD58" s="9">
        <v>1459</v>
      </c>
      <c r="AE58" s="9">
        <v>1544</v>
      </c>
      <c r="AF58" s="9">
        <v>1569</v>
      </c>
      <c r="AG58" s="9">
        <v>1678</v>
      </c>
      <c r="AH58" s="9">
        <v>1552</v>
      </c>
      <c r="AK58" s="5">
        <v>608</v>
      </c>
      <c r="AL58" s="3">
        <f t="shared" si="0"/>
        <v>7519.333333333333</v>
      </c>
      <c r="AM58" s="3">
        <f t="shared" si="1"/>
        <v>290.67564970828454</v>
      </c>
      <c r="AN58" s="3">
        <f t="shared" si="2"/>
        <v>6952</v>
      </c>
      <c r="AO58" s="3">
        <f t="shared" si="3"/>
        <v>355.88059795386431</v>
      </c>
      <c r="AP58" s="3">
        <f t="shared" si="4"/>
        <v>6578.666666666667</v>
      </c>
      <c r="AQ58" s="3">
        <f t="shared" si="5"/>
        <v>411.01500378128935</v>
      </c>
      <c r="AR58" s="3">
        <f t="shared" si="6"/>
        <v>4575.333333333333</v>
      </c>
      <c r="AS58" s="3">
        <f t="shared" si="7"/>
        <v>693.87198627220289</v>
      </c>
      <c r="AT58" s="3">
        <f t="shared" si="8"/>
        <v>1281.6666666666667</v>
      </c>
      <c r="AU58" s="3">
        <f t="shared" si="9"/>
        <v>55.184538897533002</v>
      </c>
      <c r="AX58" s="3">
        <f t="shared" si="10"/>
        <v>3540</v>
      </c>
      <c r="AY58" s="3">
        <f t="shared" si="11"/>
        <v>375</v>
      </c>
      <c r="AZ58" s="3">
        <f t="shared" si="12"/>
        <v>3496</v>
      </c>
      <c r="BA58" s="3">
        <f t="shared" si="13"/>
        <v>86.267027304758798</v>
      </c>
      <c r="BB58" s="3">
        <f t="shared" si="14"/>
        <v>1322.6666666666667</v>
      </c>
      <c r="BC58" s="3">
        <f t="shared" si="15"/>
        <v>43.362810487021399</v>
      </c>
      <c r="BD58" s="3">
        <f t="shared" si="16"/>
        <v>1479</v>
      </c>
      <c r="BE58" s="3">
        <f t="shared" si="17"/>
        <v>57.662812973353979</v>
      </c>
      <c r="BF58" s="3">
        <f t="shared" si="18"/>
        <v>1599.6666666666667</v>
      </c>
      <c r="BG58" s="3">
        <f t="shared" si="19"/>
        <v>68.369096332578025</v>
      </c>
    </row>
    <row r="59" spans="1:59" x14ac:dyDescent="0.35">
      <c r="A59" s="5">
        <v>610</v>
      </c>
      <c r="B59" s="9">
        <v>8014</v>
      </c>
      <c r="C59" s="9">
        <v>7778</v>
      </c>
      <c r="D59" s="9">
        <v>7375</v>
      </c>
      <c r="E59" s="9">
        <v>7128</v>
      </c>
      <c r="F59" s="9">
        <v>7429</v>
      </c>
      <c r="G59" s="9">
        <v>6941</v>
      </c>
      <c r="H59" s="9">
        <v>7222</v>
      </c>
      <c r="I59" s="9">
        <v>6719</v>
      </c>
      <c r="J59" s="9">
        <v>6304</v>
      </c>
      <c r="K59" s="9">
        <v>5519</v>
      </c>
      <c r="L59" s="9">
        <v>4538</v>
      </c>
      <c r="M59" s="9">
        <v>3967</v>
      </c>
      <c r="N59" s="20">
        <v>1140</v>
      </c>
      <c r="O59" s="20">
        <v>1209</v>
      </c>
      <c r="P59" s="20">
        <v>1261</v>
      </c>
      <c r="Q59" s="9">
        <v>1370</v>
      </c>
      <c r="R59" s="9">
        <v>1974</v>
      </c>
      <c r="S59" s="9">
        <v>1224</v>
      </c>
      <c r="T59" s="9">
        <v>3157</v>
      </c>
      <c r="U59" s="22">
        <v>3527</v>
      </c>
      <c r="V59" s="9">
        <v>3898</v>
      </c>
      <c r="W59" s="9">
        <v>2074</v>
      </c>
      <c r="X59" s="9">
        <v>3557</v>
      </c>
      <c r="Y59" s="9">
        <v>3456</v>
      </c>
      <c r="Z59" s="9">
        <v>1302</v>
      </c>
      <c r="AA59" s="9">
        <v>1332</v>
      </c>
      <c r="AB59" s="9">
        <v>1232</v>
      </c>
      <c r="AC59" s="9">
        <v>1369</v>
      </c>
      <c r="AD59" s="9">
        <v>1442</v>
      </c>
      <c r="AE59" s="9">
        <v>1521</v>
      </c>
      <c r="AF59" s="9">
        <v>1534</v>
      </c>
      <c r="AG59" s="9">
        <v>1556</v>
      </c>
      <c r="AH59" s="9">
        <v>1502</v>
      </c>
      <c r="AK59" s="5">
        <v>610</v>
      </c>
      <c r="AL59" s="3">
        <f t="shared" si="0"/>
        <v>7722.333333333333</v>
      </c>
      <c r="AM59" s="3">
        <f t="shared" si="1"/>
        <v>323.1165940234784</v>
      </c>
      <c r="AN59" s="3">
        <f t="shared" si="2"/>
        <v>7166</v>
      </c>
      <c r="AO59" s="3">
        <f t="shared" si="3"/>
        <v>246.20926058944249</v>
      </c>
      <c r="AP59" s="3">
        <f t="shared" si="4"/>
        <v>6748.333333333333</v>
      </c>
      <c r="AQ59" s="3">
        <f t="shared" si="5"/>
        <v>459.70243999062404</v>
      </c>
      <c r="AR59" s="3">
        <f t="shared" si="6"/>
        <v>4674.666666666667</v>
      </c>
      <c r="AS59" s="3">
        <f t="shared" si="7"/>
        <v>784.97409723718408</v>
      </c>
      <c r="AT59" s="3">
        <f t="shared" si="8"/>
        <v>1203.3333333333333</v>
      </c>
      <c r="AU59" s="3">
        <f t="shared" si="9"/>
        <v>60.698709486556076</v>
      </c>
      <c r="AX59" s="3">
        <f t="shared" si="10"/>
        <v>3527.3333333333335</v>
      </c>
      <c r="AY59" s="3">
        <f t="shared" si="11"/>
        <v>370.50011246062172</v>
      </c>
      <c r="AZ59" s="3">
        <f t="shared" si="12"/>
        <v>3506.5</v>
      </c>
      <c r="BA59" s="3">
        <f t="shared" si="13"/>
        <v>71.417784899841294</v>
      </c>
      <c r="BB59" s="3">
        <f t="shared" si="14"/>
        <v>1288.6666666666667</v>
      </c>
      <c r="BC59" s="3">
        <f t="shared" si="15"/>
        <v>51.316014394468837</v>
      </c>
      <c r="BD59" s="3">
        <f t="shared" si="16"/>
        <v>1444</v>
      </c>
      <c r="BE59" s="3">
        <f t="shared" si="17"/>
        <v>76.019734279988114</v>
      </c>
      <c r="BF59" s="3">
        <f t="shared" si="18"/>
        <v>1530.6666666666667</v>
      </c>
      <c r="BG59" s="3">
        <f t="shared" si="19"/>
        <v>27.153882472555068</v>
      </c>
    </row>
    <row r="60" spans="1:59" x14ac:dyDescent="0.35">
      <c r="A60" s="5">
        <v>612</v>
      </c>
      <c r="B60" s="9">
        <v>8150</v>
      </c>
      <c r="C60" s="9">
        <v>7991</v>
      </c>
      <c r="D60" s="9">
        <v>7595</v>
      </c>
      <c r="E60" s="9">
        <v>7292</v>
      </c>
      <c r="F60" s="9">
        <v>7598</v>
      </c>
      <c r="G60" s="9">
        <v>7091</v>
      </c>
      <c r="H60" s="9">
        <v>7307</v>
      </c>
      <c r="I60" s="9">
        <v>6745</v>
      </c>
      <c r="J60" s="9">
        <v>6380</v>
      </c>
      <c r="K60" s="9">
        <v>5549</v>
      </c>
      <c r="L60" s="9">
        <v>4647</v>
      </c>
      <c r="M60" s="9">
        <v>4010</v>
      </c>
      <c r="N60" s="20">
        <v>1104</v>
      </c>
      <c r="O60" s="20">
        <v>1226</v>
      </c>
      <c r="P60" s="20">
        <v>1230</v>
      </c>
      <c r="Q60" s="9">
        <v>1340</v>
      </c>
      <c r="R60" s="9">
        <v>2007</v>
      </c>
      <c r="S60" s="9">
        <v>1168</v>
      </c>
      <c r="T60" s="9">
        <v>3169</v>
      </c>
      <c r="U60" s="22">
        <v>3587</v>
      </c>
      <c r="V60" s="9">
        <v>4006</v>
      </c>
      <c r="W60" s="9">
        <v>2049</v>
      </c>
      <c r="X60" s="9">
        <v>3548</v>
      </c>
      <c r="Y60" s="9">
        <v>3485</v>
      </c>
      <c r="Z60" s="9">
        <v>1255</v>
      </c>
      <c r="AA60" s="9">
        <v>1277</v>
      </c>
      <c r="AB60" s="9">
        <v>1189</v>
      </c>
      <c r="AC60" s="9">
        <v>1356</v>
      </c>
      <c r="AD60" s="9">
        <v>1354</v>
      </c>
      <c r="AE60" s="9">
        <v>1451</v>
      </c>
      <c r="AF60" s="9">
        <v>1442</v>
      </c>
      <c r="AG60" s="9">
        <v>1543</v>
      </c>
      <c r="AH60" s="9">
        <v>1418</v>
      </c>
      <c r="AK60" s="5">
        <v>612</v>
      </c>
      <c r="AL60" s="3">
        <f t="shared" si="0"/>
        <v>7912</v>
      </c>
      <c r="AM60" s="3">
        <f t="shared" si="1"/>
        <v>285.80937703301481</v>
      </c>
      <c r="AN60" s="3">
        <f t="shared" si="2"/>
        <v>7327</v>
      </c>
      <c r="AO60" s="3">
        <f t="shared" si="3"/>
        <v>255.30569911382707</v>
      </c>
      <c r="AP60" s="3">
        <f t="shared" si="4"/>
        <v>6810.666666666667</v>
      </c>
      <c r="AQ60" s="3">
        <f t="shared" si="5"/>
        <v>466.97573098966649</v>
      </c>
      <c r="AR60" s="3">
        <f t="shared" si="6"/>
        <v>4735.333333333333</v>
      </c>
      <c r="AS60" s="3">
        <f t="shared" si="7"/>
        <v>773.29317424463011</v>
      </c>
      <c r="AT60" s="3">
        <f t="shared" si="8"/>
        <v>1186.6666666666667</v>
      </c>
      <c r="AU60" s="3">
        <f t="shared" si="9"/>
        <v>71.619364234355885</v>
      </c>
      <c r="AX60" s="3">
        <f t="shared" si="10"/>
        <v>3587.3333333333335</v>
      </c>
      <c r="AY60" s="3">
        <f t="shared" si="11"/>
        <v>418.5000995619157</v>
      </c>
      <c r="AZ60" s="3">
        <f t="shared" si="12"/>
        <v>3516.5</v>
      </c>
      <c r="BA60" s="3">
        <f t="shared" si="13"/>
        <v>44.547727214752491</v>
      </c>
      <c r="BB60" s="3">
        <f t="shared" si="14"/>
        <v>1240.3333333333333</v>
      </c>
      <c r="BC60" s="3">
        <f t="shared" si="15"/>
        <v>45.796651988254915</v>
      </c>
      <c r="BD60" s="3">
        <f t="shared" si="16"/>
        <v>1387</v>
      </c>
      <c r="BE60" s="3">
        <f t="shared" si="17"/>
        <v>55.434646206140798</v>
      </c>
      <c r="BF60" s="3">
        <f t="shared" si="18"/>
        <v>1467.6666666666667</v>
      </c>
      <c r="BG60" s="3">
        <f t="shared" si="19"/>
        <v>66.335008354060932</v>
      </c>
    </row>
    <row r="61" spans="1:59" x14ac:dyDescent="0.35">
      <c r="A61" s="5">
        <v>614</v>
      </c>
      <c r="B61" s="9">
        <v>8156</v>
      </c>
      <c r="C61" s="9">
        <v>8075</v>
      </c>
      <c r="D61" s="9">
        <v>7682</v>
      </c>
      <c r="E61" s="9">
        <v>7260</v>
      </c>
      <c r="F61" s="9">
        <v>7654</v>
      </c>
      <c r="G61" s="9">
        <v>7119</v>
      </c>
      <c r="H61" s="9">
        <v>7309</v>
      </c>
      <c r="I61" s="9">
        <v>6844</v>
      </c>
      <c r="J61" s="9">
        <v>6438</v>
      </c>
      <c r="K61" s="9">
        <v>5494</v>
      </c>
      <c r="L61" s="9">
        <v>4634</v>
      </c>
      <c r="M61" s="9">
        <v>3983</v>
      </c>
      <c r="N61" s="20">
        <v>1064</v>
      </c>
      <c r="O61" s="20">
        <v>1147</v>
      </c>
      <c r="P61" s="20">
        <v>1163</v>
      </c>
      <c r="Q61" s="9">
        <v>1273</v>
      </c>
      <c r="R61" s="9">
        <v>1976</v>
      </c>
      <c r="S61" s="9">
        <v>1144</v>
      </c>
      <c r="T61" s="9">
        <v>3154</v>
      </c>
      <c r="U61" s="22">
        <v>3560</v>
      </c>
      <c r="V61" s="9">
        <v>3966</v>
      </c>
      <c r="W61" s="9">
        <v>2074</v>
      </c>
      <c r="X61" s="9">
        <v>3565</v>
      </c>
      <c r="Y61" s="9">
        <v>3447</v>
      </c>
      <c r="Z61" s="9">
        <v>1184</v>
      </c>
      <c r="AA61" s="9">
        <v>1226</v>
      </c>
      <c r="AB61" s="9">
        <v>1146</v>
      </c>
      <c r="AC61" s="9">
        <v>1303</v>
      </c>
      <c r="AD61" s="9">
        <v>1342</v>
      </c>
      <c r="AE61" s="9">
        <v>1407</v>
      </c>
      <c r="AF61" s="9">
        <v>1423</v>
      </c>
      <c r="AG61" s="9">
        <v>1508</v>
      </c>
      <c r="AH61" s="9">
        <v>1402</v>
      </c>
      <c r="AK61" s="5">
        <v>614</v>
      </c>
      <c r="AL61" s="3">
        <f t="shared" si="0"/>
        <v>7971</v>
      </c>
      <c r="AM61" s="3">
        <f t="shared" si="1"/>
        <v>253.53697955130727</v>
      </c>
      <c r="AN61" s="3">
        <f t="shared" si="2"/>
        <v>7344.333333333333</v>
      </c>
      <c r="AO61" s="3">
        <f t="shared" si="3"/>
        <v>277.29106248368936</v>
      </c>
      <c r="AP61" s="3">
        <f t="shared" si="4"/>
        <v>6863.666666666667</v>
      </c>
      <c r="AQ61" s="3">
        <f t="shared" si="5"/>
        <v>435.83291905652709</v>
      </c>
      <c r="AR61" s="3">
        <f t="shared" si="6"/>
        <v>4703.666666666667</v>
      </c>
      <c r="AS61" s="3">
        <f t="shared" si="7"/>
        <v>757.90522714474798</v>
      </c>
      <c r="AT61" s="3">
        <f t="shared" si="8"/>
        <v>1124.6666666666667</v>
      </c>
      <c r="AU61" s="3">
        <f t="shared" si="9"/>
        <v>53.144457221175315</v>
      </c>
      <c r="AX61" s="3">
        <f t="shared" si="10"/>
        <v>3560</v>
      </c>
      <c r="AY61" s="3">
        <f t="shared" si="11"/>
        <v>406</v>
      </c>
      <c r="AZ61" s="3">
        <f t="shared" si="12"/>
        <v>3506</v>
      </c>
      <c r="BA61" s="3">
        <f t="shared" si="13"/>
        <v>83.438600180012614</v>
      </c>
      <c r="BB61" s="3">
        <f t="shared" si="14"/>
        <v>1185.3333333333333</v>
      </c>
      <c r="BC61" s="3">
        <f t="shared" si="15"/>
        <v>40.016663195890452</v>
      </c>
      <c r="BD61" s="3">
        <f t="shared" si="16"/>
        <v>1350.6666666666667</v>
      </c>
      <c r="BE61" s="3">
        <f t="shared" si="17"/>
        <v>52.538874496255943</v>
      </c>
      <c r="BF61" s="3">
        <f t="shared" si="18"/>
        <v>1444.3333333333333</v>
      </c>
      <c r="BG61" s="3">
        <f t="shared" si="19"/>
        <v>56.127830292407822</v>
      </c>
    </row>
    <row r="62" spans="1:59" x14ac:dyDescent="0.35">
      <c r="A62" s="5">
        <v>616</v>
      </c>
      <c r="B62" s="9">
        <v>8204</v>
      </c>
      <c r="C62" s="9">
        <v>8153</v>
      </c>
      <c r="D62" s="9">
        <v>7650</v>
      </c>
      <c r="E62" s="9">
        <v>7355</v>
      </c>
      <c r="F62" s="9">
        <v>7706</v>
      </c>
      <c r="G62" s="9">
        <v>7149</v>
      </c>
      <c r="H62" s="9">
        <v>7272</v>
      </c>
      <c r="I62" s="9">
        <v>6889</v>
      </c>
      <c r="J62" s="9">
        <v>6362</v>
      </c>
      <c r="K62" s="9">
        <v>5502</v>
      </c>
      <c r="L62" s="9">
        <v>4603</v>
      </c>
      <c r="M62" s="9">
        <v>3991</v>
      </c>
      <c r="N62" s="20">
        <v>1030</v>
      </c>
      <c r="O62" s="20">
        <v>1094</v>
      </c>
      <c r="P62" s="20">
        <v>1146</v>
      </c>
      <c r="Q62" s="9">
        <v>1246</v>
      </c>
      <c r="R62" s="9">
        <v>1960</v>
      </c>
      <c r="S62" s="9">
        <v>1107</v>
      </c>
      <c r="T62" s="9">
        <v>3138</v>
      </c>
      <c r="U62" s="22">
        <v>3551</v>
      </c>
      <c r="V62" s="9">
        <v>3965</v>
      </c>
      <c r="W62" s="9">
        <v>2051</v>
      </c>
      <c r="X62" s="9">
        <v>3596</v>
      </c>
      <c r="Y62" s="9">
        <v>3462</v>
      </c>
      <c r="Z62" s="9">
        <v>1189</v>
      </c>
      <c r="AA62" s="9">
        <v>1204</v>
      </c>
      <c r="AB62" s="9">
        <v>1087</v>
      </c>
      <c r="AC62" s="9">
        <v>1245</v>
      </c>
      <c r="AD62" s="9">
        <v>1255</v>
      </c>
      <c r="AE62" s="9">
        <v>1354</v>
      </c>
      <c r="AF62" s="9">
        <v>1378</v>
      </c>
      <c r="AG62" s="9">
        <v>1431</v>
      </c>
      <c r="AH62" s="9">
        <v>1329</v>
      </c>
      <c r="AK62" s="5">
        <v>616</v>
      </c>
      <c r="AL62" s="3">
        <f t="shared" si="0"/>
        <v>8002.333333333333</v>
      </c>
      <c r="AM62" s="3">
        <f t="shared" si="1"/>
        <v>306.1932940698299</v>
      </c>
      <c r="AN62" s="3">
        <f t="shared" si="2"/>
        <v>7403.333333333333</v>
      </c>
      <c r="AO62" s="3">
        <f t="shared" si="3"/>
        <v>281.62800523622172</v>
      </c>
      <c r="AP62" s="3">
        <f t="shared" si="4"/>
        <v>6841</v>
      </c>
      <c r="AQ62" s="3">
        <f t="shared" si="5"/>
        <v>456.89495510456231</v>
      </c>
      <c r="AR62" s="3">
        <f t="shared" si="6"/>
        <v>4698.666666666667</v>
      </c>
      <c r="AS62" s="3">
        <f t="shared" si="7"/>
        <v>760.02916610701993</v>
      </c>
      <c r="AT62" s="3">
        <f t="shared" si="8"/>
        <v>1090</v>
      </c>
      <c r="AU62" s="3">
        <f t="shared" si="9"/>
        <v>58.103356185335798</v>
      </c>
      <c r="AX62" s="3">
        <f t="shared" si="10"/>
        <v>3551.3333333333335</v>
      </c>
      <c r="AY62" s="3">
        <f t="shared" si="11"/>
        <v>413.50010076580799</v>
      </c>
      <c r="AZ62" s="3">
        <f t="shared" si="12"/>
        <v>3529</v>
      </c>
      <c r="BA62" s="3">
        <f t="shared" si="13"/>
        <v>94.752308678997366</v>
      </c>
      <c r="BB62" s="3">
        <f t="shared" si="14"/>
        <v>1160</v>
      </c>
      <c r="BC62" s="3">
        <f t="shared" si="15"/>
        <v>63.66317616958802</v>
      </c>
      <c r="BD62" s="3">
        <f t="shared" si="16"/>
        <v>1284.6666666666667</v>
      </c>
      <c r="BE62" s="3">
        <f t="shared" si="17"/>
        <v>60.252247537609193</v>
      </c>
      <c r="BF62" s="3">
        <f t="shared" si="18"/>
        <v>1379.3333333333333</v>
      </c>
      <c r="BG62" s="3">
        <f t="shared" si="19"/>
        <v>51.013070220614374</v>
      </c>
    </row>
    <row r="63" spans="1:59" x14ac:dyDescent="0.35">
      <c r="A63" s="5">
        <v>618</v>
      </c>
      <c r="B63" s="9">
        <v>8106</v>
      </c>
      <c r="C63" s="9">
        <v>8004</v>
      </c>
      <c r="D63" s="9">
        <v>7755</v>
      </c>
      <c r="E63" s="9">
        <v>7295</v>
      </c>
      <c r="F63" s="9">
        <v>7716</v>
      </c>
      <c r="G63" s="9">
        <v>7105</v>
      </c>
      <c r="H63" s="9">
        <v>7325</v>
      </c>
      <c r="I63" s="9">
        <v>6784</v>
      </c>
      <c r="J63" s="9">
        <v>6320</v>
      </c>
      <c r="K63" s="9">
        <v>5498</v>
      </c>
      <c r="L63" s="9">
        <v>4552</v>
      </c>
      <c r="M63" s="9">
        <v>3955</v>
      </c>
      <c r="N63" s="20">
        <v>983</v>
      </c>
      <c r="O63" s="20">
        <v>1061</v>
      </c>
      <c r="P63" s="20">
        <v>1131</v>
      </c>
      <c r="Q63" s="9">
        <v>1172</v>
      </c>
      <c r="R63" s="9">
        <v>1951</v>
      </c>
      <c r="S63" s="9">
        <v>1075</v>
      </c>
      <c r="T63" s="9">
        <v>3093</v>
      </c>
      <c r="U63" s="22">
        <v>3506</v>
      </c>
      <c r="V63" s="9">
        <v>3920</v>
      </c>
      <c r="W63" s="9">
        <v>2052</v>
      </c>
      <c r="X63" s="9">
        <v>3536</v>
      </c>
      <c r="Y63" s="9">
        <v>3375</v>
      </c>
      <c r="Z63" s="9">
        <v>1118</v>
      </c>
      <c r="AA63" s="9">
        <v>1160</v>
      </c>
      <c r="AB63" s="9">
        <v>1050</v>
      </c>
      <c r="AC63" s="9">
        <v>1159</v>
      </c>
      <c r="AD63" s="9">
        <v>1232</v>
      </c>
      <c r="AE63" s="9">
        <v>1314</v>
      </c>
      <c r="AF63" s="9">
        <v>1360</v>
      </c>
      <c r="AG63" s="9">
        <v>1391</v>
      </c>
      <c r="AH63" s="9">
        <v>1291</v>
      </c>
      <c r="AK63" s="5">
        <v>618</v>
      </c>
      <c r="AL63" s="3">
        <f t="shared" si="0"/>
        <v>7955</v>
      </c>
      <c r="AM63" s="3">
        <f t="shared" si="1"/>
        <v>180.5574700753198</v>
      </c>
      <c r="AN63" s="3">
        <f t="shared" si="2"/>
        <v>7372</v>
      </c>
      <c r="AO63" s="3">
        <f t="shared" si="3"/>
        <v>312.69314031491001</v>
      </c>
      <c r="AP63" s="3">
        <f t="shared" si="4"/>
        <v>6809.666666666667</v>
      </c>
      <c r="AQ63" s="3">
        <f t="shared" si="5"/>
        <v>502.99138494941775</v>
      </c>
      <c r="AR63" s="3">
        <f t="shared" si="6"/>
        <v>4668.333333333333</v>
      </c>
      <c r="AS63" s="3">
        <f t="shared" si="7"/>
        <v>778.05034113052875</v>
      </c>
      <c r="AT63" s="3">
        <f t="shared" si="8"/>
        <v>1058.3333333333333</v>
      </c>
      <c r="AU63" s="3">
        <f t="shared" si="9"/>
        <v>74.036027266009711</v>
      </c>
      <c r="AX63" s="3">
        <f t="shared" si="10"/>
        <v>3506.3333333333335</v>
      </c>
      <c r="AY63" s="3">
        <f t="shared" si="11"/>
        <v>413.50010076580799</v>
      </c>
      <c r="AZ63" s="3">
        <f t="shared" si="12"/>
        <v>3455.5</v>
      </c>
      <c r="BA63" s="3">
        <f t="shared" si="13"/>
        <v>113.84419177103415</v>
      </c>
      <c r="BB63" s="3">
        <f t="shared" si="14"/>
        <v>1109.3333333333333</v>
      </c>
      <c r="BC63" s="3">
        <f t="shared" si="15"/>
        <v>55.509758901776301</v>
      </c>
      <c r="BD63" s="3">
        <f t="shared" si="16"/>
        <v>1235</v>
      </c>
      <c r="BE63" s="3">
        <f t="shared" si="17"/>
        <v>77.543536158728273</v>
      </c>
      <c r="BF63" s="3">
        <f t="shared" si="18"/>
        <v>1347.3333333333333</v>
      </c>
      <c r="BG63" s="3">
        <f t="shared" si="19"/>
        <v>51.189191567491406</v>
      </c>
    </row>
    <row r="64" spans="1:59" x14ac:dyDescent="0.35">
      <c r="A64" s="5">
        <v>620</v>
      </c>
      <c r="B64" s="9">
        <v>8034</v>
      </c>
      <c r="C64" s="9">
        <v>8010</v>
      </c>
      <c r="D64" s="9">
        <v>7683</v>
      </c>
      <c r="E64" s="9">
        <v>7181</v>
      </c>
      <c r="F64" s="9">
        <v>7527</v>
      </c>
      <c r="G64" s="9">
        <v>7097</v>
      </c>
      <c r="H64" s="9">
        <v>7321</v>
      </c>
      <c r="I64" s="9">
        <v>6714</v>
      </c>
      <c r="J64" s="9">
        <v>6226</v>
      </c>
      <c r="K64" s="9">
        <v>5319</v>
      </c>
      <c r="L64" s="9">
        <v>4489</v>
      </c>
      <c r="M64" s="9">
        <v>3871</v>
      </c>
      <c r="N64" s="20">
        <v>963</v>
      </c>
      <c r="O64" s="20">
        <v>1046</v>
      </c>
      <c r="P64" s="20">
        <v>1065</v>
      </c>
      <c r="Q64" s="9">
        <v>1159</v>
      </c>
      <c r="R64" s="9">
        <v>1921</v>
      </c>
      <c r="S64" s="9">
        <v>1063</v>
      </c>
      <c r="T64" s="9">
        <v>3035</v>
      </c>
      <c r="U64" s="22">
        <v>3408</v>
      </c>
      <c r="V64" s="9">
        <v>3781</v>
      </c>
      <c r="W64" s="9">
        <v>1956</v>
      </c>
      <c r="X64" s="9">
        <v>3479</v>
      </c>
      <c r="Y64" s="9">
        <v>3263</v>
      </c>
      <c r="Z64" s="9">
        <v>1086</v>
      </c>
      <c r="AA64" s="9">
        <v>1109</v>
      </c>
      <c r="AB64" s="9">
        <v>1008</v>
      </c>
      <c r="AC64" s="9">
        <v>1150</v>
      </c>
      <c r="AD64" s="9">
        <v>1213</v>
      </c>
      <c r="AE64" s="9">
        <v>1286</v>
      </c>
      <c r="AF64" s="9">
        <v>1303</v>
      </c>
      <c r="AG64" s="9">
        <v>1336</v>
      </c>
      <c r="AH64" s="9">
        <v>1246</v>
      </c>
      <c r="AK64" s="5">
        <v>620</v>
      </c>
      <c r="AL64" s="3">
        <f t="shared" si="0"/>
        <v>7909</v>
      </c>
      <c r="AM64" s="3">
        <f t="shared" si="1"/>
        <v>196.08926538696605</v>
      </c>
      <c r="AN64" s="3">
        <f t="shared" si="2"/>
        <v>7268.333333333333</v>
      </c>
      <c r="AO64" s="3">
        <f t="shared" si="3"/>
        <v>227.91518890441094</v>
      </c>
      <c r="AP64" s="3">
        <f t="shared" si="4"/>
        <v>6753.666666666667</v>
      </c>
      <c r="AQ64" s="3">
        <f t="shared" si="5"/>
        <v>548.57664308037522</v>
      </c>
      <c r="AR64" s="3">
        <f t="shared" si="6"/>
        <v>4559.666666666667</v>
      </c>
      <c r="AS64" s="3">
        <f t="shared" si="7"/>
        <v>726.58195224856229</v>
      </c>
      <c r="AT64" s="3">
        <f t="shared" si="8"/>
        <v>1024.6666666666667</v>
      </c>
      <c r="AU64" s="3">
        <f t="shared" si="9"/>
        <v>54.24327915358117</v>
      </c>
      <c r="AX64" s="3">
        <f t="shared" si="10"/>
        <v>3408</v>
      </c>
      <c r="AY64" s="3">
        <f t="shared" si="11"/>
        <v>373</v>
      </c>
      <c r="AZ64" s="3">
        <f t="shared" si="12"/>
        <v>3371</v>
      </c>
      <c r="BA64" s="3">
        <f t="shared" si="13"/>
        <v>152.73506473629428</v>
      </c>
      <c r="BB64" s="3">
        <f t="shared" si="14"/>
        <v>1067.6666666666667</v>
      </c>
      <c r="BC64" s="3">
        <f t="shared" si="15"/>
        <v>52.937069557478651</v>
      </c>
      <c r="BD64" s="3">
        <f t="shared" si="16"/>
        <v>1216.3333333333333</v>
      </c>
      <c r="BE64" s="3">
        <f t="shared" si="17"/>
        <v>68.061246927552929</v>
      </c>
      <c r="BF64" s="3">
        <f t="shared" si="18"/>
        <v>1295</v>
      </c>
      <c r="BG64" s="3">
        <f t="shared" si="19"/>
        <v>45.53020975132884</v>
      </c>
    </row>
    <row r="65" spans="1:59" x14ac:dyDescent="0.35">
      <c r="A65" s="5">
        <v>622</v>
      </c>
      <c r="B65" s="9">
        <v>7974</v>
      </c>
      <c r="C65" s="9">
        <v>7911</v>
      </c>
      <c r="D65" s="9">
        <v>7524</v>
      </c>
      <c r="E65" s="9">
        <v>7102</v>
      </c>
      <c r="F65" s="9">
        <v>7435</v>
      </c>
      <c r="G65" s="9">
        <v>6843</v>
      </c>
      <c r="H65" s="9">
        <v>7168</v>
      </c>
      <c r="I65" s="9">
        <v>6587</v>
      </c>
      <c r="J65" s="9">
        <v>6065</v>
      </c>
      <c r="K65" s="9">
        <v>5346</v>
      </c>
      <c r="L65" s="9">
        <v>4424</v>
      </c>
      <c r="M65" s="9">
        <v>3873</v>
      </c>
      <c r="N65" s="20">
        <v>939</v>
      </c>
      <c r="O65" s="20">
        <v>995</v>
      </c>
      <c r="P65" s="20">
        <v>1032</v>
      </c>
      <c r="Q65" s="9">
        <v>1125</v>
      </c>
      <c r="R65" s="9">
        <v>1875</v>
      </c>
      <c r="S65" s="9">
        <v>1038</v>
      </c>
      <c r="T65" s="9">
        <v>3001</v>
      </c>
      <c r="U65" s="22">
        <v>3385</v>
      </c>
      <c r="V65" s="9">
        <v>3769</v>
      </c>
      <c r="W65" s="9">
        <v>1918</v>
      </c>
      <c r="X65" s="9">
        <v>3364</v>
      </c>
      <c r="Y65" s="9">
        <v>3264</v>
      </c>
      <c r="Z65" s="9">
        <v>1055</v>
      </c>
      <c r="AA65" s="9">
        <v>1059</v>
      </c>
      <c r="AB65" s="9">
        <v>993</v>
      </c>
      <c r="AC65" s="9">
        <v>1157</v>
      </c>
      <c r="AD65" s="9">
        <v>1135</v>
      </c>
      <c r="AE65" s="9">
        <v>1233</v>
      </c>
      <c r="AF65" s="9">
        <v>1238</v>
      </c>
      <c r="AG65" s="9">
        <v>1303</v>
      </c>
      <c r="AH65" s="9">
        <v>1183</v>
      </c>
      <c r="AK65" s="5">
        <v>622</v>
      </c>
      <c r="AL65" s="3">
        <f t="shared" si="0"/>
        <v>7803</v>
      </c>
      <c r="AM65" s="3">
        <f t="shared" si="1"/>
        <v>243.6657546722559</v>
      </c>
      <c r="AN65" s="3">
        <f t="shared" si="2"/>
        <v>7126.666666666667</v>
      </c>
      <c r="AO65" s="3">
        <f t="shared" si="3"/>
        <v>296.7698322493938</v>
      </c>
      <c r="AP65" s="3">
        <f t="shared" si="4"/>
        <v>6606.666666666667</v>
      </c>
      <c r="AQ65" s="3">
        <f t="shared" si="5"/>
        <v>551.7629321849497</v>
      </c>
      <c r="AR65" s="3">
        <f t="shared" si="6"/>
        <v>4547.666666666667</v>
      </c>
      <c r="AS65" s="3">
        <f t="shared" si="7"/>
        <v>744.24615103696181</v>
      </c>
      <c r="AT65" s="3">
        <f t="shared" si="8"/>
        <v>988.66666666666663</v>
      </c>
      <c r="AU65" s="3">
        <f t="shared" si="9"/>
        <v>46.822359331128688</v>
      </c>
      <c r="AX65" s="3">
        <f t="shared" si="10"/>
        <v>3385</v>
      </c>
      <c r="AY65" s="3">
        <f t="shared" si="11"/>
        <v>384</v>
      </c>
      <c r="AZ65" s="3">
        <f t="shared" si="12"/>
        <v>3314</v>
      </c>
      <c r="BA65" s="3">
        <f t="shared" si="13"/>
        <v>70.710678118654755</v>
      </c>
      <c r="BB65" s="3">
        <f t="shared" si="14"/>
        <v>1035.6666666666667</v>
      </c>
      <c r="BC65" s="3">
        <f t="shared" si="15"/>
        <v>37.004504230341112</v>
      </c>
      <c r="BD65" s="3">
        <f t="shared" si="16"/>
        <v>1175</v>
      </c>
      <c r="BE65" s="3">
        <f t="shared" si="17"/>
        <v>51.419840528729765</v>
      </c>
      <c r="BF65" s="3">
        <f t="shared" si="18"/>
        <v>1241.3333333333333</v>
      </c>
      <c r="BG65" s="3">
        <f t="shared" si="19"/>
        <v>60.069404303133666</v>
      </c>
    </row>
    <row r="66" spans="1:59" x14ac:dyDescent="0.35">
      <c r="A66" s="5">
        <v>624</v>
      </c>
      <c r="B66" s="9">
        <v>7873</v>
      </c>
      <c r="C66" s="9">
        <v>7693</v>
      </c>
      <c r="D66" s="9">
        <v>7348</v>
      </c>
      <c r="E66" s="9">
        <v>6958</v>
      </c>
      <c r="F66" s="9">
        <v>7406</v>
      </c>
      <c r="G66" s="9">
        <v>6825</v>
      </c>
      <c r="H66" s="9">
        <v>7033</v>
      </c>
      <c r="I66" s="9">
        <v>6504</v>
      </c>
      <c r="J66" s="9">
        <v>5973</v>
      </c>
      <c r="K66" s="9">
        <v>5101</v>
      </c>
      <c r="L66" s="9">
        <v>4326</v>
      </c>
      <c r="M66" s="9">
        <v>3707</v>
      </c>
      <c r="N66" s="20">
        <v>928</v>
      </c>
      <c r="O66" s="20">
        <v>954</v>
      </c>
      <c r="P66" s="20">
        <v>986</v>
      </c>
      <c r="Q66" s="9">
        <v>1057</v>
      </c>
      <c r="R66" s="9">
        <v>1801</v>
      </c>
      <c r="S66" s="9">
        <v>977</v>
      </c>
      <c r="T66" s="9">
        <v>2879</v>
      </c>
      <c r="U66" s="22">
        <v>3234</v>
      </c>
      <c r="V66" s="9">
        <v>3589</v>
      </c>
      <c r="W66" s="9">
        <v>1927</v>
      </c>
      <c r="X66" s="9">
        <v>3378</v>
      </c>
      <c r="Y66" s="9">
        <v>3134</v>
      </c>
      <c r="Z66" s="9">
        <v>996</v>
      </c>
      <c r="AA66" s="9">
        <v>1018</v>
      </c>
      <c r="AB66" s="9">
        <v>957</v>
      </c>
      <c r="AC66" s="9">
        <v>1083</v>
      </c>
      <c r="AD66" s="9">
        <v>1112</v>
      </c>
      <c r="AE66" s="9">
        <v>1167</v>
      </c>
      <c r="AF66" s="9">
        <v>1181</v>
      </c>
      <c r="AG66" s="9">
        <v>1237</v>
      </c>
      <c r="AH66" s="9">
        <v>1129</v>
      </c>
      <c r="AK66" s="5">
        <v>624</v>
      </c>
      <c r="AL66" s="3">
        <f t="shared" si="0"/>
        <v>7638</v>
      </c>
      <c r="AM66" s="3">
        <f t="shared" si="1"/>
        <v>266.78643143908198</v>
      </c>
      <c r="AN66" s="3">
        <f t="shared" si="2"/>
        <v>7063</v>
      </c>
      <c r="AO66" s="3">
        <f t="shared" si="3"/>
        <v>304.39940867222458</v>
      </c>
      <c r="AP66" s="3">
        <f t="shared" si="4"/>
        <v>6503.333333333333</v>
      </c>
      <c r="AQ66" s="3">
        <f t="shared" si="5"/>
        <v>530.00031446531557</v>
      </c>
      <c r="AR66" s="3">
        <f t="shared" si="6"/>
        <v>4378</v>
      </c>
      <c r="AS66" s="3">
        <f t="shared" si="7"/>
        <v>698.45329120851022</v>
      </c>
      <c r="AT66" s="3">
        <f t="shared" si="8"/>
        <v>956</v>
      </c>
      <c r="AU66" s="3">
        <f t="shared" si="9"/>
        <v>29.051678092667899</v>
      </c>
      <c r="AX66" s="3">
        <f t="shared" si="10"/>
        <v>3234</v>
      </c>
      <c r="AY66" s="3">
        <f t="shared" si="11"/>
        <v>355</v>
      </c>
      <c r="AZ66" s="3">
        <f t="shared" si="12"/>
        <v>3256</v>
      </c>
      <c r="BA66" s="3">
        <f t="shared" si="13"/>
        <v>172.5340546095176</v>
      </c>
      <c r="BB66" s="3">
        <f t="shared" si="14"/>
        <v>990.33333333333337</v>
      </c>
      <c r="BC66" s="3">
        <f t="shared" si="15"/>
        <v>30.892285984260429</v>
      </c>
      <c r="BD66" s="3">
        <f t="shared" si="16"/>
        <v>1120.6666666666667</v>
      </c>
      <c r="BE66" s="3">
        <f t="shared" si="17"/>
        <v>42.665364563464514</v>
      </c>
      <c r="BF66" s="3">
        <f t="shared" si="18"/>
        <v>1182.3333333333333</v>
      </c>
      <c r="BG66" s="3">
        <f t="shared" si="19"/>
        <v>54.012344268077577</v>
      </c>
    </row>
    <row r="67" spans="1:59" x14ac:dyDescent="0.35">
      <c r="A67" s="5">
        <v>626</v>
      </c>
      <c r="B67" s="9">
        <v>7706</v>
      </c>
      <c r="C67" s="9">
        <v>7617</v>
      </c>
      <c r="D67" s="9">
        <v>7273</v>
      </c>
      <c r="E67" s="9">
        <v>6860</v>
      </c>
      <c r="F67" s="9">
        <v>7258</v>
      </c>
      <c r="G67" s="9">
        <v>6595</v>
      </c>
      <c r="H67" s="9">
        <v>6941</v>
      </c>
      <c r="I67" s="9">
        <v>6357</v>
      </c>
      <c r="J67" s="9">
        <v>5819</v>
      </c>
      <c r="K67" s="9">
        <v>4906</v>
      </c>
      <c r="L67" s="9">
        <v>4223</v>
      </c>
      <c r="M67" s="9">
        <v>3577</v>
      </c>
      <c r="N67" s="20">
        <v>861</v>
      </c>
      <c r="O67" s="20">
        <v>942</v>
      </c>
      <c r="P67" s="20">
        <v>960</v>
      </c>
      <c r="Q67" s="9">
        <v>1025</v>
      </c>
      <c r="R67" s="9">
        <v>1794</v>
      </c>
      <c r="S67" s="9">
        <v>947</v>
      </c>
      <c r="T67" s="9">
        <v>2748</v>
      </c>
      <c r="U67" s="22">
        <v>3114</v>
      </c>
      <c r="V67" s="9">
        <v>3480</v>
      </c>
      <c r="W67" s="9">
        <v>1827</v>
      </c>
      <c r="X67" s="9">
        <v>3195</v>
      </c>
      <c r="Y67" s="9">
        <v>3085</v>
      </c>
      <c r="Z67" s="9">
        <v>955</v>
      </c>
      <c r="AA67" s="9">
        <v>952</v>
      </c>
      <c r="AB67" s="9">
        <v>895</v>
      </c>
      <c r="AC67" s="9">
        <v>1021</v>
      </c>
      <c r="AD67" s="9">
        <v>1068</v>
      </c>
      <c r="AE67" s="9">
        <v>1120</v>
      </c>
      <c r="AF67" s="9">
        <v>1165</v>
      </c>
      <c r="AG67" s="9">
        <v>1149</v>
      </c>
      <c r="AH67" s="9">
        <v>1131</v>
      </c>
      <c r="AK67" s="5">
        <v>626</v>
      </c>
      <c r="AL67" s="3">
        <f t="shared" si="0"/>
        <v>7532</v>
      </c>
      <c r="AM67" s="3">
        <f t="shared" si="1"/>
        <v>228.67225454785719</v>
      </c>
      <c r="AN67" s="3">
        <f t="shared" si="2"/>
        <v>6904.333333333333</v>
      </c>
      <c r="AO67" s="3">
        <f t="shared" si="3"/>
        <v>333.71594707675172</v>
      </c>
      <c r="AP67" s="3">
        <f t="shared" si="4"/>
        <v>6372.333333333333</v>
      </c>
      <c r="AQ67" s="3">
        <f t="shared" si="5"/>
        <v>561.15713782623618</v>
      </c>
      <c r="AR67" s="3">
        <f t="shared" si="6"/>
        <v>4235.333333333333</v>
      </c>
      <c r="AS67" s="3">
        <f t="shared" si="7"/>
        <v>664.58583594095057</v>
      </c>
      <c r="AT67" s="3">
        <f t="shared" si="8"/>
        <v>921</v>
      </c>
      <c r="AU67" s="3">
        <f t="shared" si="9"/>
        <v>52.735187493740838</v>
      </c>
      <c r="AX67" s="3">
        <f t="shared" si="10"/>
        <v>3114</v>
      </c>
      <c r="AY67" s="3">
        <f t="shared" si="11"/>
        <v>366</v>
      </c>
      <c r="AZ67" s="3">
        <f t="shared" si="12"/>
        <v>3140</v>
      </c>
      <c r="BA67" s="3">
        <f t="shared" si="13"/>
        <v>77.781745930520231</v>
      </c>
      <c r="BB67" s="3">
        <f t="shared" si="14"/>
        <v>934</v>
      </c>
      <c r="BC67" s="3">
        <f t="shared" si="15"/>
        <v>33.808283008753932</v>
      </c>
      <c r="BD67" s="3">
        <f t="shared" si="16"/>
        <v>1069.6666666666667</v>
      </c>
      <c r="BE67" s="3">
        <f t="shared" si="17"/>
        <v>49.521039299810063</v>
      </c>
      <c r="BF67" s="3">
        <f t="shared" si="18"/>
        <v>1148.3333333333333</v>
      </c>
      <c r="BG67" s="3">
        <f t="shared" si="19"/>
        <v>17.009801096230767</v>
      </c>
    </row>
    <row r="68" spans="1:59" x14ac:dyDescent="0.35">
      <c r="A68" s="5">
        <v>628</v>
      </c>
      <c r="B68" s="9">
        <v>7481</v>
      </c>
      <c r="C68" s="9">
        <v>7402</v>
      </c>
      <c r="D68" s="9">
        <v>7177</v>
      </c>
      <c r="E68" s="9">
        <v>6617</v>
      </c>
      <c r="F68" s="9">
        <v>7001</v>
      </c>
      <c r="G68" s="9">
        <v>6487</v>
      </c>
      <c r="H68" s="9">
        <v>6731</v>
      </c>
      <c r="I68" s="9">
        <v>6232</v>
      </c>
      <c r="J68" s="9">
        <v>5611</v>
      </c>
      <c r="K68" s="9">
        <v>4750</v>
      </c>
      <c r="L68" s="9">
        <v>4058</v>
      </c>
      <c r="M68" s="9">
        <v>3523</v>
      </c>
      <c r="N68" s="20">
        <v>826</v>
      </c>
      <c r="O68" s="20">
        <v>861</v>
      </c>
      <c r="P68" s="20">
        <v>928</v>
      </c>
      <c r="Q68" s="9">
        <v>982</v>
      </c>
      <c r="R68" s="9">
        <v>1725</v>
      </c>
      <c r="S68" s="9">
        <v>929</v>
      </c>
      <c r="T68" s="9">
        <v>2677</v>
      </c>
      <c r="U68" s="22">
        <v>3041</v>
      </c>
      <c r="V68" s="9">
        <v>3405</v>
      </c>
      <c r="W68" s="9">
        <v>1851</v>
      </c>
      <c r="X68" s="9">
        <v>3177</v>
      </c>
      <c r="Y68" s="9">
        <v>2978</v>
      </c>
      <c r="Z68" s="9">
        <v>926</v>
      </c>
      <c r="AA68" s="9">
        <v>908</v>
      </c>
      <c r="AB68" s="9">
        <v>848</v>
      </c>
      <c r="AC68" s="9">
        <v>982</v>
      </c>
      <c r="AD68" s="9">
        <v>1037</v>
      </c>
      <c r="AE68" s="9">
        <v>1071</v>
      </c>
      <c r="AF68" s="9">
        <v>1092</v>
      </c>
      <c r="AG68" s="9">
        <v>1132</v>
      </c>
      <c r="AH68" s="9">
        <v>1082</v>
      </c>
      <c r="AK68" s="5">
        <v>628</v>
      </c>
      <c r="AL68" s="3">
        <f t="shared" si="0"/>
        <v>7353.333333333333</v>
      </c>
      <c r="AM68" s="3">
        <f t="shared" si="1"/>
        <v>157.73500985302323</v>
      </c>
      <c r="AN68" s="3">
        <f t="shared" si="2"/>
        <v>6701.666666666667</v>
      </c>
      <c r="AO68" s="3">
        <f t="shared" si="3"/>
        <v>267.25518392228304</v>
      </c>
      <c r="AP68" s="3">
        <f t="shared" si="4"/>
        <v>6191.333333333333</v>
      </c>
      <c r="AQ68" s="3">
        <f t="shared" si="5"/>
        <v>561.10634761454389</v>
      </c>
      <c r="AR68" s="3">
        <f t="shared" si="6"/>
        <v>4110.333333333333</v>
      </c>
      <c r="AS68" s="3">
        <f t="shared" si="7"/>
        <v>615.17179172433782</v>
      </c>
      <c r="AT68" s="3">
        <f t="shared" si="8"/>
        <v>871.66666666666663</v>
      </c>
      <c r="AU68" s="3">
        <f t="shared" si="9"/>
        <v>51.829849829353485</v>
      </c>
      <c r="AX68" s="3">
        <f t="shared" si="10"/>
        <v>3041</v>
      </c>
      <c r="AY68" s="3">
        <f t="shared" si="11"/>
        <v>364</v>
      </c>
      <c r="AZ68" s="3">
        <f t="shared" si="12"/>
        <v>3077.5</v>
      </c>
      <c r="BA68" s="3">
        <f t="shared" si="13"/>
        <v>140.71424945612296</v>
      </c>
      <c r="BB68" s="3">
        <f t="shared" si="14"/>
        <v>894</v>
      </c>
      <c r="BC68" s="3">
        <f t="shared" si="15"/>
        <v>40.841155713324277</v>
      </c>
      <c r="BD68" s="3">
        <f t="shared" si="16"/>
        <v>1030</v>
      </c>
      <c r="BE68" s="3">
        <f t="shared" si="17"/>
        <v>44.911023145771239</v>
      </c>
      <c r="BF68" s="3">
        <f t="shared" si="18"/>
        <v>1102</v>
      </c>
      <c r="BG68" s="3">
        <f t="shared" si="19"/>
        <v>26.457513110645905</v>
      </c>
    </row>
    <row r="69" spans="1:59" x14ac:dyDescent="0.35">
      <c r="A69" s="5">
        <v>630</v>
      </c>
      <c r="B69" s="9">
        <v>7354</v>
      </c>
      <c r="C69" s="9">
        <v>7135</v>
      </c>
      <c r="D69" s="9">
        <v>6848</v>
      </c>
      <c r="E69" s="9">
        <v>6489</v>
      </c>
      <c r="F69" s="9">
        <v>6771</v>
      </c>
      <c r="G69" s="9">
        <v>6268</v>
      </c>
      <c r="H69" s="9">
        <v>6526</v>
      </c>
      <c r="I69" s="9">
        <v>5971</v>
      </c>
      <c r="J69" s="9">
        <v>5398</v>
      </c>
      <c r="K69" s="9">
        <v>4668</v>
      </c>
      <c r="L69" s="9">
        <v>3922</v>
      </c>
      <c r="M69" s="9">
        <v>3376</v>
      </c>
      <c r="N69" s="20">
        <v>802</v>
      </c>
      <c r="O69" s="20">
        <v>847</v>
      </c>
      <c r="P69" s="20">
        <v>885</v>
      </c>
      <c r="Q69" s="9">
        <v>954</v>
      </c>
      <c r="R69" s="9">
        <v>1654</v>
      </c>
      <c r="S69" s="9">
        <v>919</v>
      </c>
      <c r="T69" s="9">
        <v>2596</v>
      </c>
      <c r="U69" s="22">
        <v>2929</v>
      </c>
      <c r="V69" s="9">
        <v>3262</v>
      </c>
      <c r="W69" s="9">
        <v>1710</v>
      </c>
      <c r="X69" s="9">
        <v>2988</v>
      </c>
      <c r="Y69" s="9">
        <v>2898</v>
      </c>
      <c r="Z69" s="9">
        <v>894</v>
      </c>
      <c r="AA69" s="9">
        <v>880</v>
      </c>
      <c r="AB69" s="9">
        <v>831</v>
      </c>
      <c r="AC69" s="9">
        <v>918</v>
      </c>
      <c r="AD69" s="9">
        <v>978</v>
      </c>
      <c r="AE69" s="9">
        <v>1035</v>
      </c>
      <c r="AF69" s="9">
        <v>1060</v>
      </c>
      <c r="AG69" s="9">
        <v>1131</v>
      </c>
      <c r="AH69" s="9">
        <v>1044</v>
      </c>
      <c r="AK69" s="5">
        <v>630</v>
      </c>
      <c r="AL69" s="3">
        <f t="shared" ref="AL69:AL132" si="20">AVERAGE(B69:D69)</f>
        <v>7112.333333333333</v>
      </c>
      <c r="AM69" s="3">
        <f t="shared" ref="AM69:AM132" si="21">_xlfn.STDEV.S(B69:D69)</f>
        <v>253.76038566595324</v>
      </c>
      <c r="AN69" s="3">
        <f t="shared" ref="AN69:AN132" si="22">AVERAGE(E69:G69)</f>
        <v>6509.333333333333</v>
      </c>
      <c r="AO69" s="3">
        <f t="shared" ref="AO69:AO132" si="23">_xlfn.STDEV.S(E69:G69)</f>
        <v>252.11571417373676</v>
      </c>
      <c r="AP69" s="3">
        <f t="shared" ref="AP69:AP132" si="24">AVERAGE(H69:J69)</f>
        <v>5965</v>
      </c>
      <c r="AQ69" s="3">
        <f t="shared" ref="AQ69:AQ132" si="25">_xlfn.STDEV.S(H69:J69)</f>
        <v>564.02393566230853</v>
      </c>
      <c r="AR69" s="3">
        <f t="shared" ref="AR69:AR132" si="26">AVERAGE(K69:M69)</f>
        <v>3988.6666666666665</v>
      </c>
      <c r="AS69" s="3">
        <f t="shared" ref="AS69:AS132" si="27">_xlfn.STDEV.S(K69:M69)</f>
        <v>648.57484790371893</v>
      </c>
      <c r="AT69" s="3">
        <f t="shared" ref="AT69:AT132" si="28">AVERAGE(N69:P69)</f>
        <v>844.66666666666663</v>
      </c>
      <c r="AU69" s="3">
        <f t="shared" ref="AU69:AU132" si="29">_xlfn.STDEV.S(N69:P69)</f>
        <v>41.54916766113773</v>
      </c>
      <c r="AX69" s="3">
        <f t="shared" ref="AX69:AX132" si="30">AVERAGE(T69:V69)</f>
        <v>2929</v>
      </c>
      <c r="AY69" s="3">
        <f t="shared" ref="AY69:AY132" si="31">_xlfn.STDEV.S(T69:V69)</f>
        <v>333</v>
      </c>
      <c r="AZ69" s="3">
        <f t="shared" ref="AZ69:AZ132" si="32">AVERAGE(X69:Y69)</f>
        <v>2943</v>
      </c>
      <c r="BA69" s="3">
        <f t="shared" ref="BA69:BA132" si="33">_xlfn.STDEV.S(X69:Y69)</f>
        <v>63.63961030678928</v>
      </c>
      <c r="BB69" s="3">
        <f t="shared" ref="BB69:BB132" si="34">AVERAGE(Z69:AB69)</f>
        <v>868.33333333333337</v>
      </c>
      <c r="BC69" s="3">
        <f t="shared" ref="BC69:BC132" si="35">_xlfn.STDEV.S(Z69:AB69)</f>
        <v>33.080709383768259</v>
      </c>
      <c r="BD69" s="3">
        <f t="shared" ref="BD69:BD132" si="36">AVERAGE(AC69:AE69)</f>
        <v>977</v>
      </c>
      <c r="BE69" s="3">
        <f t="shared" ref="BE69:BE132" si="37">_xlfn.STDEV.S(AC69:AE69)</f>
        <v>58.506409905240297</v>
      </c>
      <c r="BF69" s="3">
        <f t="shared" ref="BF69:BF132" si="38">AVERAGE(AF69:AH69)</f>
        <v>1078.3333333333333</v>
      </c>
      <c r="BG69" s="3">
        <f t="shared" ref="BG69:BG132" si="39">_xlfn.STDEV.S(AF69:AH69)</f>
        <v>46.306946923040968</v>
      </c>
    </row>
    <row r="70" spans="1:59" x14ac:dyDescent="0.35">
      <c r="A70" s="5">
        <v>632</v>
      </c>
      <c r="B70" s="9">
        <v>7098</v>
      </c>
      <c r="C70" s="9">
        <v>6980</v>
      </c>
      <c r="D70" s="9">
        <v>6718</v>
      </c>
      <c r="E70" s="9">
        <v>6141</v>
      </c>
      <c r="F70" s="9">
        <v>6539</v>
      </c>
      <c r="G70" s="9">
        <v>6084</v>
      </c>
      <c r="H70" s="9">
        <v>6325</v>
      </c>
      <c r="I70" s="9">
        <v>5819</v>
      </c>
      <c r="J70" s="9">
        <v>5244</v>
      </c>
      <c r="K70" s="9">
        <v>4598</v>
      </c>
      <c r="L70" s="9">
        <v>3805</v>
      </c>
      <c r="M70" s="9">
        <v>3252</v>
      </c>
      <c r="N70" s="20">
        <v>772</v>
      </c>
      <c r="O70" s="20">
        <v>801</v>
      </c>
      <c r="P70" s="20">
        <v>830</v>
      </c>
      <c r="Q70" s="9">
        <v>908</v>
      </c>
      <c r="R70" s="9">
        <v>1589</v>
      </c>
      <c r="S70" s="9">
        <v>858</v>
      </c>
      <c r="T70" s="9">
        <v>2503</v>
      </c>
      <c r="U70" s="22">
        <v>2831</v>
      </c>
      <c r="V70" s="9">
        <v>3159</v>
      </c>
      <c r="W70" s="9">
        <v>1682</v>
      </c>
      <c r="X70" s="9">
        <v>2900</v>
      </c>
      <c r="Y70" s="9">
        <v>2788</v>
      </c>
      <c r="Z70" s="9">
        <v>847</v>
      </c>
      <c r="AA70" s="9">
        <v>865</v>
      </c>
      <c r="AB70" s="9">
        <v>839</v>
      </c>
      <c r="AC70" s="9">
        <v>958</v>
      </c>
      <c r="AD70" s="9">
        <v>933</v>
      </c>
      <c r="AE70" s="9">
        <v>1022</v>
      </c>
      <c r="AF70" s="9">
        <v>1037</v>
      </c>
      <c r="AG70" s="9">
        <v>1072</v>
      </c>
      <c r="AH70" s="9">
        <v>993</v>
      </c>
      <c r="AK70" s="5">
        <v>632</v>
      </c>
      <c r="AL70" s="3">
        <f t="shared" si="20"/>
        <v>6932</v>
      </c>
      <c r="AM70" s="3">
        <f t="shared" si="21"/>
        <v>194.49421585229726</v>
      </c>
      <c r="AN70" s="3">
        <f t="shared" si="22"/>
        <v>6254.666666666667</v>
      </c>
      <c r="AO70" s="3">
        <f t="shared" si="23"/>
        <v>247.88370929396174</v>
      </c>
      <c r="AP70" s="3">
        <f t="shared" si="24"/>
        <v>5796</v>
      </c>
      <c r="AQ70" s="3">
        <f t="shared" si="25"/>
        <v>540.86689675002299</v>
      </c>
      <c r="AR70" s="3">
        <f t="shared" si="26"/>
        <v>3885</v>
      </c>
      <c r="AS70" s="3">
        <f t="shared" si="27"/>
        <v>676.55672341644788</v>
      </c>
      <c r="AT70" s="3">
        <f t="shared" si="28"/>
        <v>801</v>
      </c>
      <c r="AU70" s="3">
        <f t="shared" si="29"/>
        <v>29</v>
      </c>
      <c r="AX70" s="3">
        <f t="shared" si="30"/>
        <v>2831</v>
      </c>
      <c r="AY70" s="3">
        <f t="shared" si="31"/>
        <v>328</v>
      </c>
      <c r="AZ70" s="3">
        <f t="shared" si="32"/>
        <v>2844</v>
      </c>
      <c r="BA70" s="3">
        <f t="shared" si="33"/>
        <v>79.195959492893323</v>
      </c>
      <c r="BB70" s="3">
        <f t="shared" si="34"/>
        <v>850.33333333333337</v>
      </c>
      <c r="BC70" s="3">
        <f t="shared" si="35"/>
        <v>13.316656236958787</v>
      </c>
      <c r="BD70" s="3">
        <f t="shared" si="36"/>
        <v>971</v>
      </c>
      <c r="BE70" s="3">
        <f t="shared" si="37"/>
        <v>45.902069670114003</v>
      </c>
      <c r="BF70" s="3">
        <f t="shared" si="38"/>
        <v>1034</v>
      </c>
      <c r="BG70" s="3">
        <f t="shared" si="39"/>
        <v>39.585350825778974</v>
      </c>
    </row>
    <row r="71" spans="1:59" x14ac:dyDescent="0.35">
      <c r="A71" s="5">
        <v>634</v>
      </c>
      <c r="B71" s="9">
        <v>6858</v>
      </c>
      <c r="C71" s="9">
        <v>6777</v>
      </c>
      <c r="D71" s="9">
        <v>6421</v>
      </c>
      <c r="E71" s="9">
        <v>6049</v>
      </c>
      <c r="F71" s="9">
        <v>6475</v>
      </c>
      <c r="G71" s="9">
        <v>5840</v>
      </c>
      <c r="H71" s="9">
        <v>6208</v>
      </c>
      <c r="I71" s="9">
        <v>5622</v>
      </c>
      <c r="J71" s="9">
        <v>5085</v>
      </c>
      <c r="K71" s="9">
        <v>4391</v>
      </c>
      <c r="L71" s="9">
        <v>3706</v>
      </c>
      <c r="M71" s="9">
        <v>3187</v>
      </c>
      <c r="N71" s="20">
        <v>741</v>
      </c>
      <c r="O71" s="20">
        <v>802</v>
      </c>
      <c r="P71" s="20">
        <v>819</v>
      </c>
      <c r="Q71" s="9">
        <v>874</v>
      </c>
      <c r="R71" s="9">
        <v>1552</v>
      </c>
      <c r="S71" s="9">
        <v>832</v>
      </c>
      <c r="T71" s="9">
        <v>2392</v>
      </c>
      <c r="U71" s="22">
        <v>2680</v>
      </c>
      <c r="V71" s="9">
        <v>2969</v>
      </c>
      <c r="W71" s="9">
        <v>1604</v>
      </c>
      <c r="X71" s="9">
        <v>2841</v>
      </c>
      <c r="Y71" s="9">
        <v>2739</v>
      </c>
      <c r="Z71" s="9">
        <v>807</v>
      </c>
      <c r="AA71" s="9">
        <v>844</v>
      </c>
      <c r="AB71" s="9">
        <v>777</v>
      </c>
      <c r="AC71" s="9">
        <v>886</v>
      </c>
      <c r="AD71" s="9">
        <v>923</v>
      </c>
      <c r="AE71" s="9">
        <v>954</v>
      </c>
      <c r="AF71" s="9">
        <v>963</v>
      </c>
      <c r="AG71" s="9">
        <v>1034</v>
      </c>
      <c r="AH71" s="9">
        <v>936</v>
      </c>
      <c r="AK71" s="5">
        <v>634</v>
      </c>
      <c r="AL71" s="3">
        <f t="shared" si="20"/>
        <v>6685.333333333333</v>
      </c>
      <c r="AM71" s="3">
        <f t="shared" si="21"/>
        <v>232.47437134732363</v>
      </c>
      <c r="AN71" s="3">
        <f t="shared" si="22"/>
        <v>6121.333333333333</v>
      </c>
      <c r="AO71" s="3">
        <f t="shared" si="23"/>
        <v>323.62066271073195</v>
      </c>
      <c r="AP71" s="3">
        <f t="shared" si="24"/>
        <v>5638.333333333333</v>
      </c>
      <c r="AQ71" s="3">
        <f t="shared" si="25"/>
        <v>561.6781403378036</v>
      </c>
      <c r="AR71" s="3">
        <f t="shared" si="26"/>
        <v>3761.3333333333335</v>
      </c>
      <c r="AS71" s="3">
        <f t="shared" si="27"/>
        <v>603.90424185737595</v>
      </c>
      <c r="AT71" s="3">
        <f t="shared" si="28"/>
        <v>787.33333333333337</v>
      </c>
      <c r="AU71" s="3">
        <f t="shared" si="29"/>
        <v>41.016256939576209</v>
      </c>
      <c r="AX71" s="3">
        <f t="shared" si="30"/>
        <v>2680.3333333333335</v>
      </c>
      <c r="AY71" s="3">
        <f t="shared" si="31"/>
        <v>288.50014442515157</v>
      </c>
      <c r="AZ71" s="3">
        <f t="shared" si="32"/>
        <v>2790</v>
      </c>
      <c r="BA71" s="3">
        <f t="shared" si="33"/>
        <v>72.124891681027847</v>
      </c>
      <c r="BB71" s="3">
        <f t="shared" si="34"/>
        <v>809.33333333333337</v>
      </c>
      <c r="BC71" s="3">
        <f t="shared" si="35"/>
        <v>33.560889936551639</v>
      </c>
      <c r="BD71" s="3">
        <f t="shared" si="36"/>
        <v>921</v>
      </c>
      <c r="BE71" s="3">
        <f t="shared" si="37"/>
        <v>34.044089061098404</v>
      </c>
      <c r="BF71" s="3">
        <f t="shared" si="38"/>
        <v>977.66666666666663</v>
      </c>
      <c r="BG71" s="3">
        <f t="shared" si="39"/>
        <v>50.619495585528441</v>
      </c>
    </row>
    <row r="72" spans="1:59" x14ac:dyDescent="0.35">
      <c r="A72" s="5">
        <v>636</v>
      </c>
      <c r="B72" s="9">
        <v>6612</v>
      </c>
      <c r="C72" s="9">
        <v>6535</v>
      </c>
      <c r="D72" s="9">
        <v>6266</v>
      </c>
      <c r="E72" s="9">
        <v>5904</v>
      </c>
      <c r="F72" s="9">
        <v>6179</v>
      </c>
      <c r="G72" s="9">
        <v>5743</v>
      </c>
      <c r="H72" s="9">
        <v>5832</v>
      </c>
      <c r="I72" s="9">
        <v>5381</v>
      </c>
      <c r="J72" s="9">
        <v>5057</v>
      </c>
      <c r="K72" s="9">
        <v>4217</v>
      </c>
      <c r="L72" s="9">
        <v>3540</v>
      </c>
      <c r="M72" s="9">
        <v>3065</v>
      </c>
      <c r="N72" s="20">
        <v>726</v>
      </c>
      <c r="O72" s="20">
        <v>750</v>
      </c>
      <c r="P72" s="20">
        <v>812</v>
      </c>
      <c r="Q72" s="9">
        <v>854</v>
      </c>
      <c r="R72" s="9">
        <v>1477</v>
      </c>
      <c r="S72" s="9">
        <v>825</v>
      </c>
      <c r="T72" s="9">
        <v>2347</v>
      </c>
      <c r="U72" s="22">
        <v>2589</v>
      </c>
      <c r="V72" s="9">
        <v>2831</v>
      </c>
      <c r="W72" s="9">
        <v>1604</v>
      </c>
      <c r="X72" s="9">
        <v>2708</v>
      </c>
      <c r="Y72" s="9">
        <v>2583</v>
      </c>
      <c r="Z72" s="9">
        <v>788</v>
      </c>
      <c r="AA72" s="9">
        <v>792</v>
      </c>
      <c r="AB72" s="9">
        <v>749</v>
      </c>
      <c r="AC72" s="9">
        <v>856</v>
      </c>
      <c r="AD72" s="9">
        <v>910</v>
      </c>
      <c r="AE72" s="9">
        <v>916</v>
      </c>
      <c r="AF72" s="9">
        <v>935</v>
      </c>
      <c r="AG72" s="9">
        <v>987</v>
      </c>
      <c r="AH72" s="9">
        <v>935</v>
      </c>
      <c r="AK72" s="5">
        <v>636</v>
      </c>
      <c r="AL72" s="3">
        <f t="shared" si="20"/>
        <v>6471</v>
      </c>
      <c r="AM72" s="3">
        <f t="shared" si="21"/>
        <v>181.66177363441105</v>
      </c>
      <c r="AN72" s="3">
        <f t="shared" si="22"/>
        <v>5942</v>
      </c>
      <c r="AO72" s="3">
        <f t="shared" si="23"/>
        <v>220.46995260125584</v>
      </c>
      <c r="AP72" s="3">
        <f t="shared" si="24"/>
        <v>5423.333333333333</v>
      </c>
      <c r="AQ72" s="3">
        <f t="shared" si="25"/>
        <v>389.23043731616536</v>
      </c>
      <c r="AR72" s="3">
        <f t="shared" si="26"/>
        <v>3607.3333333333335</v>
      </c>
      <c r="AS72" s="3">
        <f t="shared" si="27"/>
        <v>578.9441538985709</v>
      </c>
      <c r="AT72" s="3">
        <f t="shared" si="28"/>
        <v>762.66666666666663</v>
      </c>
      <c r="AU72" s="3">
        <f t="shared" si="29"/>
        <v>44.377171308380319</v>
      </c>
      <c r="AX72" s="3">
        <f t="shared" si="30"/>
        <v>2589</v>
      </c>
      <c r="AY72" s="3">
        <f t="shared" si="31"/>
        <v>242</v>
      </c>
      <c r="AZ72" s="3">
        <f t="shared" si="32"/>
        <v>2645.5</v>
      </c>
      <c r="BA72" s="3">
        <f t="shared" si="33"/>
        <v>88.388347648318444</v>
      </c>
      <c r="BB72" s="3">
        <f t="shared" si="34"/>
        <v>776.33333333333337</v>
      </c>
      <c r="BC72" s="3">
        <f t="shared" si="35"/>
        <v>23.75570107012911</v>
      </c>
      <c r="BD72" s="3">
        <f t="shared" si="36"/>
        <v>894</v>
      </c>
      <c r="BE72" s="3">
        <f t="shared" si="37"/>
        <v>33.045423283716609</v>
      </c>
      <c r="BF72" s="3">
        <f t="shared" si="38"/>
        <v>952.33333333333337</v>
      </c>
      <c r="BG72" s="3">
        <f t="shared" si="39"/>
        <v>30.02221399786054</v>
      </c>
    </row>
    <row r="73" spans="1:59" x14ac:dyDescent="0.35">
      <c r="A73" s="5">
        <v>638</v>
      </c>
      <c r="B73" s="9">
        <v>6367</v>
      </c>
      <c r="C73" s="9">
        <v>6212</v>
      </c>
      <c r="D73" s="9">
        <v>6074</v>
      </c>
      <c r="E73" s="9">
        <v>5707</v>
      </c>
      <c r="F73" s="9">
        <v>5995</v>
      </c>
      <c r="G73" s="9">
        <v>5563</v>
      </c>
      <c r="H73" s="9">
        <v>5745</v>
      </c>
      <c r="I73" s="9">
        <v>5225</v>
      </c>
      <c r="J73" s="9">
        <v>4775</v>
      </c>
      <c r="K73" s="9">
        <v>4078</v>
      </c>
      <c r="L73" s="9">
        <v>3404</v>
      </c>
      <c r="M73" s="9">
        <v>2935</v>
      </c>
      <c r="N73" s="20">
        <v>683</v>
      </c>
      <c r="O73" s="20">
        <v>713</v>
      </c>
      <c r="P73" s="20">
        <v>772</v>
      </c>
      <c r="Q73" s="9">
        <v>802</v>
      </c>
      <c r="R73" s="9">
        <v>1429</v>
      </c>
      <c r="S73" s="9">
        <v>812</v>
      </c>
      <c r="T73" s="9">
        <v>2234</v>
      </c>
      <c r="U73" s="22">
        <v>2499</v>
      </c>
      <c r="V73" s="9">
        <v>2765</v>
      </c>
      <c r="W73" s="9">
        <v>1556</v>
      </c>
      <c r="X73" s="9">
        <v>2659</v>
      </c>
      <c r="Y73" s="9">
        <v>2458</v>
      </c>
      <c r="Z73" s="9">
        <v>730</v>
      </c>
      <c r="AA73" s="9">
        <v>804</v>
      </c>
      <c r="AB73" s="9">
        <v>739</v>
      </c>
      <c r="AC73" s="9">
        <v>796</v>
      </c>
      <c r="AD73" s="9">
        <v>861</v>
      </c>
      <c r="AE73" s="9">
        <v>895</v>
      </c>
      <c r="AF73" s="9">
        <v>929</v>
      </c>
      <c r="AG73" s="9">
        <v>964</v>
      </c>
      <c r="AH73" s="9">
        <v>893</v>
      </c>
      <c r="AK73" s="5">
        <v>638</v>
      </c>
      <c r="AL73" s="3">
        <f t="shared" si="20"/>
        <v>6217.666666666667</v>
      </c>
      <c r="AM73" s="3">
        <f t="shared" si="21"/>
        <v>146.58217263137198</v>
      </c>
      <c r="AN73" s="3">
        <f t="shared" si="22"/>
        <v>5755</v>
      </c>
      <c r="AO73" s="3">
        <f t="shared" si="23"/>
        <v>219.96363335788033</v>
      </c>
      <c r="AP73" s="3">
        <f t="shared" si="24"/>
        <v>5248.333333333333</v>
      </c>
      <c r="AQ73" s="3">
        <f t="shared" si="25"/>
        <v>485.42077966783961</v>
      </c>
      <c r="AR73" s="3">
        <f t="shared" si="26"/>
        <v>3472.3333333333335</v>
      </c>
      <c r="AS73" s="3">
        <f t="shared" si="27"/>
        <v>574.55577042906123</v>
      </c>
      <c r="AT73" s="3">
        <f t="shared" si="28"/>
        <v>722.66666666666663</v>
      </c>
      <c r="AU73" s="3">
        <f t="shared" si="29"/>
        <v>45.280606591932191</v>
      </c>
      <c r="AX73" s="3">
        <f t="shared" si="30"/>
        <v>2499.3333333333335</v>
      </c>
      <c r="AY73" s="3">
        <f t="shared" si="31"/>
        <v>265.50015693655121</v>
      </c>
      <c r="AZ73" s="3">
        <f t="shared" si="32"/>
        <v>2558.5</v>
      </c>
      <c r="BA73" s="3">
        <f t="shared" si="33"/>
        <v>142.12846301849606</v>
      </c>
      <c r="BB73" s="3">
        <f t="shared" si="34"/>
        <v>757.66666666666663</v>
      </c>
      <c r="BC73" s="3">
        <f t="shared" si="35"/>
        <v>40.3773864103824</v>
      </c>
      <c r="BD73" s="3">
        <f t="shared" si="36"/>
        <v>850.66666666666663</v>
      </c>
      <c r="BE73" s="3">
        <f t="shared" si="37"/>
        <v>50.302418762255691</v>
      </c>
      <c r="BF73" s="3">
        <f t="shared" si="38"/>
        <v>928.66666666666663</v>
      </c>
      <c r="BG73" s="3">
        <f t="shared" si="39"/>
        <v>35.501173689518112</v>
      </c>
    </row>
    <row r="74" spans="1:59" x14ac:dyDescent="0.35">
      <c r="A74" s="5">
        <v>640</v>
      </c>
      <c r="B74" s="9">
        <v>6179</v>
      </c>
      <c r="C74" s="9">
        <v>6122</v>
      </c>
      <c r="D74" s="9">
        <v>5850</v>
      </c>
      <c r="E74" s="9">
        <v>5380</v>
      </c>
      <c r="F74" s="9">
        <v>5801</v>
      </c>
      <c r="G74" s="9">
        <v>5222</v>
      </c>
      <c r="H74" s="9">
        <v>5513</v>
      </c>
      <c r="I74" s="9">
        <v>5060</v>
      </c>
      <c r="J74" s="9">
        <v>4588</v>
      </c>
      <c r="K74" s="9">
        <v>3886</v>
      </c>
      <c r="L74" s="9">
        <v>3388</v>
      </c>
      <c r="M74" s="9">
        <v>2865</v>
      </c>
      <c r="N74" s="20">
        <v>696</v>
      </c>
      <c r="O74" s="20">
        <v>720</v>
      </c>
      <c r="P74" s="20">
        <v>729</v>
      </c>
      <c r="Q74" s="9">
        <v>779</v>
      </c>
      <c r="R74" s="9">
        <v>1402</v>
      </c>
      <c r="S74" s="9">
        <v>755</v>
      </c>
      <c r="T74" s="9">
        <v>2149</v>
      </c>
      <c r="U74" s="22">
        <v>2419</v>
      </c>
      <c r="V74" s="9">
        <v>2689</v>
      </c>
      <c r="W74" s="9">
        <v>1476</v>
      </c>
      <c r="X74" s="9">
        <v>2500</v>
      </c>
      <c r="Y74" s="9">
        <v>2383</v>
      </c>
      <c r="Z74" s="9">
        <v>738</v>
      </c>
      <c r="AA74" s="9">
        <v>768</v>
      </c>
      <c r="AB74" s="9">
        <v>718</v>
      </c>
      <c r="AC74" s="9">
        <v>812</v>
      </c>
      <c r="AD74" s="9">
        <v>809</v>
      </c>
      <c r="AE74" s="9">
        <v>863</v>
      </c>
      <c r="AF74" s="9">
        <v>877</v>
      </c>
      <c r="AG74" s="9">
        <v>882</v>
      </c>
      <c r="AH74" s="9">
        <v>885</v>
      </c>
      <c r="AK74" s="5">
        <v>640</v>
      </c>
      <c r="AL74" s="3">
        <f t="shared" si="20"/>
        <v>6050.333333333333</v>
      </c>
      <c r="AM74" s="3">
        <f t="shared" si="21"/>
        <v>175.81903575362176</v>
      </c>
      <c r="AN74" s="3">
        <f t="shared" si="22"/>
        <v>5467.666666666667</v>
      </c>
      <c r="AO74" s="3">
        <f t="shared" si="23"/>
        <v>299.28971471357534</v>
      </c>
      <c r="AP74" s="3">
        <f t="shared" si="24"/>
        <v>5053.666666666667</v>
      </c>
      <c r="AQ74" s="3">
        <f t="shared" si="25"/>
        <v>462.53252137912779</v>
      </c>
      <c r="AR74" s="3">
        <f t="shared" si="26"/>
        <v>3379.6666666666665</v>
      </c>
      <c r="AS74" s="3">
        <f t="shared" si="27"/>
        <v>510.5510095312045</v>
      </c>
      <c r="AT74" s="3">
        <f t="shared" si="28"/>
        <v>715</v>
      </c>
      <c r="AU74" s="3">
        <f t="shared" si="29"/>
        <v>17.058722109231979</v>
      </c>
      <c r="AX74" s="3">
        <f t="shared" si="30"/>
        <v>2419</v>
      </c>
      <c r="AY74" s="3">
        <f t="shared" si="31"/>
        <v>270</v>
      </c>
      <c r="AZ74" s="3">
        <f t="shared" si="32"/>
        <v>2441.5</v>
      </c>
      <c r="BA74" s="3">
        <f t="shared" si="33"/>
        <v>82.731493398826061</v>
      </c>
      <c r="BB74" s="3">
        <f t="shared" si="34"/>
        <v>741.33333333333337</v>
      </c>
      <c r="BC74" s="3">
        <f t="shared" si="35"/>
        <v>25.16611478423583</v>
      </c>
      <c r="BD74" s="3">
        <f t="shared" si="36"/>
        <v>828</v>
      </c>
      <c r="BE74" s="3">
        <f t="shared" si="37"/>
        <v>30.347981810987037</v>
      </c>
      <c r="BF74" s="3">
        <f t="shared" si="38"/>
        <v>881.33333333333337</v>
      </c>
      <c r="BG74" s="3">
        <f t="shared" si="39"/>
        <v>4.0414518843273806</v>
      </c>
    </row>
    <row r="75" spans="1:59" x14ac:dyDescent="0.35">
      <c r="A75" s="5">
        <v>642</v>
      </c>
      <c r="B75" s="9">
        <v>5989</v>
      </c>
      <c r="C75" s="9">
        <v>5852</v>
      </c>
      <c r="D75" s="9">
        <v>5570</v>
      </c>
      <c r="E75" s="9">
        <v>5219</v>
      </c>
      <c r="F75" s="9">
        <v>5564</v>
      </c>
      <c r="G75" s="9">
        <v>5066</v>
      </c>
      <c r="H75" s="9">
        <v>5290</v>
      </c>
      <c r="I75" s="9">
        <v>4838</v>
      </c>
      <c r="J75" s="9">
        <v>4357</v>
      </c>
      <c r="K75" s="9">
        <v>3768</v>
      </c>
      <c r="L75" s="9">
        <v>3214</v>
      </c>
      <c r="M75" s="9">
        <v>2715</v>
      </c>
      <c r="N75" s="20">
        <v>624</v>
      </c>
      <c r="O75" s="20">
        <v>705</v>
      </c>
      <c r="P75" s="20">
        <v>718</v>
      </c>
      <c r="Q75" s="9">
        <v>776</v>
      </c>
      <c r="R75" s="9">
        <v>1325</v>
      </c>
      <c r="S75" s="9">
        <v>749</v>
      </c>
      <c r="T75" s="9">
        <v>2045</v>
      </c>
      <c r="U75" s="22">
        <v>2311</v>
      </c>
      <c r="V75" s="9">
        <v>2578</v>
      </c>
      <c r="W75" s="9">
        <v>1447</v>
      </c>
      <c r="X75" s="9">
        <v>2445</v>
      </c>
      <c r="Y75" s="9">
        <v>2296</v>
      </c>
      <c r="Z75" s="9">
        <v>707</v>
      </c>
      <c r="AA75" s="9">
        <v>747</v>
      </c>
      <c r="AB75" s="9">
        <v>701</v>
      </c>
      <c r="AC75" s="9">
        <v>755</v>
      </c>
      <c r="AD75" s="9">
        <v>799</v>
      </c>
      <c r="AE75" s="9">
        <v>828</v>
      </c>
      <c r="AF75" s="9">
        <v>807</v>
      </c>
      <c r="AG75" s="9">
        <v>900</v>
      </c>
      <c r="AH75" s="9">
        <v>837</v>
      </c>
      <c r="AK75" s="5">
        <v>642</v>
      </c>
      <c r="AL75" s="3">
        <f t="shared" si="20"/>
        <v>5803.666666666667</v>
      </c>
      <c r="AM75" s="3">
        <f t="shared" si="21"/>
        <v>213.64066404440268</v>
      </c>
      <c r="AN75" s="3">
        <f t="shared" si="22"/>
        <v>5283</v>
      </c>
      <c r="AO75" s="3">
        <f t="shared" si="23"/>
        <v>255.09410028458126</v>
      </c>
      <c r="AP75" s="3">
        <f t="shared" si="24"/>
        <v>4828.333333333333</v>
      </c>
      <c r="AQ75" s="3">
        <f t="shared" si="25"/>
        <v>466.57511006625003</v>
      </c>
      <c r="AR75" s="3">
        <f t="shared" si="26"/>
        <v>3232.3333333333335</v>
      </c>
      <c r="AS75" s="3">
        <f t="shared" si="27"/>
        <v>526.73934097742688</v>
      </c>
      <c r="AT75" s="3">
        <f t="shared" si="28"/>
        <v>682.33333333333337</v>
      </c>
      <c r="AU75" s="3">
        <f t="shared" si="29"/>
        <v>50.934598588124096</v>
      </c>
      <c r="AX75" s="3">
        <f t="shared" si="30"/>
        <v>2311.3333333333335</v>
      </c>
      <c r="AY75" s="3">
        <f t="shared" si="31"/>
        <v>266.50015634767146</v>
      </c>
      <c r="AZ75" s="3">
        <f t="shared" si="32"/>
        <v>2370.5</v>
      </c>
      <c r="BA75" s="3">
        <f t="shared" si="33"/>
        <v>105.35891039679558</v>
      </c>
      <c r="BB75" s="3">
        <f t="shared" si="34"/>
        <v>718.33333333333337</v>
      </c>
      <c r="BC75" s="3">
        <f t="shared" si="35"/>
        <v>25.006665778014735</v>
      </c>
      <c r="BD75" s="3">
        <f t="shared" si="36"/>
        <v>794</v>
      </c>
      <c r="BE75" s="3">
        <f t="shared" si="37"/>
        <v>36.755951898978211</v>
      </c>
      <c r="BF75" s="3">
        <f t="shared" si="38"/>
        <v>848</v>
      </c>
      <c r="BG75" s="3">
        <f t="shared" si="39"/>
        <v>47.465777145223271</v>
      </c>
    </row>
    <row r="76" spans="1:59" x14ac:dyDescent="0.35">
      <c r="A76" s="5">
        <v>644</v>
      </c>
      <c r="B76" s="9">
        <v>5758</v>
      </c>
      <c r="C76" s="9">
        <v>5736</v>
      </c>
      <c r="D76" s="9">
        <v>5441</v>
      </c>
      <c r="E76" s="9">
        <v>5094</v>
      </c>
      <c r="F76" s="9">
        <v>5376</v>
      </c>
      <c r="G76" s="9">
        <v>4921</v>
      </c>
      <c r="H76" s="9">
        <v>5178</v>
      </c>
      <c r="I76" s="9">
        <v>4674</v>
      </c>
      <c r="J76" s="9">
        <v>4391</v>
      </c>
      <c r="K76" s="9">
        <v>3695</v>
      </c>
      <c r="L76" s="9">
        <v>3126</v>
      </c>
      <c r="M76" s="9">
        <v>2747</v>
      </c>
      <c r="N76" s="20">
        <v>627</v>
      </c>
      <c r="O76" s="20">
        <v>698</v>
      </c>
      <c r="P76" s="20">
        <v>686</v>
      </c>
      <c r="Q76" s="9">
        <v>742</v>
      </c>
      <c r="R76" s="9">
        <v>1336</v>
      </c>
      <c r="S76" s="9">
        <v>699</v>
      </c>
      <c r="T76" s="9">
        <v>1983</v>
      </c>
      <c r="U76" s="22">
        <v>2234</v>
      </c>
      <c r="V76" s="9">
        <v>2486</v>
      </c>
      <c r="W76" s="9">
        <v>1440</v>
      </c>
      <c r="X76" s="9">
        <v>2349</v>
      </c>
      <c r="Y76" s="9">
        <v>2325</v>
      </c>
      <c r="Z76" s="9">
        <v>686</v>
      </c>
      <c r="AA76" s="9">
        <v>728</v>
      </c>
      <c r="AB76" s="9">
        <v>664</v>
      </c>
      <c r="AC76" s="9">
        <v>736</v>
      </c>
      <c r="AD76" s="9">
        <v>779</v>
      </c>
      <c r="AE76" s="9">
        <v>827</v>
      </c>
      <c r="AF76" s="9">
        <v>801</v>
      </c>
      <c r="AG76" s="9">
        <v>857</v>
      </c>
      <c r="AH76" s="9">
        <v>811</v>
      </c>
      <c r="AK76" s="5">
        <v>644</v>
      </c>
      <c r="AL76" s="3">
        <f t="shared" si="20"/>
        <v>5645</v>
      </c>
      <c r="AM76" s="3">
        <f t="shared" si="21"/>
        <v>177.01129907438113</v>
      </c>
      <c r="AN76" s="3">
        <f t="shared" si="22"/>
        <v>5130.333333333333</v>
      </c>
      <c r="AO76" s="3">
        <f t="shared" si="23"/>
        <v>229.66569907875518</v>
      </c>
      <c r="AP76" s="3">
        <f t="shared" si="24"/>
        <v>4747.666666666667</v>
      </c>
      <c r="AQ76" s="3">
        <f t="shared" si="25"/>
        <v>398.63809819601204</v>
      </c>
      <c r="AR76" s="3">
        <f t="shared" si="26"/>
        <v>3189.3333333333335</v>
      </c>
      <c r="AS76" s="3">
        <f t="shared" si="27"/>
        <v>477.16279542031981</v>
      </c>
      <c r="AT76" s="3">
        <f t="shared" si="28"/>
        <v>670.33333333333337</v>
      </c>
      <c r="AU76" s="3">
        <f t="shared" si="29"/>
        <v>38.004385711827176</v>
      </c>
      <c r="AX76" s="3">
        <f t="shared" si="30"/>
        <v>2234.3333333333335</v>
      </c>
      <c r="AY76" s="3">
        <f t="shared" si="31"/>
        <v>251.50016567257632</v>
      </c>
      <c r="AZ76" s="3">
        <f t="shared" si="32"/>
        <v>2337</v>
      </c>
      <c r="BA76" s="3">
        <f t="shared" si="33"/>
        <v>16.970562748477139</v>
      </c>
      <c r="BB76" s="3">
        <f t="shared" si="34"/>
        <v>692.66666666666663</v>
      </c>
      <c r="BC76" s="3">
        <f t="shared" si="35"/>
        <v>32.516662395352526</v>
      </c>
      <c r="BD76" s="3">
        <f t="shared" si="36"/>
        <v>780.66666666666663</v>
      </c>
      <c r="BE76" s="3">
        <f t="shared" si="37"/>
        <v>45.52288801617636</v>
      </c>
      <c r="BF76" s="3">
        <f t="shared" si="38"/>
        <v>823</v>
      </c>
      <c r="BG76" s="3">
        <f t="shared" si="39"/>
        <v>29.866369046136157</v>
      </c>
    </row>
    <row r="77" spans="1:59" x14ac:dyDescent="0.35">
      <c r="A77" s="5">
        <v>646</v>
      </c>
      <c r="B77" s="9">
        <v>5601</v>
      </c>
      <c r="C77" s="9">
        <v>5383</v>
      </c>
      <c r="D77" s="9">
        <v>5301</v>
      </c>
      <c r="E77" s="9">
        <v>4804</v>
      </c>
      <c r="F77" s="9">
        <v>5248</v>
      </c>
      <c r="G77" s="9">
        <v>4824</v>
      </c>
      <c r="H77" s="9">
        <v>5026</v>
      </c>
      <c r="I77" s="9">
        <v>4540</v>
      </c>
      <c r="J77" s="9">
        <v>4107</v>
      </c>
      <c r="K77" s="9">
        <v>3522</v>
      </c>
      <c r="L77" s="9">
        <v>2936</v>
      </c>
      <c r="M77" s="9">
        <v>2582</v>
      </c>
      <c r="N77" s="20">
        <v>628</v>
      </c>
      <c r="O77" s="20">
        <v>640</v>
      </c>
      <c r="P77" s="20">
        <v>670</v>
      </c>
      <c r="Q77" s="9">
        <v>713</v>
      </c>
      <c r="R77" s="9">
        <v>1300</v>
      </c>
      <c r="S77" s="9">
        <v>664</v>
      </c>
      <c r="T77" s="9">
        <v>1891</v>
      </c>
      <c r="U77" s="22">
        <v>2137</v>
      </c>
      <c r="V77" s="9">
        <v>2384</v>
      </c>
      <c r="W77" s="9">
        <v>1339</v>
      </c>
      <c r="X77" s="9">
        <v>2288</v>
      </c>
      <c r="Y77" s="9">
        <v>2185</v>
      </c>
      <c r="Z77" s="9">
        <v>677</v>
      </c>
      <c r="AA77" s="9">
        <v>693</v>
      </c>
      <c r="AB77" s="9">
        <v>637</v>
      </c>
      <c r="AC77" s="9">
        <v>723</v>
      </c>
      <c r="AD77" s="9">
        <v>753</v>
      </c>
      <c r="AE77" s="9">
        <v>775</v>
      </c>
      <c r="AF77" s="9">
        <v>797</v>
      </c>
      <c r="AG77" s="9">
        <v>826</v>
      </c>
      <c r="AH77" s="9">
        <v>785</v>
      </c>
      <c r="AK77" s="5">
        <v>646</v>
      </c>
      <c r="AL77" s="3">
        <f t="shared" si="20"/>
        <v>5428.333333333333</v>
      </c>
      <c r="AM77" s="3">
        <f t="shared" si="21"/>
        <v>155.0526792201068</v>
      </c>
      <c r="AN77" s="3">
        <f t="shared" si="22"/>
        <v>4958.666666666667</v>
      </c>
      <c r="AO77" s="3">
        <f t="shared" si="23"/>
        <v>250.76948246015371</v>
      </c>
      <c r="AP77" s="3">
        <f t="shared" si="24"/>
        <v>4557.666666666667</v>
      </c>
      <c r="AQ77" s="3">
        <f t="shared" si="25"/>
        <v>459.75464471099514</v>
      </c>
      <c r="AR77" s="3">
        <f t="shared" si="26"/>
        <v>3013.3333333333335</v>
      </c>
      <c r="AS77" s="3">
        <f t="shared" si="27"/>
        <v>474.74765226732188</v>
      </c>
      <c r="AT77" s="3">
        <f t="shared" si="28"/>
        <v>646</v>
      </c>
      <c r="AU77" s="3">
        <f t="shared" si="29"/>
        <v>21.633307652783937</v>
      </c>
      <c r="AX77" s="3">
        <f t="shared" si="30"/>
        <v>2137.3333333333335</v>
      </c>
      <c r="AY77" s="3">
        <f t="shared" si="31"/>
        <v>246.50016903307252</v>
      </c>
      <c r="AZ77" s="3">
        <f t="shared" si="32"/>
        <v>2236.5</v>
      </c>
      <c r="BA77" s="3">
        <f t="shared" si="33"/>
        <v>72.831998462214401</v>
      </c>
      <c r="BB77" s="3">
        <f t="shared" si="34"/>
        <v>669</v>
      </c>
      <c r="BC77" s="3">
        <f t="shared" si="35"/>
        <v>28.844410203711913</v>
      </c>
      <c r="BD77" s="3">
        <f t="shared" si="36"/>
        <v>750.33333333333337</v>
      </c>
      <c r="BE77" s="3">
        <f t="shared" si="37"/>
        <v>26.102362600602522</v>
      </c>
      <c r="BF77" s="3">
        <f t="shared" si="38"/>
        <v>802.66666666666663</v>
      </c>
      <c r="BG77" s="3">
        <f t="shared" si="39"/>
        <v>21.079215671683169</v>
      </c>
    </row>
    <row r="78" spans="1:59" x14ac:dyDescent="0.35">
      <c r="A78" s="5">
        <v>648</v>
      </c>
      <c r="B78" s="9">
        <v>5400</v>
      </c>
      <c r="C78" s="9">
        <v>5246</v>
      </c>
      <c r="D78" s="9">
        <v>5046</v>
      </c>
      <c r="E78" s="9">
        <v>4735</v>
      </c>
      <c r="F78" s="9">
        <v>4984</v>
      </c>
      <c r="G78" s="9">
        <v>4586</v>
      </c>
      <c r="H78" s="9">
        <v>4812</v>
      </c>
      <c r="I78" s="9">
        <v>4384</v>
      </c>
      <c r="J78" s="9">
        <v>3936</v>
      </c>
      <c r="K78" s="9">
        <v>3334</v>
      </c>
      <c r="L78" s="9">
        <v>2856</v>
      </c>
      <c r="M78" s="9">
        <v>2439</v>
      </c>
      <c r="N78" s="20">
        <v>585</v>
      </c>
      <c r="O78" s="20">
        <v>662</v>
      </c>
      <c r="P78" s="20">
        <v>646</v>
      </c>
      <c r="Q78" s="9">
        <v>689</v>
      </c>
      <c r="R78" s="9">
        <v>1229</v>
      </c>
      <c r="S78" s="9">
        <v>664</v>
      </c>
      <c r="T78" s="9">
        <v>1835</v>
      </c>
      <c r="U78" s="22">
        <v>2052</v>
      </c>
      <c r="V78" s="9">
        <v>2269</v>
      </c>
      <c r="W78" s="9">
        <v>1299</v>
      </c>
      <c r="X78" s="9">
        <v>2167</v>
      </c>
      <c r="Y78" s="9">
        <v>2132</v>
      </c>
      <c r="Z78" s="9">
        <v>611</v>
      </c>
      <c r="AA78" s="9">
        <v>675</v>
      </c>
      <c r="AB78" s="9">
        <v>613</v>
      </c>
      <c r="AC78" s="9">
        <v>707</v>
      </c>
      <c r="AD78" s="9">
        <v>727</v>
      </c>
      <c r="AE78" s="9">
        <v>772</v>
      </c>
      <c r="AF78" s="9">
        <v>770</v>
      </c>
      <c r="AG78" s="9">
        <v>796</v>
      </c>
      <c r="AH78" s="9">
        <v>734</v>
      </c>
      <c r="AK78" s="5">
        <v>648</v>
      </c>
      <c r="AL78" s="3">
        <f t="shared" si="20"/>
        <v>5230.666666666667</v>
      </c>
      <c r="AM78" s="3">
        <f t="shared" si="21"/>
        <v>177.4974178215935</v>
      </c>
      <c r="AN78" s="3">
        <f t="shared" si="22"/>
        <v>4768.333333333333</v>
      </c>
      <c r="AO78" s="3">
        <f t="shared" si="23"/>
        <v>201.08290164341008</v>
      </c>
      <c r="AP78" s="3">
        <f t="shared" si="24"/>
        <v>4377.333333333333</v>
      </c>
      <c r="AQ78" s="3">
        <f t="shared" si="25"/>
        <v>438.03805009762942</v>
      </c>
      <c r="AR78" s="3">
        <f t="shared" si="26"/>
        <v>2876.3333333333335</v>
      </c>
      <c r="AS78" s="3">
        <f t="shared" si="27"/>
        <v>447.84632781048231</v>
      </c>
      <c r="AT78" s="3">
        <f t="shared" si="28"/>
        <v>631</v>
      </c>
      <c r="AU78" s="3">
        <f t="shared" si="29"/>
        <v>40.63249930782009</v>
      </c>
      <c r="AX78" s="3">
        <f t="shared" si="30"/>
        <v>2052</v>
      </c>
      <c r="AY78" s="3">
        <f t="shared" si="31"/>
        <v>217</v>
      </c>
      <c r="AZ78" s="3">
        <f t="shared" si="32"/>
        <v>2149.5</v>
      </c>
      <c r="BA78" s="3">
        <f t="shared" si="33"/>
        <v>24.748737341529164</v>
      </c>
      <c r="BB78" s="3">
        <f t="shared" si="34"/>
        <v>633</v>
      </c>
      <c r="BC78" s="3">
        <f t="shared" si="35"/>
        <v>36.386810797320507</v>
      </c>
      <c r="BD78" s="3">
        <f t="shared" si="36"/>
        <v>735.33333333333337</v>
      </c>
      <c r="BE78" s="3">
        <f t="shared" si="37"/>
        <v>33.291640592396966</v>
      </c>
      <c r="BF78" s="3">
        <f t="shared" si="38"/>
        <v>766.66666666666663</v>
      </c>
      <c r="BG78" s="3">
        <f t="shared" si="39"/>
        <v>31.134118476894979</v>
      </c>
    </row>
    <row r="79" spans="1:59" x14ac:dyDescent="0.35">
      <c r="A79" s="5">
        <v>650</v>
      </c>
      <c r="B79" s="9">
        <v>5174</v>
      </c>
      <c r="C79" s="9">
        <v>5059</v>
      </c>
      <c r="D79" s="9">
        <v>4806</v>
      </c>
      <c r="E79" s="9">
        <v>4507</v>
      </c>
      <c r="F79" s="9">
        <v>4751</v>
      </c>
      <c r="G79" s="9">
        <v>4303</v>
      </c>
      <c r="H79" s="9">
        <v>4548</v>
      </c>
      <c r="I79" s="9">
        <v>4175</v>
      </c>
      <c r="J79" s="9">
        <v>3853</v>
      </c>
      <c r="K79" s="9">
        <v>3259</v>
      </c>
      <c r="L79" s="9">
        <v>2703</v>
      </c>
      <c r="M79" s="9">
        <v>2375</v>
      </c>
      <c r="N79" s="20">
        <v>559</v>
      </c>
      <c r="O79" s="20">
        <v>629</v>
      </c>
      <c r="P79" s="20">
        <v>643</v>
      </c>
      <c r="Q79" s="9">
        <v>667</v>
      </c>
      <c r="R79" s="9">
        <v>1195</v>
      </c>
      <c r="S79" s="9">
        <v>618</v>
      </c>
      <c r="T79" s="9">
        <v>1711</v>
      </c>
      <c r="U79" s="22">
        <v>1929</v>
      </c>
      <c r="V79" s="9">
        <v>2148</v>
      </c>
      <c r="W79" s="9">
        <v>1235</v>
      </c>
      <c r="X79" s="9">
        <v>2090</v>
      </c>
      <c r="Y79" s="9">
        <v>2021</v>
      </c>
      <c r="Z79" s="9">
        <v>650</v>
      </c>
      <c r="AA79" s="9">
        <v>626</v>
      </c>
      <c r="AB79" s="9">
        <v>593</v>
      </c>
      <c r="AC79" s="9">
        <v>684</v>
      </c>
      <c r="AD79" s="9">
        <v>702</v>
      </c>
      <c r="AE79" s="9">
        <v>736</v>
      </c>
      <c r="AF79" s="9">
        <v>726</v>
      </c>
      <c r="AG79" s="9">
        <v>772</v>
      </c>
      <c r="AH79" s="9">
        <v>719</v>
      </c>
      <c r="AK79" s="5">
        <v>650</v>
      </c>
      <c r="AL79" s="3">
        <f t="shared" si="20"/>
        <v>5013</v>
      </c>
      <c r="AM79" s="3">
        <f t="shared" si="21"/>
        <v>188.26311375306634</v>
      </c>
      <c r="AN79" s="3">
        <f t="shared" si="22"/>
        <v>4520.333333333333</v>
      </c>
      <c r="AO79" s="3">
        <f t="shared" si="23"/>
        <v>224.29742159314566</v>
      </c>
      <c r="AP79" s="3">
        <f t="shared" si="24"/>
        <v>4192</v>
      </c>
      <c r="AQ79" s="3">
        <f t="shared" si="25"/>
        <v>347.81173068198837</v>
      </c>
      <c r="AR79" s="3">
        <f t="shared" si="26"/>
        <v>2779</v>
      </c>
      <c r="AS79" s="3">
        <f t="shared" si="27"/>
        <v>446.87358391384021</v>
      </c>
      <c r="AT79" s="3">
        <f t="shared" si="28"/>
        <v>610.33333333333337</v>
      </c>
      <c r="AU79" s="3">
        <f t="shared" si="29"/>
        <v>45.003703551300454</v>
      </c>
      <c r="AX79" s="3">
        <f t="shared" si="30"/>
        <v>1929.3333333333333</v>
      </c>
      <c r="AY79" s="3">
        <f t="shared" si="31"/>
        <v>218.5001906940434</v>
      </c>
      <c r="AZ79" s="3">
        <f t="shared" si="32"/>
        <v>2055.5</v>
      </c>
      <c r="BA79" s="3">
        <f t="shared" si="33"/>
        <v>48.790367901871782</v>
      </c>
      <c r="BB79" s="3">
        <f t="shared" si="34"/>
        <v>623</v>
      </c>
      <c r="BC79" s="3">
        <f t="shared" si="35"/>
        <v>28.61817604250837</v>
      </c>
      <c r="BD79" s="3">
        <f t="shared" si="36"/>
        <v>707.33333333333337</v>
      </c>
      <c r="BE79" s="3">
        <f t="shared" si="37"/>
        <v>26.407069760451144</v>
      </c>
      <c r="BF79" s="3">
        <f t="shared" si="38"/>
        <v>739</v>
      </c>
      <c r="BG79" s="3">
        <f t="shared" si="39"/>
        <v>28.792360097775937</v>
      </c>
    </row>
    <row r="80" spans="1:59" x14ac:dyDescent="0.35">
      <c r="A80" s="5">
        <v>652</v>
      </c>
      <c r="B80" s="9">
        <v>4939</v>
      </c>
      <c r="C80" s="9">
        <v>4841</v>
      </c>
      <c r="D80" s="9">
        <v>4663</v>
      </c>
      <c r="E80" s="9">
        <v>4347</v>
      </c>
      <c r="F80" s="9">
        <v>4517</v>
      </c>
      <c r="G80" s="9">
        <v>4259</v>
      </c>
      <c r="H80" s="9">
        <v>4434</v>
      </c>
      <c r="I80" s="9">
        <v>4038</v>
      </c>
      <c r="J80" s="9">
        <v>3731</v>
      </c>
      <c r="K80" s="9">
        <v>3115</v>
      </c>
      <c r="L80" s="9">
        <v>2597</v>
      </c>
      <c r="M80" s="9">
        <v>2271</v>
      </c>
      <c r="N80" s="20">
        <v>565</v>
      </c>
      <c r="O80" s="20">
        <v>606</v>
      </c>
      <c r="P80" s="20">
        <v>600</v>
      </c>
      <c r="Q80" s="9">
        <v>655</v>
      </c>
      <c r="R80" s="9">
        <v>1129</v>
      </c>
      <c r="S80" s="9">
        <v>616</v>
      </c>
      <c r="T80" s="9">
        <v>1698</v>
      </c>
      <c r="U80" s="22">
        <v>1906</v>
      </c>
      <c r="V80" s="9">
        <v>2115</v>
      </c>
      <c r="W80" s="9">
        <v>1236</v>
      </c>
      <c r="X80" s="9">
        <v>2011</v>
      </c>
      <c r="Y80" s="9">
        <v>1925</v>
      </c>
      <c r="Z80" s="9">
        <v>586</v>
      </c>
      <c r="AA80" s="9">
        <v>634</v>
      </c>
      <c r="AB80" s="9">
        <v>556</v>
      </c>
      <c r="AC80" s="9">
        <v>659</v>
      </c>
      <c r="AD80" s="9">
        <v>671</v>
      </c>
      <c r="AE80" s="9">
        <v>735</v>
      </c>
      <c r="AF80" s="9">
        <v>693</v>
      </c>
      <c r="AG80" s="9">
        <v>759</v>
      </c>
      <c r="AH80" s="9">
        <v>720</v>
      </c>
      <c r="AK80" s="5">
        <v>652</v>
      </c>
      <c r="AL80" s="3">
        <f t="shared" si="20"/>
        <v>4814.333333333333</v>
      </c>
      <c r="AM80" s="3">
        <f t="shared" si="21"/>
        <v>139.91902420090463</v>
      </c>
      <c r="AN80" s="3">
        <f t="shared" si="22"/>
        <v>4374.333333333333</v>
      </c>
      <c r="AO80" s="3">
        <f t="shared" si="23"/>
        <v>131.15385367320832</v>
      </c>
      <c r="AP80" s="3">
        <f t="shared" si="24"/>
        <v>4067.6666666666665</v>
      </c>
      <c r="AQ80" s="3">
        <f t="shared" si="25"/>
        <v>352.43770135065478</v>
      </c>
      <c r="AR80" s="3">
        <f t="shared" si="26"/>
        <v>2661</v>
      </c>
      <c r="AS80" s="3">
        <f t="shared" si="27"/>
        <v>425.62424742958433</v>
      </c>
      <c r="AT80" s="3">
        <f t="shared" si="28"/>
        <v>590.33333333333337</v>
      </c>
      <c r="AU80" s="3">
        <f t="shared" si="29"/>
        <v>22.143471573656495</v>
      </c>
      <c r="AX80" s="3">
        <f t="shared" si="30"/>
        <v>1906.3333333333333</v>
      </c>
      <c r="AY80" s="3">
        <f t="shared" si="31"/>
        <v>208.50019984003211</v>
      </c>
      <c r="AZ80" s="3">
        <f t="shared" si="32"/>
        <v>1968</v>
      </c>
      <c r="BA80" s="3">
        <f t="shared" si="33"/>
        <v>60.811183182043088</v>
      </c>
      <c r="BB80" s="3">
        <f t="shared" si="34"/>
        <v>592</v>
      </c>
      <c r="BC80" s="3">
        <f t="shared" si="35"/>
        <v>39.344631145812002</v>
      </c>
      <c r="BD80" s="3">
        <f t="shared" si="36"/>
        <v>688.33333333333337</v>
      </c>
      <c r="BE80" s="3">
        <f t="shared" si="37"/>
        <v>40.857475856118832</v>
      </c>
      <c r="BF80" s="3">
        <f t="shared" si="38"/>
        <v>724</v>
      </c>
      <c r="BG80" s="3">
        <f t="shared" si="39"/>
        <v>33.181320046074113</v>
      </c>
    </row>
    <row r="81" spans="1:59" x14ac:dyDescent="0.35">
      <c r="A81" s="5">
        <v>654</v>
      </c>
      <c r="B81" s="9">
        <v>4754</v>
      </c>
      <c r="C81" s="9">
        <v>4647</v>
      </c>
      <c r="D81" s="9">
        <v>4487</v>
      </c>
      <c r="E81" s="9">
        <v>4219</v>
      </c>
      <c r="F81" s="9">
        <v>4444</v>
      </c>
      <c r="G81" s="9">
        <v>4115</v>
      </c>
      <c r="H81" s="9">
        <v>4110</v>
      </c>
      <c r="I81" s="9">
        <v>3827</v>
      </c>
      <c r="J81" s="9">
        <v>3482</v>
      </c>
      <c r="K81" s="9">
        <v>3034</v>
      </c>
      <c r="L81" s="9">
        <v>2549</v>
      </c>
      <c r="M81" s="9">
        <v>2191</v>
      </c>
      <c r="N81" s="20">
        <v>524</v>
      </c>
      <c r="O81" s="20">
        <v>562</v>
      </c>
      <c r="P81" s="20">
        <v>599</v>
      </c>
      <c r="Q81" s="9">
        <v>630</v>
      </c>
      <c r="R81" s="9">
        <v>1107</v>
      </c>
      <c r="S81" s="9">
        <v>580</v>
      </c>
      <c r="T81" s="9">
        <v>1579</v>
      </c>
      <c r="U81" s="22">
        <v>1775</v>
      </c>
      <c r="V81" s="9">
        <v>1971</v>
      </c>
      <c r="W81" s="9">
        <v>1241</v>
      </c>
      <c r="X81" s="9">
        <v>1946</v>
      </c>
      <c r="Y81" s="9">
        <v>1900</v>
      </c>
      <c r="Z81" s="9">
        <v>580</v>
      </c>
      <c r="AA81" s="9">
        <v>609</v>
      </c>
      <c r="AB81" s="9">
        <v>573</v>
      </c>
      <c r="AC81" s="9">
        <v>642</v>
      </c>
      <c r="AD81" s="9">
        <v>678</v>
      </c>
      <c r="AE81" s="9">
        <v>688</v>
      </c>
      <c r="AF81" s="9">
        <v>664</v>
      </c>
      <c r="AG81" s="9">
        <v>730</v>
      </c>
      <c r="AH81" s="9">
        <v>669</v>
      </c>
      <c r="AK81" s="5">
        <v>654</v>
      </c>
      <c r="AL81" s="3">
        <f t="shared" si="20"/>
        <v>4629.333333333333</v>
      </c>
      <c r="AM81" s="3">
        <f t="shared" si="21"/>
        <v>134.37385658428255</v>
      </c>
      <c r="AN81" s="3">
        <f t="shared" si="22"/>
        <v>4259.333333333333</v>
      </c>
      <c r="AO81" s="3">
        <f t="shared" si="23"/>
        <v>168.16757515446707</v>
      </c>
      <c r="AP81" s="3">
        <f t="shared" si="24"/>
        <v>3806.3333333333335</v>
      </c>
      <c r="AQ81" s="3">
        <f t="shared" si="25"/>
        <v>314.50967128743963</v>
      </c>
      <c r="AR81" s="3">
        <f t="shared" si="26"/>
        <v>2591.3333333333335</v>
      </c>
      <c r="AS81" s="3">
        <f t="shared" si="27"/>
        <v>423.09140068469122</v>
      </c>
      <c r="AT81" s="3">
        <f t="shared" si="28"/>
        <v>561.66666666666663</v>
      </c>
      <c r="AU81" s="3">
        <f t="shared" si="29"/>
        <v>37.501111094650689</v>
      </c>
      <c r="AX81" s="3">
        <f t="shared" si="30"/>
        <v>1775</v>
      </c>
      <c r="AY81" s="3">
        <f t="shared" si="31"/>
        <v>196</v>
      </c>
      <c r="AZ81" s="3">
        <f t="shared" si="32"/>
        <v>1923</v>
      </c>
      <c r="BA81" s="3">
        <f t="shared" si="33"/>
        <v>32.526911934581186</v>
      </c>
      <c r="BB81" s="3">
        <f t="shared" si="34"/>
        <v>587.33333333333337</v>
      </c>
      <c r="BC81" s="3">
        <f t="shared" si="35"/>
        <v>19.087517736293879</v>
      </c>
      <c r="BD81" s="3">
        <f t="shared" si="36"/>
        <v>669.33333333333337</v>
      </c>
      <c r="BE81" s="3">
        <f t="shared" si="37"/>
        <v>24.193663082165404</v>
      </c>
      <c r="BF81" s="3">
        <f t="shared" si="38"/>
        <v>687.66666666666663</v>
      </c>
      <c r="BG81" s="3">
        <f t="shared" si="39"/>
        <v>36.74688195389281</v>
      </c>
    </row>
    <row r="82" spans="1:59" x14ac:dyDescent="0.35">
      <c r="A82" s="5">
        <v>656</v>
      </c>
      <c r="B82" s="9">
        <v>4577</v>
      </c>
      <c r="C82" s="9">
        <v>4491</v>
      </c>
      <c r="D82" s="9">
        <v>4264</v>
      </c>
      <c r="E82" s="9">
        <v>4007</v>
      </c>
      <c r="F82" s="9">
        <v>4280</v>
      </c>
      <c r="G82" s="9">
        <v>3926</v>
      </c>
      <c r="H82" s="9">
        <v>4041</v>
      </c>
      <c r="I82" s="9">
        <v>3741</v>
      </c>
      <c r="J82" s="9">
        <v>3384</v>
      </c>
      <c r="K82" s="9">
        <v>2896</v>
      </c>
      <c r="L82" s="9">
        <v>2433</v>
      </c>
      <c r="M82" s="9">
        <v>2136</v>
      </c>
      <c r="N82" s="20">
        <v>546</v>
      </c>
      <c r="O82" s="20">
        <v>553</v>
      </c>
      <c r="P82" s="20">
        <v>532</v>
      </c>
      <c r="Q82" s="9">
        <v>618</v>
      </c>
      <c r="R82" s="9">
        <v>1072</v>
      </c>
      <c r="S82" s="9">
        <v>576</v>
      </c>
      <c r="T82" s="9">
        <v>1494</v>
      </c>
      <c r="U82" s="22">
        <v>1690</v>
      </c>
      <c r="V82" s="9">
        <v>1887</v>
      </c>
      <c r="W82" s="9">
        <v>1155</v>
      </c>
      <c r="X82" s="9">
        <v>1858</v>
      </c>
      <c r="Y82" s="9">
        <v>1822</v>
      </c>
      <c r="Z82" s="9">
        <v>555</v>
      </c>
      <c r="AA82" s="9">
        <v>613</v>
      </c>
      <c r="AB82" s="9">
        <v>542</v>
      </c>
      <c r="AC82" s="9">
        <v>610</v>
      </c>
      <c r="AD82" s="9">
        <v>635</v>
      </c>
      <c r="AE82" s="9">
        <v>659</v>
      </c>
      <c r="AF82" s="9">
        <v>671</v>
      </c>
      <c r="AG82" s="9">
        <v>724</v>
      </c>
      <c r="AH82" s="9">
        <v>669</v>
      </c>
      <c r="AK82" s="5">
        <v>656</v>
      </c>
      <c r="AL82" s="3">
        <f t="shared" si="20"/>
        <v>4444</v>
      </c>
      <c r="AM82" s="3">
        <f t="shared" si="21"/>
        <v>161.70652429633134</v>
      </c>
      <c r="AN82" s="3">
        <f t="shared" si="22"/>
        <v>4071</v>
      </c>
      <c r="AO82" s="3">
        <f t="shared" si="23"/>
        <v>185.47506570965274</v>
      </c>
      <c r="AP82" s="3">
        <f t="shared" si="24"/>
        <v>3722</v>
      </c>
      <c r="AQ82" s="3">
        <f t="shared" si="25"/>
        <v>328.91184229212547</v>
      </c>
      <c r="AR82" s="3">
        <f t="shared" si="26"/>
        <v>2488.3333333333335</v>
      </c>
      <c r="AS82" s="3">
        <f t="shared" si="27"/>
        <v>383.00957342256334</v>
      </c>
      <c r="AT82" s="3">
        <f t="shared" si="28"/>
        <v>543.66666666666663</v>
      </c>
      <c r="AU82" s="3">
        <f t="shared" si="29"/>
        <v>10.692676621563628</v>
      </c>
      <c r="AX82" s="3">
        <f t="shared" si="30"/>
        <v>1690.3333333333333</v>
      </c>
      <c r="AY82" s="3">
        <f t="shared" si="31"/>
        <v>196.50021204399076</v>
      </c>
      <c r="AZ82" s="3">
        <f t="shared" si="32"/>
        <v>1840</v>
      </c>
      <c r="BA82" s="3">
        <f t="shared" si="33"/>
        <v>25.45584412271571</v>
      </c>
      <c r="BB82" s="3">
        <f t="shared" si="34"/>
        <v>570</v>
      </c>
      <c r="BC82" s="3">
        <f t="shared" si="35"/>
        <v>37.802116342871599</v>
      </c>
      <c r="BD82" s="3">
        <f t="shared" si="36"/>
        <v>634.66666666666663</v>
      </c>
      <c r="BE82" s="3">
        <f t="shared" si="37"/>
        <v>24.501700621249402</v>
      </c>
      <c r="BF82" s="3">
        <f t="shared" si="38"/>
        <v>688</v>
      </c>
      <c r="BG82" s="3">
        <f t="shared" si="39"/>
        <v>31.192947920964443</v>
      </c>
    </row>
    <row r="83" spans="1:59" x14ac:dyDescent="0.35">
      <c r="A83" s="5">
        <v>658</v>
      </c>
      <c r="B83" s="9">
        <v>4390</v>
      </c>
      <c r="C83" s="9">
        <v>4293</v>
      </c>
      <c r="D83" s="9">
        <v>4115</v>
      </c>
      <c r="E83" s="9">
        <v>3827</v>
      </c>
      <c r="F83" s="9">
        <v>4131</v>
      </c>
      <c r="G83" s="9">
        <v>3652</v>
      </c>
      <c r="H83" s="9">
        <v>3888</v>
      </c>
      <c r="I83" s="9">
        <v>3491</v>
      </c>
      <c r="J83" s="9">
        <v>3240</v>
      </c>
      <c r="K83" s="9">
        <v>2725</v>
      </c>
      <c r="L83" s="9">
        <v>2317</v>
      </c>
      <c r="M83" s="9">
        <v>2037</v>
      </c>
      <c r="N83" s="20">
        <v>510</v>
      </c>
      <c r="O83" s="20">
        <v>541</v>
      </c>
      <c r="P83" s="20">
        <v>557</v>
      </c>
      <c r="Q83" s="9">
        <v>562</v>
      </c>
      <c r="R83" s="9">
        <v>1019</v>
      </c>
      <c r="S83" s="9">
        <v>547</v>
      </c>
      <c r="T83" s="9">
        <v>1428</v>
      </c>
      <c r="U83" s="22">
        <v>1615</v>
      </c>
      <c r="V83" s="9">
        <v>1803</v>
      </c>
      <c r="W83" s="9">
        <v>1101</v>
      </c>
      <c r="X83" s="9">
        <v>1749</v>
      </c>
      <c r="Y83" s="9">
        <v>1717</v>
      </c>
      <c r="Z83" s="9">
        <v>542</v>
      </c>
      <c r="AA83" s="9">
        <v>600</v>
      </c>
      <c r="AB83" s="9">
        <v>540</v>
      </c>
      <c r="AC83" s="9">
        <v>594</v>
      </c>
      <c r="AD83" s="9">
        <v>591</v>
      </c>
      <c r="AE83" s="9">
        <v>644</v>
      </c>
      <c r="AF83" s="9">
        <v>636</v>
      </c>
      <c r="AG83" s="9">
        <v>705</v>
      </c>
      <c r="AH83" s="9">
        <v>633</v>
      </c>
      <c r="AK83" s="5">
        <v>658</v>
      </c>
      <c r="AL83" s="3">
        <f t="shared" si="20"/>
        <v>4266</v>
      </c>
      <c r="AM83" s="3">
        <f t="shared" si="21"/>
        <v>139.47401191619892</v>
      </c>
      <c r="AN83" s="3">
        <f t="shared" si="22"/>
        <v>3870</v>
      </c>
      <c r="AO83" s="3">
        <f t="shared" si="23"/>
        <v>242.3778042643344</v>
      </c>
      <c r="AP83" s="3">
        <f t="shared" si="24"/>
        <v>3539.6666666666665</v>
      </c>
      <c r="AQ83" s="3">
        <f t="shared" si="25"/>
        <v>326.7297558125573</v>
      </c>
      <c r="AR83" s="3">
        <f t="shared" si="26"/>
        <v>2359.6666666666665</v>
      </c>
      <c r="AS83" s="3">
        <f t="shared" si="27"/>
        <v>345.97880474580091</v>
      </c>
      <c r="AT83" s="3">
        <f t="shared" si="28"/>
        <v>536</v>
      </c>
      <c r="AU83" s="3">
        <f t="shared" si="29"/>
        <v>23.895606290697042</v>
      </c>
      <c r="AX83" s="3">
        <f t="shared" si="30"/>
        <v>1615.3333333333333</v>
      </c>
      <c r="AY83" s="3">
        <f t="shared" si="31"/>
        <v>187.50022222209051</v>
      </c>
      <c r="AZ83" s="3">
        <f t="shared" si="32"/>
        <v>1733</v>
      </c>
      <c r="BA83" s="3">
        <f t="shared" si="33"/>
        <v>22.627416997969522</v>
      </c>
      <c r="BB83" s="3">
        <f t="shared" si="34"/>
        <v>560.66666666666663</v>
      </c>
      <c r="BC83" s="3">
        <f t="shared" si="35"/>
        <v>34.078341117685483</v>
      </c>
      <c r="BD83" s="3">
        <f t="shared" si="36"/>
        <v>609.66666666666663</v>
      </c>
      <c r="BE83" s="3">
        <f t="shared" si="37"/>
        <v>29.771350881902105</v>
      </c>
      <c r="BF83" s="3">
        <f t="shared" si="38"/>
        <v>658</v>
      </c>
      <c r="BG83" s="3">
        <f t="shared" si="39"/>
        <v>40.730823708832602</v>
      </c>
    </row>
    <row r="84" spans="1:59" x14ac:dyDescent="0.35">
      <c r="A84" s="5">
        <v>660</v>
      </c>
      <c r="B84" s="9">
        <v>4118</v>
      </c>
      <c r="C84" s="9">
        <v>4134</v>
      </c>
      <c r="D84" s="9">
        <v>3940</v>
      </c>
      <c r="E84" s="9">
        <v>3631</v>
      </c>
      <c r="F84" s="9">
        <v>3864</v>
      </c>
      <c r="G84" s="9">
        <v>3544</v>
      </c>
      <c r="H84" s="9">
        <v>3692</v>
      </c>
      <c r="I84" s="9">
        <v>3433</v>
      </c>
      <c r="J84" s="9">
        <v>3082</v>
      </c>
      <c r="K84" s="9">
        <v>2654</v>
      </c>
      <c r="L84" s="9">
        <v>2228</v>
      </c>
      <c r="M84" s="9">
        <v>1935</v>
      </c>
      <c r="N84" s="20">
        <v>519</v>
      </c>
      <c r="O84" s="20">
        <v>511</v>
      </c>
      <c r="P84" s="20">
        <v>508</v>
      </c>
      <c r="Q84" s="9">
        <v>552</v>
      </c>
      <c r="R84" s="9">
        <v>960</v>
      </c>
      <c r="S84" s="9">
        <v>530</v>
      </c>
      <c r="T84" s="9">
        <v>1394</v>
      </c>
      <c r="U84" s="22">
        <v>1560</v>
      </c>
      <c r="V84" s="9">
        <v>1727</v>
      </c>
      <c r="W84" s="9">
        <v>1049</v>
      </c>
      <c r="X84" s="9">
        <v>1698</v>
      </c>
      <c r="Y84" s="9">
        <v>1667</v>
      </c>
      <c r="Z84" s="9">
        <v>501</v>
      </c>
      <c r="AA84" s="9">
        <v>536</v>
      </c>
      <c r="AB84" s="9">
        <v>500</v>
      </c>
      <c r="AC84" s="9">
        <v>552</v>
      </c>
      <c r="AD84" s="9">
        <v>590</v>
      </c>
      <c r="AE84" s="9">
        <v>633</v>
      </c>
      <c r="AF84" s="9">
        <v>590</v>
      </c>
      <c r="AG84" s="9">
        <v>672</v>
      </c>
      <c r="AH84" s="9">
        <v>625</v>
      </c>
      <c r="AK84" s="5">
        <v>660</v>
      </c>
      <c r="AL84" s="3">
        <f t="shared" si="20"/>
        <v>4064</v>
      </c>
      <c r="AM84" s="3">
        <f t="shared" si="21"/>
        <v>107.68472500777443</v>
      </c>
      <c r="AN84" s="3">
        <f t="shared" si="22"/>
        <v>3679.6666666666665</v>
      </c>
      <c r="AO84" s="3">
        <f t="shared" si="23"/>
        <v>165.4579503479157</v>
      </c>
      <c r="AP84" s="3">
        <f t="shared" si="24"/>
        <v>3402.3333333333335</v>
      </c>
      <c r="AQ84" s="3">
        <f t="shared" si="25"/>
        <v>306.1541006312562</v>
      </c>
      <c r="AR84" s="3">
        <f t="shared" si="26"/>
        <v>2272.3333333333335</v>
      </c>
      <c r="AS84" s="3">
        <f t="shared" si="27"/>
        <v>361.54437256488035</v>
      </c>
      <c r="AT84" s="3">
        <f t="shared" si="28"/>
        <v>512.66666666666663</v>
      </c>
      <c r="AU84" s="3">
        <f t="shared" si="29"/>
        <v>5.6862407030773268</v>
      </c>
      <c r="AX84" s="3">
        <f t="shared" si="30"/>
        <v>1560.3333333333333</v>
      </c>
      <c r="AY84" s="3">
        <f t="shared" si="31"/>
        <v>166.50025025006218</v>
      </c>
      <c r="AZ84" s="3">
        <f t="shared" si="32"/>
        <v>1682.5</v>
      </c>
      <c r="BA84" s="3">
        <f t="shared" si="33"/>
        <v>21.920310216782973</v>
      </c>
      <c r="BB84" s="3">
        <f t="shared" si="34"/>
        <v>512.33333333333337</v>
      </c>
      <c r="BC84" s="3">
        <f t="shared" si="35"/>
        <v>20.502032419575706</v>
      </c>
      <c r="BD84" s="3">
        <f t="shared" si="36"/>
        <v>591.66666666666663</v>
      </c>
      <c r="BE84" s="3">
        <f t="shared" si="37"/>
        <v>40.525712002793156</v>
      </c>
      <c r="BF84" s="3">
        <f t="shared" si="38"/>
        <v>629</v>
      </c>
      <c r="BG84" s="3">
        <f t="shared" si="39"/>
        <v>41.146081222881968</v>
      </c>
    </row>
    <row r="85" spans="1:59" x14ac:dyDescent="0.35">
      <c r="A85" s="5">
        <v>662</v>
      </c>
      <c r="B85" s="9">
        <v>4011</v>
      </c>
      <c r="C85" s="9">
        <v>3880</v>
      </c>
      <c r="D85" s="9">
        <v>3830</v>
      </c>
      <c r="E85" s="9">
        <v>3524</v>
      </c>
      <c r="F85" s="9">
        <v>3733</v>
      </c>
      <c r="G85" s="9">
        <v>3337</v>
      </c>
      <c r="H85" s="9">
        <v>3591</v>
      </c>
      <c r="I85" s="9">
        <v>3217</v>
      </c>
      <c r="J85" s="9">
        <v>2913</v>
      </c>
      <c r="K85" s="9">
        <v>2486</v>
      </c>
      <c r="L85" s="9">
        <v>2194</v>
      </c>
      <c r="M85" s="9">
        <v>1859</v>
      </c>
      <c r="N85" s="20">
        <v>458</v>
      </c>
      <c r="O85" s="20">
        <v>492</v>
      </c>
      <c r="P85" s="20">
        <v>500</v>
      </c>
      <c r="Q85" s="9">
        <v>509</v>
      </c>
      <c r="R85" s="9">
        <v>964</v>
      </c>
      <c r="S85" s="9">
        <v>522</v>
      </c>
      <c r="T85" s="9">
        <v>1307</v>
      </c>
      <c r="U85" s="22">
        <v>1480</v>
      </c>
      <c r="V85" s="9">
        <v>1653</v>
      </c>
      <c r="W85" s="9">
        <v>1041</v>
      </c>
      <c r="X85" s="9">
        <v>1622</v>
      </c>
      <c r="Y85" s="9">
        <v>1588</v>
      </c>
      <c r="Z85" s="9">
        <v>483</v>
      </c>
      <c r="AA85" s="9">
        <v>543</v>
      </c>
      <c r="AB85" s="9">
        <v>484</v>
      </c>
      <c r="AC85" s="9">
        <v>563</v>
      </c>
      <c r="AD85" s="9">
        <v>567</v>
      </c>
      <c r="AE85" s="9">
        <v>601</v>
      </c>
      <c r="AF85" s="9">
        <v>583</v>
      </c>
      <c r="AG85" s="9">
        <v>630</v>
      </c>
      <c r="AH85" s="9">
        <v>602</v>
      </c>
      <c r="AK85" s="5">
        <v>662</v>
      </c>
      <c r="AL85" s="3">
        <f t="shared" si="20"/>
        <v>3907</v>
      </c>
      <c r="AM85" s="3">
        <f t="shared" si="21"/>
        <v>93.471920917460551</v>
      </c>
      <c r="AN85" s="3">
        <f t="shared" si="22"/>
        <v>3531.3333333333335</v>
      </c>
      <c r="AO85" s="3">
        <f t="shared" si="23"/>
        <v>198.10182566885479</v>
      </c>
      <c r="AP85" s="3">
        <f t="shared" si="24"/>
        <v>3240.3333333333335</v>
      </c>
      <c r="AQ85" s="3">
        <f t="shared" si="25"/>
        <v>339.60172751818175</v>
      </c>
      <c r="AR85" s="3">
        <f t="shared" si="26"/>
        <v>2179.6666666666665</v>
      </c>
      <c r="AS85" s="3">
        <f t="shared" si="27"/>
        <v>313.74565070026551</v>
      </c>
      <c r="AT85" s="3">
        <f t="shared" si="28"/>
        <v>483.33333333333331</v>
      </c>
      <c r="AU85" s="3">
        <f t="shared" si="29"/>
        <v>22.300971578236975</v>
      </c>
      <c r="AX85" s="3">
        <f t="shared" si="30"/>
        <v>1480</v>
      </c>
      <c r="AY85" s="3">
        <f t="shared" si="31"/>
        <v>173</v>
      </c>
      <c r="AZ85" s="3">
        <f t="shared" si="32"/>
        <v>1605</v>
      </c>
      <c r="BA85" s="3">
        <f t="shared" si="33"/>
        <v>24.041630560342615</v>
      </c>
      <c r="BB85" s="3">
        <f t="shared" si="34"/>
        <v>503.33333333333331</v>
      </c>
      <c r="BC85" s="3">
        <f t="shared" si="35"/>
        <v>34.35597958628648</v>
      </c>
      <c r="BD85" s="3">
        <f t="shared" si="36"/>
        <v>577</v>
      </c>
      <c r="BE85" s="3">
        <f t="shared" si="37"/>
        <v>20.880613017821101</v>
      </c>
      <c r="BF85" s="3">
        <f t="shared" si="38"/>
        <v>605</v>
      </c>
      <c r="BG85" s="3">
        <f t="shared" si="39"/>
        <v>23.643180835073778</v>
      </c>
    </row>
    <row r="86" spans="1:59" x14ac:dyDescent="0.35">
      <c r="A86" s="5">
        <v>664</v>
      </c>
      <c r="B86" s="9">
        <v>3816</v>
      </c>
      <c r="C86" s="9">
        <v>3743</v>
      </c>
      <c r="D86" s="9">
        <v>3625</v>
      </c>
      <c r="E86" s="9">
        <v>3367</v>
      </c>
      <c r="F86" s="9">
        <v>3518</v>
      </c>
      <c r="G86" s="9">
        <v>3234</v>
      </c>
      <c r="H86" s="9">
        <v>3388</v>
      </c>
      <c r="I86" s="9">
        <v>3106</v>
      </c>
      <c r="J86" s="9">
        <v>2861</v>
      </c>
      <c r="K86" s="9">
        <v>2493</v>
      </c>
      <c r="L86" s="9">
        <v>2053</v>
      </c>
      <c r="M86" s="9">
        <v>1771</v>
      </c>
      <c r="N86" s="20">
        <v>437</v>
      </c>
      <c r="O86" s="20">
        <v>476</v>
      </c>
      <c r="P86" s="20">
        <v>480</v>
      </c>
      <c r="Q86" s="9">
        <v>480</v>
      </c>
      <c r="R86" s="9">
        <v>912</v>
      </c>
      <c r="S86" s="9">
        <v>499</v>
      </c>
      <c r="T86" s="9">
        <v>1245</v>
      </c>
      <c r="U86" s="22">
        <v>1420</v>
      </c>
      <c r="V86" s="9">
        <v>1596</v>
      </c>
      <c r="W86" s="9">
        <v>972</v>
      </c>
      <c r="X86" s="9">
        <v>1587</v>
      </c>
      <c r="Y86" s="9">
        <v>1502</v>
      </c>
      <c r="Z86" s="9">
        <v>458</v>
      </c>
      <c r="AA86" s="9">
        <v>512</v>
      </c>
      <c r="AB86" s="9">
        <v>473</v>
      </c>
      <c r="AC86" s="9">
        <v>520</v>
      </c>
      <c r="AD86" s="9">
        <v>536</v>
      </c>
      <c r="AE86" s="9">
        <v>581</v>
      </c>
      <c r="AF86" s="9">
        <v>557</v>
      </c>
      <c r="AG86" s="9">
        <v>613</v>
      </c>
      <c r="AH86" s="9">
        <v>574</v>
      </c>
      <c r="AK86" s="5">
        <v>664</v>
      </c>
      <c r="AL86" s="3">
        <f t="shared" si="20"/>
        <v>3728</v>
      </c>
      <c r="AM86" s="3">
        <f t="shared" si="21"/>
        <v>96.379458392335863</v>
      </c>
      <c r="AN86" s="3">
        <f t="shared" si="22"/>
        <v>3373</v>
      </c>
      <c r="AO86" s="3">
        <f t="shared" si="23"/>
        <v>142.0950386185246</v>
      </c>
      <c r="AP86" s="3">
        <f t="shared" si="24"/>
        <v>3118.3333333333335</v>
      </c>
      <c r="AQ86" s="3">
        <f t="shared" si="25"/>
        <v>263.71638806364183</v>
      </c>
      <c r="AR86" s="3">
        <f t="shared" si="26"/>
        <v>2105.6666666666665</v>
      </c>
      <c r="AS86" s="3">
        <f t="shared" si="27"/>
        <v>363.86994013429171</v>
      </c>
      <c r="AT86" s="3">
        <f t="shared" si="28"/>
        <v>464.33333333333331</v>
      </c>
      <c r="AU86" s="3">
        <f t="shared" si="29"/>
        <v>23.75570107012911</v>
      </c>
      <c r="AX86" s="3">
        <f t="shared" si="30"/>
        <v>1420.3333333333333</v>
      </c>
      <c r="AY86" s="3">
        <f t="shared" si="31"/>
        <v>175.50023741674394</v>
      </c>
      <c r="AZ86" s="3">
        <f t="shared" si="32"/>
        <v>1544.5</v>
      </c>
      <c r="BA86" s="3">
        <f t="shared" si="33"/>
        <v>60.104076400856542</v>
      </c>
      <c r="BB86" s="3">
        <f t="shared" si="34"/>
        <v>481</v>
      </c>
      <c r="BC86" s="3">
        <f t="shared" si="35"/>
        <v>27.874719729532707</v>
      </c>
      <c r="BD86" s="3">
        <f t="shared" si="36"/>
        <v>545.66666666666663</v>
      </c>
      <c r="BE86" s="3">
        <f t="shared" si="37"/>
        <v>31.628046625318696</v>
      </c>
      <c r="BF86" s="3">
        <f t="shared" si="38"/>
        <v>581.33333333333337</v>
      </c>
      <c r="BG86" s="3">
        <f t="shared" si="39"/>
        <v>28.71120571019847</v>
      </c>
    </row>
    <row r="87" spans="1:59" x14ac:dyDescent="0.35">
      <c r="A87" s="5">
        <v>666</v>
      </c>
      <c r="B87" s="9">
        <v>3636</v>
      </c>
      <c r="C87" s="9">
        <v>3560</v>
      </c>
      <c r="D87" s="9">
        <v>3373</v>
      </c>
      <c r="E87" s="9">
        <v>3239</v>
      </c>
      <c r="F87" s="9">
        <v>3316</v>
      </c>
      <c r="G87" s="9">
        <v>3061</v>
      </c>
      <c r="H87" s="9">
        <v>3193</v>
      </c>
      <c r="I87" s="9">
        <v>2874</v>
      </c>
      <c r="J87" s="9">
        <v>2671</v>
      </c>
      <c r="K87" s="9">
        <v>2393</v>
      </c>
      <c r="L87" s="9">
        <v>1953</v>
      </c>
      <c r="M87" s="9">
        <v>1631</v>
      </c>
      <c r="N87" s="20">
        <v>442</v>
      </c>
      <c r="O87" s="20">
        <v>474</v>
      </c>
      <c r="P87" s="20">
        <v>461</v>
      </c>
      <c r="Q87" s="9">
        <v>483</v>
      </c>
      <c r="R87" s="9">
        <v>867</v>
      </c>
      <c r="S87" s="9">
        <v>488</v>
      </c>
      <c r="T87" s="9">
        <v>1203</v>
      </c>
      <c r="U87" s="22">
        <v>1338</v>
      </c>
      <c r="V87" s="9">
        <v>1474</v>
      </c>
      <c r="W87" s="9">
        <v>926</v>
      </c>
      <c r="X87" s="9">
        <v>1523</v>
      </c>
      <c r="Y87" s="9">
        <v>1475</v>
      </c>
      <c r="Z87" s="9">
        <v>421</v>
      </c>
      <c r="AA87" s="9">
        <v>499</v>
      </c>
      <c r="AB87" s="9">
        <v>441</v>
      </c>
      <c r="AC87" s="9">
        <v>497</v>
      </c>
      <c r="AD87" s="9">
        <v>551</v>
      </c>
      <c r="AE87" s="9">
        <v>532</v>
      </c>
      <c r="AF87" s="9">
        <v>530</v>
      </c>
      <c r="AG87" s="9">
        <v>605</v>
      </c>
      <c r="AH87" s="9">
        <v>581</v>
      </c>
      <c r="AK87" s="5">
        <v>666</v>
      </c>
      <c r="AL87" s="3">
        <f t="shared" si="20"/>
        <v>3523</v>
      </c>
      <c r="AM87" s="3">
        <f t="shared" si="21"/>
        <v>135.34770038681853</v>
      </c>
      <c r="AN87" s="3">
        <f t="shared" si="22"/>
        <v>3205.3333333333335</v>
      </c>
      <c r="AO87" s="3">
        <f t="shared" si="23"/>
        <v>130.79118216964525</v>
      </c>
      <c r="AP87" s="3">
        <f t="shared" si="24"/>
        <v>2912.6666666666665</v>
      </c>
      <c r="AQ87" s="3">
        <f t="shared" si="25"/>
        <v>263.1393800504465</v>
      </c>
      <c r="AR87" s="3">
        <f t="shared" si="26"/>
        <v>1992.3333333333333</v>
      </c>
      <c r="AS87" s="3">
        <f t="shared" si="27"/>
        <v>382.51971626745336</v>
      </c>
      <c r="AT87" s="3">
        <f t="shared" si="28"/>
        <v>459</v>
      </c>
      <c r="AU87" s="3">
        <f t="shared" si="29"/>
        <v>16.093476939431081</v>
      </c>
      <c r="AX87" s="3">
        <f t="shared" si="30"/>
        <v>1338.3333333333333</v>
      </c>
      <c r="AY87" s="3">
        <f t="shared" si="31"/>
        <v>135.50030750272612</v>
      </c>
      <c r="AZ87" s="3">
        <f t="shared" si="32"/>
        <v>1499</v>
      </c>
      <c r="BA87" s="3">
        <f t="shared" si="33"/>
        <v>33.941125496954278</v>
      </c>
      <c r="BB87" s="3">
        <f t="shared" si="34"/>
        <v>453.66666666666669</v>
      </c>
      <c r="BC87" s="3">
        <f t="shared" si="35"/>
        <v>40.513372277969324</v>
      </c>
      <c r="BD87" s="3">
        <f t="shared" si="36"/>
        <v>526.66666666666663</v>
      </c>
      <c r="BE87" s="3">
        <f t="shared" si="37"/>
        <v>27.392213005402343</v>
      </c>
      <c r="BF87" s="3">
        <f t="shared" si="38"/>
        <v>572</v>
      </c>
      <c r="BG87" s="3">
        <f t="shared" si="39"/>
        <v>38.301436004411116</v>
      </c>
    </row>
    <row r="88" spans="1:59" x14ac:dyDescent="0.35">
      <c r="A88" s="5">
        <v>668</v>
      </c>
      <c r="B88" s="9">
        <v>3463</v>
      </c>
      <c r="C88" s="9">
        <v>3365</v>
      </c>
      <c r="D88" s="9">
        <v>3276</v>
      </c>
      <c r="E88" s="9">
        <v>3057</v>
      </c>
      <c r="F88" s="9">
        <v>3238</v>
      </c>
      <c r="G88" s="9">
        <v>2945</v>
      </c>
      <c r="H88" s="9">
        <v>3088</v>
      </c>
      <c r="I88" s="9">
        <v>2798</v>
      </c>
      <c r="J88" s="9">
        <v>2634</v>
      </c>
      <c r="K88" s="9">
        <v>2182</v>
      </c>
      <c r="L88" s="9">
        <v>1788</v>
      </c>
      <c r="M88" s="9">
        <v>1590</v>
      </c>
      <c r="N88" s="20">
        <v>441</v>
      </c>
      <c r="O88" s="20">
        <v>449</v>
      </c>
      <c r="P88" s="20">
        <v>426</v>
      </c>
      <c r="Q88" s="9">
        <v>457</v>
      </c>
      <c r="R88" s="9">
        <v>818</v>
      </c>
      <c r="S88" s="9">
        <v>454</v>
      </c>
      <c r="T88" s="9">
        <v>1145</v>
      </c>
      <c r="U88" s="22">
        <v>1311</v>
      </c>
      <c r="V88" s="9">
        <v>1477</v>
      </c>
      <c r="W88" s="9">
        <v>911</v>
      </c>
      <c r="X88" s="9">
        <v>1419</v>
      </c>
      <c r="Y88" s="9">
        <v>1409</v>
      </c>
      <c r="Z88" s="9">
        <v>442</v>
      </c>
      <c r="AA88" s="9">
        <v>495</v>
      </c>
      <c r="AB88" s="9">
        <v>409</v>
      </c>
      <c r="AC88" s="9">
        <v>507</v>
      </c>
      <c r="AD88" s="9">
        <v>481</v>
      </c>
      <c r="AE88" s="9">
        <v>560</v>
      </c>
      <c r="AF88" s="9">
        <v>526</v>
      </c>
      <c r="AG88" s="9">
        <v>588</v>
      </c>
      <c r="AH88" s="9">
        <v>517</v>
      </c>
      <c r="AK88" s="5">
        <v>668</v>
      </c>
      <c r="AL88" s="3">
        <f t="shared" si="20"/>
        <v>3368</v>
      </c>
      <c r="AM88" s="3">
        <f t="shared" si="21"/>
        <v>93.536089291780854</v>
      </c>
      <c r="AN88" s="3">
        <f t="shared" si="22"/>
        <v>3080</v>
      </c>
      <c r="AO88" s="3">
        <f t="shared" si="23"/>
        <v>147.84789481084943</v>
      </c>
      <c r="AP88" s="3">
        <f t="shared" si="24"/>
        <v>2840</v>
      </c>
      <c r="AQ88" s="3">
        <f t="shared" si="25"/>
        <v>229.89562849258357</v>
      </c>
      <c r="AR88" s="3">
        <f t="shared" si="26"/>
        <v>1853.3333333333333</v>
      </c>
      <c r="AS88" s="3">
        <f t="shared" si="27"/>
        <v>301.35914343741592</v>
      </c>
      <c r="AT88" s="3">
        <f t="shared" si="28"/>
        <v>438.66666666666669</v>
      </c>
      <c r="AU88" s="3">
        <f t="shared" si="29"/>
        <v>11.676186592091328</v>
      </c>
      <c r="AX88" s="3">
        <f t="shared" si="30"/>
        <v>1311</v>
      </c>
      <c r="AY88" s="3">
        <f t="shared" si="31"/>
        <v>166</v>
      </c>
      <c r="AZ88" s="3">
        <f t="shared" si="32"/>
        <v>1414</v>
      </c>
      <c r="BA88" s="3">
        <f t="shared" si="33"/>
        <v>7.0710678118654755</v>
      </c>
      <c r="BB88" s="3">
        <f t="shared" si="34"/>
        <v>448.66666666666669</v>
      </c>
      <c r="BC88" s="3">
        <f t="shared" si="35"/>
        <v>43.385865593915874</v>
      </c>
      <c r="BD88" s="3">
        <f t="shared" si="36"/>
        <v>516</v>
      </c>
      <c r="BE88" s="3">
        <f t="shared" si="37"/>
        <v>40.26164427839479</v>
      </c>
      <c r="BF88" s="3">
        <f t="shared" si="38"/>
        <v>543.66666666666663</v>
      </c>
      <c r="BG88" s="3">
        <f t="shared" si="39"/>
        <v>38.656607887052544</v>
      </c>
    </row>
    <row r="89" spans="1:59" x14ac:dyDescent="0.35">
      <c r="A89" s="5">
        <v>670</v>
      </c>
      <c r="B89" s="9">
        <v>3353</v>
      </c>
      <c r="C89" s="9">
        <v>3292</v>
      </c>
      <c r="D89" s="9">
        <v>3179</v>
      </c>
      <c r="E89" s="9">
        <v>2883</v>
      </c>
      <c r="F89" s="9">
        <v>3080</v>
      </c>
      <c r="G89" s="9">
        <v>2820</v>
      </c>
      <c r="H89" s="9">
        <v>2985</v>
      </c>
      <c r="I89" s="9">
        <v>2671</v>
      </c>
      <c r="J89" s="9">
        <v>2495</v>
      </c>
      <c r="K89" s="9">
        <v>2116</v>
      </c>
      <c r="L89" s="9">
        <v>1773</v>
      </c>
      <c r="M89" s="9">
        <v>1556</v>
      </c>
      <c r="N89" s="20">
        <v>409</v>
      </c>
      <c r="O89" s="20">
        <v>439</v>
      </c>
      <c r="P89" s="20">
        <v>439</v>
      </c>
      <c r="Q89" s="9">
        <v>429</v>
      </c>
      <c r="R89" s="9">
        <v>806</v>
      </c>
      <c r="S89" s="9">
        <v>449</v>
      </c>
      <c r="T89" s="9">
        <v>1064</v>
      </c>
      <c r="U89" s="22">
        <v>1199</v>
      </c>
      <c r="V89" s="9">
        <v>1335</v>
      </c>
      <c r="W89" s="9">
        <v>873</v>
      </c>
      <c r="X89" s="9">
        <v>1364</v>
      </c>
      <c r="Y89" s="9">
        <v>1273</v>
      </c>
      <c r="Z89" s="9">
        <v>425</v>
      </c>
      <c r="AA89" s="9">
        <v>476</v>
      </c>
      <c r="AB89" s="9">
        <v>414</v>
      </c>
      <c r="AC89" s="9">
        <v>474</v>
      </c>
      <c r="AD89" s="9">
        <v>483</v>
      </c>
      <c r="AE89" s="9">
        <v>511</v>
      </c>
      <c r="AF89" s="9">
        <v>499</v>
      </c>
      <c r="AG89" s="9">
        <v>539</v>
      </c>
      <c r="AH89" s="9">
        <v>502</v>
      </c>
      <c r="AK89" s="5">
        <v>670</v>
      </c>
      <c r="AL89" s="3">
        <f t="shared" si="20"/>
        <v>3274.6666666666665</v>
      </c>
      <c r="AM89" s="3">
        <f t="shared" si="21"/>
        <v>88.285521651816353</v>
      </c>
      <c r="AN89" s="3">
        <f t="shared" si="22"/>
        <v>2927.6666666666665</v>
      </c>
      <c r="AO89" s="3">
        <f t="shared" si="23"/>
        <v>135.63308347646355</v>
      </c>
      <c r="AP89" s="3">
        <f t="shared" si="24"/>
        <v>2717</v>
      </c>
      <c r="AQ89" s="3">
        <f t="shared" si="25"/>
        <v>248.2176464315138</v>
      </c>
      <c r="AR89" s="3">
        <f t="shared" si="26"/>
        <v>1815</v>
      </c>
      <c r="AS89" s="3">
        <f t="shared" si="27"/>
        <v>282.35261642138187</v>
      </c>
      <c r="AT89" s="3">
        <f t="shared" si="28"/>
        <v>429</v>
      </c>
      <c r="AU89" s="3">
        <f t="shared" si="29"/>
        <v>17.320508075688775</v>
      </c>
      <c r="AX89" s="3">
        <f t="shared" si="30"/>
        <v>1199.3333333333333</v>
      </c>
      <c r="AY89" s="3">
        <f t="shared" si="31"/>
        <v>135.50030750272612</v>
      </c>
      <c r="AZ89" s="3">
        <f t="shared" si="32"/>
        <v>1318.5</v>
      </c>
      <c r="BA89" s="3">
        <f t="shared" si="33"/>
        <v>64.346717087975819</v>
      </c>
      <c r="BB89" s="3">
        <f t="shared" si="34"/>
        <v>438.33333333333331</v>
      </c>
      <c r="BC89" s="3">
        <f t="shared" si="35"/>
        <v>33.080709383768259</v>
      </c>
      <c r="BD89" s="3">
        <f t="shared" si="36"/>
        <v>489.33333333333331</v>
      </c>
      <c r="BE89" s="3">
        <f t="shared" si="37"/>
        <v>19.295940851208403</v>
      </c>
      <c r="BF89" s="3">
        <f t="shared" si="38"/>
        <v>513.33333333333337</v>
      </c>
      <c r="BG89" s="3">
        <f t="shared" si="39"/>
        <v>22.278539748675929</v>
      </c>
    </row>
    <row r="90" spans="1:59" x14ac:dyDescent="0.35">
      <c r="A90" s="5">
        <v>672</v>
      </c>
      <c r="B90" s="9">
        <v>3124</v>
      </c>
      <c r="C90" s="9">
        <v>3129</v>
      </c>
      <c r="D90" s="9">
        <v>2953</v>
      </c>
      <c r="E90" s="9">
        <v>2727</v>
      </c>
      <c r="F90" s="9">
        <v>2927</v>
      </c>
      <c r="G90" s="9">
        <v>2657</v>
      </c>
      <c r="H90" s="9">
        <v>2805</v>
      </c>
      <c r="I90" s="9">
        <v>2560</v>
      </c>
      <c r="J90" s="9">
        <v>2361</v>
      </c>
      <c r="K90" s="9">
        <v>2024</v>
      </c>
      <c r="L90" s="9">
        <v>1675</v>
      </c>
      <c r="M90" s="9">
        <v>1422</v>
      </c>
      <c r="N90" s="20">
        <v>386</v>
      </c>
      <c r="O90" s="20">
        <v>405</v>
      </c>
      <c r="P90" s="20">
        <v>435</v>
      </c>
      <c r="Q90" s="9">
        <v>425</v>
      </c>
      <c r="R90" s="9">
        <v>790</v>
      </c>
      <c r="S90" s="9">
        <v>425</v>
      </c>
      <c r="T90" s="9">
        <v>1051</v>
      </c>
      <c r="U90" s="22">
        <v>1178</v>
      </c>
      <c r="V90" s="9">
        <v>1305</v>
      </c>
      <c r="W90" s="9">
        <v>825</v>
      </c>
      <c r="X90" s="9">
        <v>1272</v>
      </c>
      <c r="Y90" s="9">
        <v>1280</v>
      </c>
      <c r="Z90" s="9">
        <v>413</v>
      </c>
      <c r="AA90" s="9">
        <v>448</v>
      </c>
      <c r="AB90" s="9">
        <v>416</v>
      </c>
      <c r="AC90" s="9">
        <v>445</v>
      </c>
      <c r="AD90" s="9">
        <v>459</v>
      </c>
      <c r="AE90" s="9">
        <v>484</v>
      </c>
      <c r="AF90" s="9">
        <v>483</v>
      </c>
      <c r="AG90" s="9">
        <v>535</v>
      </c>
      <c r="AH90" s="9">
        <v>493</v>
      </c>
      <c r="AK90" s="5">
        <v>672</v>
      </c>
      <c r="AL90" s="3">
        <f t="shared" si="20"/>
        <v>3068.6666666666665</v>
      </c>
      <c r="AM90" s="3">
        <f t="shared" si="21"/>
        <v>100.20146372849717</v>
      </c>
      <c r="AN90" s="3">
        <f t="shared" si="22"/>
        <v>2770.3333333333335</v>
      </c>
      <c r="AO90" s="3">
        <f t="shared" si="23"/>
        <v>140.11899704655804</v>
      </c>
      <c r="AP90" s="3">
        <f t="shared" si="24"/>
        <v>2575.3333333333335</v>
      </c>
      <c r="AQ90" s="3">
        <f t="shared" si="25"/>
        <v>222.39679254281822</v>
      </c>
      <c r="AR90" s="3">
        <f t="shared" si="26"/>
        <v>1707</v>
      </c>
      <c r="AS90" s="3">
        <f t="shared" si="27"/>
        <v>302.27305536550887</v>
      </c>
      <c r="AT90" s="3">
        <f t="shared" si="28"/>
        <v>408.66666666666669</v>
      </c>
      <c r="AU90" s="3">
        <f t="shared" si="29"/>
        <v>24.704925284917039</v>
      </c>
      <c r="AX90" s="3">
        <f t="shared" si="30"/>
        <v>1178</v>
      </c>
      <c r="AY90" s="3">
        <f t="shared" si="31"/>
        <v>127</v>
      </c>
      <c r="AZ90" s="3">
        <f t="shared" si="32"/>
        <v>1276</v>
      </c>
      <c r="BA90" s="3">
        <f t="shared" si="33"/>
        <v>5.6568542494923806</v>
      </c>
      <c r="BB90" s="3">
        <f t="shared" si="34"/>
        <v>425.66666666666669</v>
      </c>
      <c r="BC90" s="3">
        <f t="shared" si="35"/>
        <v>19.39931270260195</v>
      </c>
      <c r="BD90" s="3">
        <f t="shared" si="36"/>
        <v>462.66666666666669</v>
      </c>
      <c r="BE90" s="3">
        <f t="shared" si="37"/>
        <v>19.756855350316592</v>
      </c>
      <c r="BF90" s="3">
        <f t="shared" si="38"/>
        <v>503.66666666666669</v>
      </c>
      <c r="BG90" s="3">
        <f t="shared" si="39"/>
        <v>27.592269448766505</v>
      </c>
    </row>
    <row r="91" spans="1:59" x14ac:dyDescent="0.35">
      <c r="A91" s="5">
        <v>674</v>
      </c>
      <c r="B91" s="9">
        <v>2976</v>
      </c>
      <c r="C91" s="9">
        <v>2890</v>
      </c>
      <c r="D91" s="9">
        <v>2909</v>
      </c>
      <c r="E91" s="9">
        <v>2665</v>
      </c>
      <c r="F91" s="9">
        <v>2748</v>
      </c>
      <c r="G91" s="9">
        <v>2499</v>
      </c>
      <c r="H91" s="9">
        <v>2665</v>
      </c>
      <c r="I91" s="9">
        <v>2431</v>
      </c>
      <c r="J91" s="9">
        <v>2272</v>
      </c>
      <c r="K91" s="9">
        <v>1909</v>
      </c>
      <c r="L91" s="9">
        <v>1570</v>
      </c>
      <c r="M91" s="9">
        <v>1372</v>
      </c>
      <c r="N91" s="20">
        <v>392</v>
      </c>
      <c r="O91" s="20">
        <v>393</v>
      </c>
      <c r="P91" s="20">
        <v>364</v>
      </c>
      <c r="Q91" s="9">
        <v>396</v>
      </c>
      <c r="R91" s="9">
        <v>790</v>
      </c>
      <c r="S91" s="9">
        <v>399</v>
      </c>
      <c r="T91" s="9">
        <v>990</v>
      </c>
      <c r="U91" s="22">
        <v>1102</v>
      </c>
      <c r="V91" s="9">
        <v>1215</v>
      </c>
      <c r="W91" s="9">
        <v>811</v>
      </c>
      <c r="X91" s="9">
        <v>1192</v>
      </c>
      <c r="Y91" s="9">
        <v>1210</v>
      </c>
      <c r="Z91" s="9">
        <v>385</v>
      </c>
      <c r="AA91" s="9">
        <v>438</v>
      </c>
      <c r="AB91" s="9">
        <v>375</v>
      </c>
      <c r="AC91" s="9">
        <v>433</v>
      </c>
      <c r="AD91" s="9">
        <v>453</v>
      </c>
      <c r="AE91" s="9">
        <v>468</v>
      </c>
      <c r="AF91" s="9">
        <v>473</v>
      </c>
      <c r="AG91" s="9">
        <v>507</v>
      </c>
      <c r="AH91" s="9">
        <v>462</v>
      </c>
      <c r="AK91" s="5">
        <v>674</v>
      </c>
      <c r="AL91" s="3">
        <f t="shared" si="20"/>
        <v>2925</v>
      </c>
      <c r="AM91" s="3">
        <f t="shared" si="21"/>
        <v>45.177427992306072</v>
      </c>
      <c r="AN91" s="3">
        <f t="shared" si="22"/>
        <v>2637.3333333333335</v>
      </c>
      <c r="AO91" s="3">
        <f t="shared" si="23"/>
        <v>126.78459422711157</v>
      </c>
      <c r="AP91" s="3">
        <f t="shared" si="24"/>
        <v>2456</v>
      </c>
      <c r="AQ91" s="3">
        <f t="shared" si="25"/>
        <v>197.6891499298836</v>
      </c>
      <c r="AR91" s="3">
        <f t="shared" si="26"/>
        <v>1617</v>
      </c>
      <c r="AS91" s="3">
        <f t="shared" si="27"/>
        <v>271.56767112452837</v>
      </c>
      <c r="AT91" s="3">
        <f t="shared" si="28"/>
        <v>383</v>
      </c>
      <c r="AU91" s="3">
        <f t="shared" si="29"/>
        <v>16.46207763315433</v>
      </c>
      <c r="AX91" s="3">
        <f t="shared" si="30"/>
        <v>1102.3333333333333</v>
      </c>
      <c r="AY91" s="3">
        <f t="shared" si="31"/>
        <v>112.50037036976072</v>
      </c>
      <c r="AZ91" s="3">
        <f t="shared" si="32"/>
        <v>1201</v>
      </c>
      <c r="BA91" s="3">
        <f t="shared" si="33"/>
        <v>12.727922061357855</v>
      </c>
      <c r="BB91" s="3">
        <f t="shared" si="34"/>
        <v>399.33333333333331</v>
      </c>
      <c r="BC91" s="3">
        <f t="shared" si="35"/>
        <v>33.85754470326124</v>
      </c>
      <c r="BD91" s="3">
        <f t="shared" si="36"/>
        <v>451.33333333333331</v>
      </c>
      <c r="BE91" s="3">
        <f t="shared" si="37"/>
        <v>17.559422921421231</v>
      </c>
      <c r="BF91" s="3">
        <f t="shared" si="38"/>
        <v>480.66666666666669</v>
      </c>
      <c r="BG91" s="3">
        <f t="shared" si="39"/>
        <v>23.459184413217208</v>
      </c>
    </row>
    <row r="92" spans="1:59" x14ac:dyDescent="0.35">
      <c r="A92" s="5">
        <v>676</v>
      </c>
      <c r="B92" s="9">
        <v>2801</v>
      </c>
      <c r="C92" s="9">
        <v>2816</v>
      </c>
      <c r="D92" s="9">
        <v>2713</v>
      </c>
      <c r="E92" s="9">
        <v>2440</v>
      </c>
      <c r="F92" s="9">
        <v>2680</v>
      </c>
      <c r="G92" s="9">
        <v>2374</v>
      </c>
      <c r="H92" s="9">
        <v>2515</v>
      </c>
      <c r="I92" s="9">
        <v>2288</v>
      </c>
      <c r="J92" s="9">
        <v>2115</v>
      </c>
      <c r="K92" s="9">
        <v>1835</v>
      </c>
      <c r="L92" s="9">
        <v>1468</v>
      </c>
      <c r="M92" s="9">
        <v>1306</v>
      </c>
      <c r="N92" s="20">
        <v>367</v>
      </c>
      <c r="O92" s="20">
        <v>402</v>
      </c>
      <c r="P92" s="20">
        <v>381</v>
      </c>
      <c r="Q92" s="9">
        <v>412</v>
      </c>
      <c r="R92" s="9">
        <v>749</v>
      </c>
      <c r="S92" s="9">
        <v>384</v>
      </c>
      <c r="T92" s="9">
        <v>914</v>
      </c>
      <c r="U92" s="22">
        <v>1036</v>
      </c>
      <c r="V92" s="9">
        <v>1159</v>
      </c>
      <c r="W92" s="9">
        <v>720</v>
      </c>
      <c r="X92" s="9">
        <v>1122</v>
      </c>
      <c r="Y92" s="9">
        <v>1138</v>
      </c>
      <c r="Z92" s="9">
        <v>376</v>
      </c>
      <c r="AA92" s="9">
        <v>425</v>
      </c>
      <c r="AB92" s="9">
        <v>366</v>
      </c>
      <c r="AC92" s="9">
        <v>411</v>
      </c>
      <c r="AD92" s="9">
        <v>428</v>
      </c>
      <c r="AE92" s="9">
        <v>471</v>
      </c>
      <c r="AF92" s="9">
        <v>443</v>
      </c>
      <c r="AG92" s="9">
        <v>474</v>
      </c>
      <c r="AH92" s="9">
        <v>453</v>
      </c>
      <c r="AK92" s="5">
        <v>676</v>
      </c>
      <c r="AL92" s="3">
        <f t="shared" si="20"/>
        <v>2776.6666666666665</v>
      </c>
      <c r="AM92" s="3">
        <f t="shared" si="21"/>
        <v>55.644706247165452</v>
      </c>
      <c r="AN92" s="3">
        <f t="shared" si="22"/>
        <v>2498</v>
      </c>
      <c r="AO92" s="3">
        <f t="shared" si="23"/>
        <v>161.03415786720529</v>
      </c>
      <c r="AP92" s="3">
        <f t="shared" si="24"/>
        <v>2306</v>
      </c>
      <c r="AQ92" s="3">
        <f t="shared" si="25"/>
        <v>200.60658015130011</v>
      </c>
      <c r="AR92" s="3">
        <f t="shared" si="26"/>
        <v>1536.3333333333333</v>
      </c>
      <c r="AS92" s="3">
        <f t="shared" si="27"/>
        <v>271.03935753564184</v>
      </c>
      <c r="AT92" s="3">
        <f t="shared" si="28"/>
        <v>383.33333333333331</v>
      </c>
      <c r="AU92" s="3">
        <f t="shared" si="29"/>
        <v>17.616280348965081</v>
      </c>
      <c r="AX92" s="3">
        <f t="shared" si="30"/>
        <v>1036.3333333333333</v>
      </c>
      <c r="AY92" s="3">
        <f t="shared" si="31"/>
        <v>122.50034013558221</v>
      </c>
      <c r="AZ92" s="3">
        <f t="shared" si="32"/>
        <v>1130</v>
      </c>
      <c r="BA92" s="3">
        <f t="shared" si="33"/>
        <v>11.313708498984761</v>
      </c>
      <c r="BB92" s="3">
        <f t="shared" si="34"/>
        <v>389</v>
      </c>
      <c r="BC92" s="3">
        <f t="shared" si="35"/>
        <v>31.575306807693888</v>
      </c>
      <c r="BD92" s="3">
        <f t="shared" si="36"/>
        <v>436.66666666666669</v>
      </c>
      <c r="BE92" s="3">
        <f t="shared" si="37"/>
        <v>30.924639582917266</v>
      </c>
      <c r="BF92" s="3">
        <f t="shared" si="38"/>
        <v>456.66666666666669</v>
      </c>
      <c r="BG92" s="3">
        <f t="shared" si="39"/>
        <v>15.821925715074423</v>
      </c>
    </row>
    <row r="93" spans="1:59" x14ac:dyDescent="0.35">
      <c r="A93" s="5">
        <v>678</v>
      </c>
      <c r="B93" s="9">
        <v>2746</v>
      </c>
      <c r="C93" s="9">
        <v>2668</v>
      </c>
      <c r="D93" s="9">
        <v>2594</v>
      </c>
      <c r="E93" s="9">
        <v>2342</v>
      </c>
      <c r="F93" s="9">
        <v>2506</v>
      </c>
      <c r="G93" s="9">
        <v>2320</v>
      </c>
      <c r="H93" s="9">
        <v>2481</v>
      </c>
      <c r="I93" s="9">
        <v>2110</v>
      </c>
      <c r="J93" s="9">
        <v>2079</v>
      </c>
      <c r="K93" s="9">
        <v>1780</v>
      </c>
      <c r="L93" s="9">
        <v>1423</v>
      </c>
      <c r="M93" s="9">
        <v>1252</v>
      </c>
      <c r="N93" s="20">
        <v>355</v>
      </c>
      <c r="O93" s="20">
        <v>374</v>
      </c>
      <c r="P93" s="20">
        <v>372</v>
      </c>
      <c r="Q93" s="9">
        <v>412</v>
      </c>
      <c r="R93" s="9">
        <v>728</v>
      </c>
      <c r="S93" s="9">
        <v>362</v>
      </c>
      <c r="T93" s="9">
        <v>908</v>
      </c>
      <c r="U93" s="22">
        <v>1027</v>
      </c>
      <c r="V93" s="9">
        <v>1146</v>
      </c>
      <c r="W93" s="9">
        <v>736</v>
      </c>
      <c r="X93" s="9">
        <v>1092</v>
      </c>
      <c r="Y93" s="9">
        <v>1087</v>
      </c>
      <c r="Z93" s="9">
        <v>358</v>
      </c>
      <c r="AA93" s="9">
        <v>409</v>
      </c>
      <c r="AB93" s="9">
        <v>365</v>
      </c>
      <c r="AC93" s="9">
        <v>401</v>
      </c>
      <c r="AD93" s="9">
        <v>414</v>
      </c>
      <c r="AE93" s="9">
        <v>439</v>
      </c>
      <c r="AF93" s="9">
        <v>447</v>
      </c>
      <c r="AG93" s="9">
        <v>476</v>
      </c>
      <c r="AH93" s="9">
        <v>437</v>
      </c>
      <c r="AK93" s="5">
        <v>678</v>
      </c>
      <c r="AL93" s="3">
        <f t="shared" si="20"/>
        <v>2669.3333333333335</v>
      </c>
      <c r="AM93" s="3">
        <f t="shared" si="21"/>
        <v>76.008771423654352</v>
      </c>
      <c r="AN93" s="3">
        <f t="shared" si="22"/>
        <v>2389.3333333333335</v>
      </c>
      <c r="AO93" s="3">
        <f t="shared" si="23"/>
        <v>101.63332786706009</v>
      </c>
      <c r="AP93" s="3">
        <f t="shared" si="24"/>
        <v>2223.3333333333335</v>
      </c>
      <c r="AQ93" s="3">
        <f t="shared" si="25"/>
        <v>223.68355624259317</v>
      </c>
      <c r="AR93" s="3">
        <f t="shared" si="26"/>
        <v>1485</v>
      </c>
      <c r="AS93" s="3">
        <f t="shared" si="27"/>
        <v>269.40489973272571</v>
      </c>
      <c r="AT93" s="3">
        <f t="shared" si="28"/>
        <v>367</v>
      </c>
      <c r="AU93" s="3">
        <f t="shared" si="29"/>
        <v>10.440306508910551</v>
      </c>
      <c r="AX93" s="3">
        <f t="shared" si="30"/>
        <v>1027</v>
      </c>
      <c r="AY93" s="3">
        <f t="shared" si="31"/>
        <v>119</v>
      </c>
      <c r="AZ93" s="3">
        <f t="shared" si="32"/>
        <v>1089.5</v>
      </c>
      <c r="BA93" s="3">
        <f t="shared" si="33"/>
        <v>3.5355339059327378</v>
      </c>
      <c r="BB93" s="3">
        <f t="shared" si="34"/>
        <v>377.33333333333331</v>
      </c>
      <c r="BC93" s="3">
        <f t="shared" si="35"/>
        <v>27.646579052991953</v>
      </c>
      <c r="BD93" s="3">
        <f t="shared" si="36"/>
        <v>418</v>
      </c>
      <c r="BE93" s="3">
        <f t="shared" si="37"/>
        <v>19.313207915827967</v>
      </c>
      <c r="BF93" s="3">
        <f t="shared" si="38"/>
        <v>453.33333333333331</v>
      </c>
      <c r="BG93" s="3">
        <f t="shared" si="39"/>
        <v>20.256686138984662</v>
      </c>
    </row>
    <row r="94" spans="1:59" x14ac:dyDescent="0.35">
      <c r="A94" s="5">
        <v>680</v>
      </c>
      <c r="B94" s="9">
        <v>2564</v>
      </c>
      <c r="C94" s="9">
        <v>2481</v>
      </c>
      <c r="D94" s="9">
        <v>2445</v>
      </c>
      <c r="E94" s="9">
        <v>2240</v>
      </c>
      <c r="F94" s="9">
        <v>2387</v>
      </c>
      <c r="G94" s="9">
        <v>2218</v>
      </c>
      <c r="H94" s="9">
        <v>2279</v>
      </c>
      <c r="I94" s="9">
        <v>2078</v>
      </c>
      <c r="J94" s="9">
        <v>1928</v>
      </c>
      <c r="K94" s="9">
        <v>1696</v>
      </c>
      <c r="L94" s="9">
        <v>1346</v>
      </c>
      <c r="M94" s="9">
        <v>1162</v>
      </c>
      <c r="N94" s="20">
        <v>345</v>
      </c>
      <c r="O94" s="20">
        <v>341</v>
      </c>
      <c r="P94" s="20">
        <v>328</v>
      </c>
      <c r="Q94" s="9">
        <v>342</v>
      </c>
      <c r="R94" s="9">
        <v>657</v>
      </c>
      <c r="S94" s="9">
        <v>359</v>
      </c>
      <c r="T94" s="9">
        <v>866</v>
      </c>
      <c r="U94" s="22">
        <v>978</v>
      </c>
      <c r="V94" s="9">
        <v>1090</v>
      </c>
      <c r="W94" s="9">
        <v>667</v>
      </c>
      <c r="X94" s="9">
        <v>1064</v>
      </c>
      <c r="Y94" s="9">
        <v>1060</v>
      </c>
      <c r="Z94" s="9">
        <v>348</v>
      </c>
      <c r="AA94" s="9">
        <v>418</v>
      </c>
      <c r="AB94" s="9">
        <v>348</v>
      </c>
      <c r="AC94" s="9">
        <v>389</v>
      </c>
      <c r="AD94" s="9">
        <v>405</v>
      </c>
      <c r="AE94" s="9">
        <v>429</v>
      </c>
      <c r="AF94" s="9">
        <v>414</v>
      </c>
      <c r="AG94" s="9">
        <v>431</v>
      </c>
      <c r="AH94" s="9">
        <v>406</v>
      </c>
      <c r="AK94" s="5">
        <v>680</v>
      </c>
      <c r="AL94" s="3">
        <f t="shared" si="20"/>
        <v>2496.6666666666665</v>
      </c>
      <c r="AM94" s="3">
        <f t="shared" si="21"/>
        <v>61.027316288145371</v>
      </c>
      <c r="AN94" s="3">
        <f t="shared" si="22"/>
        <v>2281.6666666666665</v>
      </c>
      <c r="AO94" s="3">
        <f t="shared" si="23"/>
        <v>91.882170921965766</v>
      </c>
      <c r="AP94" s="3">
        <f t="shared" si="24"/>
        <v>2095</v>
      </c>
      <c r="AQ94" s="3">
        <f t="shared" si="25"/>
        <v>176.11643875572773</v>
      </c>
      <c r="AR94" s="3">
        <f t="shared" si="26"/>
        <v>1401.3333333333333</v>
      </c>
      <c r="AS94" s="3">
        <f t="shared" si="27"/>
        <v>271.26616695292739</v>
      </c>
      <c r="AT94" s="3">
        <f t="shared" si="28"/>
        <v>338</v>
      </c>
      <c r="AU94" s="3">
        <f t="shared" si="29"/>
        <v>8.8881944173155887</v>
      </c>
      <c r="AX94" s="3">
        <f t="shared" si="30"/>
        <v>978</v>
      </c>
      <c r="AY94" s="3">
        <f t="shared" si="31"/>
        <v>112</v>
      </c>
      <c r="AZ94" s="3">
        <f t="shared" si="32"/>
        <v>1062</v>
      </c>
      <c r="BA94" s="3">
        <f t="shared" si="33"/>
        <v>2.8284271247461903</v>
      </c>
      <c r="BB94" s="3">
        <f t="shared" si="34"/>
        <v>371.33333333333331</v>
      </c>
      <c r="BC94" s="3">
        <f t="shared" si="35"/>
        <v>40.414518843273804</v>
      </c>
      <c r="BD94" s="3">
        <f t="shared" si="36"/>
        <v>407.66666666666669</v>
      </c>
      <c r="BE94" s="3">
        <f t="shared" si="37"/>
        <v>20.132891827388665</v>
      </c>
      <c r="BF94" s="3">
        <f t="shared" si="38"/>
        <v>417</v>
      </c>
      <c r="BG94" s="3">
        <f t="shared" si="39"/>
        <v>12.767145334803704</v>
      </c>
    </row>
    <row r="95" spans="1:59" x14ac:dyDescent="0.35">
      <c r="A95" s="5">
        <v>682</v>
      </c>
      <c r="B95" s="9">
        <v>2459</v>
      </c>
      <c r="C95" s="9">
        <v>2418</v>
      </c>
      <c r="D95" s="9">
        <v>2337</v>
      </c>
      <c r="E95" s="9">
        <v>2144</v>
      </c>
      <c r="F95" s="9">
        <v>2267</v>
      </c>
      <c r="G95" s="9">
        <v>2095</v>
      </c>
      <c r="H95" s="9">
        <v>2168</v>
      </c>
      <c r="I95" s="9">
        <v>1936</v>
      </c>
      <c r="J95" s="9">
        <v>1869</v>
      </c>
      <c r="K95" s="9">
        <v>1620</v>
      </c>
      <c r="L95" s="9">
        <v>1281</v>
      </c>
      <c r="M95" s="9">
        <v>1112</v>
      </c>
      <c r="N95" s="20">
        <v>315</v>
      </c>
      <c r="O95" s="20">
        <v>349</v>
      </c>
      <c r="P95" s="20">
        <v>344</v>
      </c>
      <c r="Q95" s="9">
        <v>334</v>
      </c>
      <c r="R95" s="9">
        <v>629</v>
      </c>
      <c r="S95" s="9">
        <v>319</v>
      </c>
      <c r="T95" s="9">
        <v>825</v>
      </c>
      <c r="U95" s="22">
        <v>915</v>
      </c>
      <c r="V95" s="9">
        <v>1005</v>
      </c>
      <c r="W95" s="9">
        <v>660</v>
      </c>
      <c r="X95" s="9">
        <v>966</v>
      </c>
      <c r="Y95" s="9">
        <v>987</v>
      </c>
      <c r="Z95" s="9">
        <v>312</v>
      </c>
      <c r="AA95" s="9">
        <v>385</v>
      </c>
      <c r="AB95" s="9">
        <v>347</v>
      </c>
      <c r="AC95" s="9">
        <v>374</v>
      </c>
      <c r="AD95" s="9">
        <v>345</v>
      </c>
      <c r="AE95" s="9">
        <v>412</v>
      </c>
      <c r="AF95" s="9">
        <v>406</v>
      </c>
      <c r="AG95" s="9">
        <v>425</v>
      </c>
      <c r="AH95" s="9">
        <v>407</v>
      </c>
      <c r="AK95" s="5">
        <v>682</v>
      </c>
      <c r="AL95" s="3">
        <f t="shared" si="20"/>
        <v>2404.6666666666665</v>
      </c>
      <c r="AM95" s="3">
        <f t="shared" si="21"/>
        <v>62.083277404896506</v>
      </c>
      <c r="AN95" s="3">
        <f t="shared" si="22"/>
        <v>2168.6666666666665</v>
      </c>
      <c r="AO95" s="3">
        <f t="shared" si="23"/>
        <v>88.613392516782326</v>
      </c>
      <c r="AP95" s="3">
        <f t="shared" si="24"/>
        <v>1991</v>
      </c>
      <c r="AQ95" s="3">
        <f t="shared" si="25"/>
        <v>156.90442951045071</v>
      </c>
      <c r="AR95" s="3">
        <f t="shared" si="26"/>
        <v>1337.6666666666667</v>
      </c>
      <c r="AS95" s="3">
        <f t="shared" si="27"/>
        <v>258.69737790192903</v>
      </c>
      <c r="AT95" s="3">
        <f t="shared" si="28"/>
        <v>336</v>
      </c>
      <c r="AU95" s="3">
        <f t="shared" si="29"/>
        <v>18.357559750685819</v>
      </c>
      <c r="AX95" s="3">
        <f t="shared" si="30"/>
        <v>915</v>
      </c>
      <c r="AY95" s="3">
        <f t="shared" si="31"/>
        <v>90</v>
      </c>
      <c r="AZ95" s="3">
        <f t="shared" si="32"/>
        <v>976.5</v>
      </c>
      <c r="BA95" s="3">
        <f t="shared" si="33"/>
        <v>14.849242404917497</v>
      </c>
      <c r="BB95" s="3">
        <f t="shared" si="34"/>
        <v>348</v>
      </c>
      <c r="BC95" s="3">
        <f t="shared" si="35"/>
        <v>36.510272527057367</v>
      </c>
      <c r="BD95" s="3">
        <f t="shared" si="36"/>
        <v>377</v>
      </c>
      <c r="BE95" s="3">
        <f t="shared" si="37"/>
        <v>33.600595232822883</v>
      </c>
      <c r="BF95" s="3">
        <f t="shared" si="38"/>
        <v>412.66666666666669</v>
      </c>
      <c r="BG95" s="3">
        <f t="shared" si="39"/>
        <v>10.692676621563626</v>
      </c>
    </row>
    <row r="96" spans="1:59" x14ac:dyDescent="0.35">
      <c r="A96" s="5">
        <v>684</v>
      </c>
      <c r="B96" s="9">
        <v>2333</v>
      </c>
      <c r="C96" s="9">
        <v>2274</v>
      </c>
      <c r="D96" s="9">
        <v>2200</v>
      </c>
      <c r="E96" s="9">
        <v>2011</v>
      </c>
      <c r="F96" s="9">
        <v>2128</v>
      </c>
      <c r="G96" s="9">
        <v>1907</v>
      </c>
      <c r="H96" s="9">
        <v>2037</v>
      </c>
      <c r="I96" s="9">
        <v>1886</v>
      </c>
      <c r="J96" s="9">
        <v>1753</v>
      </c>
      <c r="K96" s="9">
        <v>1472</v>
      </c>
      <c r="L96" s="9">
        <v>1181</v>
      </c>
      <c r="M96" s="9">
        <v>1076</v>
      </c>
      <c r="N96" s="20">
        <v>296</v>
      </c>
      <c r="O96" s="20">
        <v>314</v>
      </c>
      <c r="P96" s="20">
        <v>344</v>
      </c>
      <c r="Q96" s="9">
        <v>333</v>
      </c>
      <c r="R96" s="9">
        <v>630</v>
      </c>
      <c r="S96" s="9">
        <v>330</v>
      </c>
      <c r="T96" s="9">
        <v>745</v>
      </c>
      <c r="U96" s="22">
        <v>850</v>
      </c>
      <c r="V96" s="9">
        <v>955</v>
      </c>
      <c r="W96" s="9">
        <v>653</v>
      </c>
      <c r="X96" s="9">
        <v>922</v>
      </c>
      <c r="Y96" s="9">
        <v>920</v>
      </c>
      <c r="Z96" s="9">
        <v>312</v>
      </c>
      <c r="AA96" s="9">
        <v>360</v>
      </c>
      <c r="AB96" s="9">
        <v>320</v>
      </c>
      <c r="AC96" s="9">
        <v>346</v>
      </c>
      <c r="AD96" s="9">
        <v>382</v>
      </c>
      <c r="AE96" s="9">
        <v>409</v>
      </c>
      <c r="AF96" s="9">
        <v>383</v>
      </c>
      <c r="AG96" s="9">
        <v>409</v>
      </c>
      <c r="AH96" s="9">
        <v>385</v>
      </c>
      <c r="AK96" s="5">
        <v>684</v>
      </c>
      <c r="AL96" s="3">
        <f t="shared" si="20"/>
        <v>2269</v>
      </c>
      <c r="AM96" s="3">
        <f t="shared" si="21"/>
        <v>66.640828326184547</v>
      </c>
      <c r="AN96" s="3">
        <f t="shared" si="22"/>
        <v>2015.3333333333333</v>
      </c>
      <c r="AO96" s="3">
        <f t="shared" si="23"/>
        <v>110.56370712549997</v>
      </c>
      <c r="AP96" s="3">
        <f t="shared" si="24"/>
        <v>1892</v>
      </c>
      <c r="AQ96" s="3">
        <f t="shared" si="25"/>
        <v>142.0950386185246</v>
      </c>
      <c r="AR96" s="3">
        <f t="shared" si="26"/>
        <v>1243</v>
      </c>
      <c r="AS96" s="3">
        <f t="shared" si="27"/>
        <v>205.15116377929715</v>
      </c>
      <c r="AT96" s="3">
        <f t="shared" si="28"/>
        <v>318</v>
      </c>
      <c r="AU96" s="3">
        <f t="shared" si="29"/>
        <v>24.248711305964282</v>
      </c>
      <c r="AX96" s="3">
        <f t="shared" si="30"/>
        <v>850</v>
      </c>
      <c r="AY96" s="3">
        <f t="shared" si="31"/>
        <v>105</v>
      </c>
      <c r="AZ96" s="3">
        <f t="shared" si="32"/>
        <v>921</v>
      </c>
      <c r="BA96" s="3">
        <f t="shared" si="33"/>
        <v>1.4142135623730951</v>
      </c>
      <c r="BB96" s="3">
        <f t="shared" si="34"/>
        <v>330.66666666666669</v>
      </c>
      <c r="BC96" s="3">
        <f t="shared" si="35"/>
        <v>25.716402029314548</v>
      </c>
      <c r="BD96" s="3">
        <f t="shared" si="36"/>
        <v>379</v>
      </c>
      <c r="BE96" s="3">
        <f t="shared" si="37"/>
        <v>31.606961258558215</v>
      </c>
      <c r="BF96" s="3">
        <f t="shared" si="38"/>
        <v>392.33333333333331</v>
      </c>
      <c r="BG96" s="3">
        <f t="shared" si="39"/>
        <v>14.468356276140469</v>
      </c>
    </row>
    <row r="97" spans="1:59" x14ac:dyDescent="0.35">
      <c r="A97" s="5">
        <v>686</v>
      </c>
      <c r="B97" s="9">
        <v>2206</v>
      </c>
      <c r="C97" s="9">
        <v>2203</v>
      </c>
      <c r="D97" s="9">
        <v>2090</v>
      </c>
      <c r="E97" s="9">
        <v>1894</v>
      </c>
      <c r="F97" s="9">
        <v>2053</v>
      </c>
      <c r="G97" s="9">
        <v>1885</v>
      </c>
      <c r="H97" s="9">
        <v>1956</v>
      </c>
      <c r="I97" s="9">
        <v>1806</v>
      </c>
      <c r="J97" s="9">
        <v>1650</v>
      </c>
      <c r="K97" s="9">
        <v>1388</v>
      </c>
      <c r="L97" s="9">
        <v>1169</v>
      </c>
      <c r="M97" s="9">
        <v>972</v>
      </c>
      <c r="N97" s="20">
        <v>313</v>
      </c>
      <c r="O97" s="20">
        <v>302</v>
      </c>
      <c r="P97" s="20">
        <v>296</v>
      </c>
      <c r="Q97" s="9">
        <v>311</v>
      </c>
      <c r="R97" s="9">
        <v>595</v>
      </c>
      <c r="S97" s="9">
        <v>333</v>
      </c>
      <c r="T97" s="9">
        <v>729</v>
      </c>
      <c r="U97" s="22">
        <v>846</v>
      </c>
      <c r="V97" s="9">
        <v>963</v>
      </c>
      <c r="W97" s="9">
        <v>633</v>
      </c>
      <c r="X97" s="9">
        <v>913</v>
      </c>
      <c r="Y97" s="9">
        <v>904</v>
      </c>
      <c r="Z97" s="9">
        <v>316</v>
      </c>
      <c r="AA97" s="9">
        <v>362</v>
      </c>
      <c r="AB97" s="9">
        <v>323</v>
      </c>
      <c r="AC97" s="9">
        <v>351</v>
      </c>
      <c r="AD97" s="9">
        <v>344</v>
      </c>
      <c r="AE97" s="9">
        <v>362</v>
      </c>
      <c r="AF97" s="9">
        <v>382</v>
      </c>
      <c r="AG97" s="9">
        <v>412</v>
      </c>
      <c r="AH97" s="9">
        <v>380</v>
      </c>
      <c r="AK97" s="5">
        <v>686</v>
      </c>
      <c r="AL97" s="3">
        <f t="shared" si="20"/>
        <v>2166.3333333333335</v>
      </c>
      <c r="AM97" s="3">
        <f t="shared" si="21"/>
        <v>66.123621598739845</v>
      </c>
      <c r="AN97" s="3">
        <f t="shared" si="22"/>
        <v>1944</v>
      </c>
      <c r="AO97" s="3">
        <f t="shared" si="23"/>
        <v>94.503968170654076</v>
      </c>
      <c r="AP97" s="3">
        <f t="shared" si="24"/>
        <v>1804</v>
      </c>
      <c r="AQ97" s="3">
        <f t="shared" si="25"/>
        <v>153.0098036074813</v>
      </c>
      <c r="AR97" s="3">
        <f t="shared" si="26"/>
        <v>1176.3333333333333</v>
      </c>
      <c r="AS97" s="3">
        <f t="shared" si="27"/>
        <v>208.09693254186439</v>
      </c>
      <c r="AT97" s="3">
        <f t="shared" si="28"/>
        <v>303.66666666666669</v>
      </c>
      <c r="AU97" s="3">
        <f t="shared" si="29"/>
        <v>8.6216781042517088</v>
      </c>
      <c r="AX97" s="3">
        <f t="shared" si="30"/>
        <v>846</v>
      </c>
      <c r="AY97" s="3">
        <f t="shared" si="31"/>
        <v>117</v>
      </c>
      <c r="AZ97" s="3">
        <f t="shared" si="32"/>
        <v>908.5</v>
      </c>
      <c r="BA97" s="3">
        <f t="shared" si="33"/>
        <v>6.3639610306789276</v>
      </c>
      <c r="BB97" s="3">
        <f t="shared" si="34"/>
        <v>333.66666666666669</v>
      </c>
      <c r="BC97" s="3">
        <f t="shared" si="35"/>
        <v>24.785748593361738</v>
      </c>
      <c r="BD97" s="3">
        <f t="shared" si="36"/>
        <v>352.33333333333331</v>
      </c>
      <c r="BE97" s="3">
        <f t="shared" si="37"/>
        <v>9.0737717258774673</v>
      </c>
      <c r="BF97" s="3">
        <f t="shared" si="38"/>
        <v>391.33333333333331</v>
      </c>
      <c r="BG97" s="3">
        <f t="shared" si="39"/>
        <v>17.925772879665004</v>
      </c>
    </row>
    <row r="98" spans="1:59" x14ac:dyDescent="0.35">
      <c r="A98" s="5">
        <v>688</v>
      </c>
      <c r="B98" s="9">
        <v>2063</v>
      </c>
      <c r="C98" s="9">
        <v>2039</v>
      </c>
      <c r="D98" s="9">
        <v>1959</v>
      </c>
      <c r="E98" s="9">
        <v>1806</v>
      </c>
      <c r="F98" s="9">
        <v>1927</v>
      </c>
      <c r="G98" s="9">
        <v>1736</v>
      </c>
      <c r="H98" s="9">
        <v>1831</v>
      </c>
      <c r="I98" s="9">
        <v>1645</v>
      </c>
      <c r="J98" s="9">
        <v>1582</v>
      </c>
      <c r="K98" s="9">
        <v>1342</v>
      </c>
      <c r="L98" s="9">
        <v>1101</v>
      </c>
      <c r="M98" s="9">
        <v>926</v>
      </c>
      <c r="N98" s="20">
        <v>312</v>
      </c>
      <c r="O98" s="20">
        <v>313</v>
      </c>
      <c r="P98" s="20">
        <v>284</v>
      </c>
      <c r="Q98" s="9">
        <v>323</v>
      </c>
      <c r="R98" s="9">
        <v>554</v>
      </c>
      <c r="S98" s="9">
        <v>301</v>
      </c>
      <c r="T98" s="9">
        <v>686</v>
      </c>
      <c r="U98" s="22">
        <v>768</v>
      </c>
      <c r="V98" s="9">
        <v>851</v>
      </c>
      <c r="W98" s="9">
        <v>604</v>
      </c>
      <c r="X98" s="9">
        <v>847</v>
      </c>
      <c r="Y98" s="9">
        <v>873</v>
      </c>
      <c r="Z98" s="9">
        <v>293</v>
      </c>
      <c r="AA98" s="9">
        <v>346</v>
      </c>
      <c r="AB98" s="9">
        <v>288</v>
      </c>
      <c r="AC98" s="9">
        <v>335</v>
      </c>
      <c r="AD98" s="9">
        <v>348</v>
      </c>
      <c r="AE98" s="9">
        <v>368</v>
      </c>
      <c r="AF98" s="9">
        <v>355</v>
      </c>
      <c r="AG98" s="9">
        <v>388</v>
      </c>
      <c r="AH98" s="9">
        <v>377</v>
      </c>
      <c r="AK98" s="5">
        <v>688</v>
      </c>
      <c r="AL98" s="3">
        <f t="shared" si="20"/>
        <v>2020.3333333333333</v>
      </c>
      <c r="AM98" s="3">
        <f t="shared" si="21"/>
        <v>54.454874284432364</v>
      </c>
      <c r="AN98" s="3">
        <f t="shared" si="22"/>
        <v>1823</v>
      </c>
      <c r="AO98" s="3">
        <f t="shared" si="23"/>
        <v>96.628153247384375</v>
      </c>
      <c r="AP98" s="3">
        <f t="shared" si="24"/>
        <v>1686</v>
      </c>
      <c r="AQ98" s="3">
        <f t="shared" si="25"/>
        <v>129.46428078817723</v>
      </c>
      <c r="AR98" s="3">
        <f t="shared" si="26"/>
        <v>1123</v>
      </c>
      <c r="AS98" s="3">
        <f t="shared" si="27"/>
        <v>208.87077344616694</v>
      </c>
      <c r="AT98" s="3">
        <f t="shared" si="28"/>
        <v>303</v>
      </c>
      <c r="AU98" s="3">
        <f t="shared" si="29"/>
        <v>16.46207763315433</v>
      </c>
      <c r="AX98" s="3">
        <f t="shared" si="30"/>
        <v>768.33333333333337</v>
      </c>
      <c r="AY98" s="3">
        <f t="shared" si="31"/>
        <v>82.500505048959155</v>
      </c>
      <c r="AZ98" s="3">
        <f t="shared" si="32"/>
        <v>860</v>
      </c>
      <c r="BA98" s="3">
        <f t="shared" si="33"/>
        <v>18.384776310850235</v>
      </c>
      <c r="BB98" s="3">
        <f t="shared" si="34"/>
        <v>309</v>
      </c>
      <c r="BC98" s="3">
        <f t="shared" si="35"/>
        <v>32.140317359976393</v>
      </c>
      <c r="BD98" s="3">
        <f t="shared" si="36"/>
        <v>350.33333333333331</v>
      </c>
      <c r="BE98" s="3">
        <f t="shared" si="37"/>
        <v>16.623276853055575</v>
      </c>
      <c r="BF98" s="3">
        <f t="shared" si="38"/>
        <v>373.33333333333331</v>
      </c>
      <c r="BG98" s="3">
        <f t="shared" si="39"/>
        <v>16.802777548171413</v>
      </c>
    </row>
    <row r="99" spans="1:59" x14ac:dyDescent="0.35">
      <c r="A99" s="5">
        <v>690</v>
      </c>
      <c r="B99" s="9">
        <v>2005</v>
      </c>
      <c r="C99" s="9">
        <v>2030</v>
      </c>
      <c r="D99" s="9">
        <v>1911</v>
      </c>
      <c r="E99" s="9">
        <v>1755</v>
      </c>
      <c r="F99" s="9">
        <v>1831</v>
      </c>
      <c r="G99" s="9">
        <v>1673</v>
      </c>
      <c r="H99" s="9">
        <v>1804</v>
      </c>
      <c r="I99" s="9">
        <v>1538</v>
      </c>
      <c r="J99" s="9">
        <v>1475</v>
      </c>
      <c r="K99" s="9">
        <v>1293</v>
      </c>
      <c r="L99" s="9">
        <v>994</v>
      </c>
      <c r="M99" s="9">
        <v>886</v>
      </c>
      <c r="N99" s="20">
        <v>309</v>
      </c>
      <c r="O99" s="20">
        <v>296</v>
      </c>
      <c r="P99" s="20">
        <v>292</v>
      </c>
      <c r="Q99" s="9">
        <v>294</v>
      </c>
      <c r="R99" s="9">
        <v>555</v>
      </c>
      <c r="S99" s="9">
        <v>290</v>
      </c>
      <c r="T99" s="9">
        <v>681</v>
      </c>
      <c r="U99" s="22">
        <v>767</v>
      </c>
      <c r="V99" s="9">
        <v>853</v>
      </c>
      <c r="W99" s="9">
        <v>564</v>
      </c>
      <c r="X99" s="9">
        <v>814</v>
      </c>
      <c r="Y99" s="9">
        <v>781</v>
      </c>
      <c r="Z99" s="9">
        <v>273</v>
      </c>
      <c r="AA99" s="9">
        <v>345</v>
      </c>
      <c r="AB99" s="9">
        <v>299</v>
      </c>
      <c r="AC99" s="9">
        <v>345</v>
      </c>
      <c r="AD99" s="9">
        <v>332</v>
      </c>
      <c r="AE99" s="9">
        <v>362</v>
      </c>
      <c r="AF99" s="9">
        <v>340</v>
      </c>
      <c r="AG99" s="9">
        <v>366</v>
      </c>
      <c r="AH99" s="9">
        <v>332</v>
      </c>
      <c r="AK99" s="5">
        <v>690</v>
      </c>
      <c r="AL99" s="3">
        <f t="shared" si="20"/>
        <v>1982</v>
      </c>
      <c r="AM99" s="3">
        <f t="shared" si="21"/>
        <v>62.745517768203968</v>
      </c>
      <c r="AN99" s="3">
        <f t="shared" si="22"/>
        <v>1753</v>
      </c>
      <c r="AO99" s="3">
        <f t="shared" si="23"/>
        <v>79.018985060553646</v>
      </c>
      <c r="AP99" s="3">
        <f t="shared" si="24"/>
        <v>1605.6666666666667</v>
      </c>
      <c r="AQ99" s="3">
        <f t="shared" si="25"/>
        <v>174.62626759263148</v>
      </c>
      <c r="AR99" s="3">
        <f t="shared" si="26"/>
        <v>1057.6666666666667</v>
      </c>
      <c r="AS99" s="3">
        <f t="shared" si="27"/>
        <v>210.83721999052551</v>
      </c>
      <c r="AT99" s="3">
        <f t="shared" si="28"/>
        <v>299</v>
      </c>
      <c r="AU99" s="3">
        <f t="shared" si="29"/>
        <v>8.8881944173155887</v>
      </c>
      <c r="AX99" s="3">
        <f t="shared" si="30"/>
        <v>767</v>
      </c>
      <c r="AY99" s="3">
        <f t="shared" si="31"/>
        <v>86</v>
      </c>
      <c r="AZ99" s="3">
        <f t="shared" si="32"/>
        <v>797.5</v>
      </c>
      <c r="BA99" s="3">
        <f t="shared" si="33"/>
        <v>23.334523779156068</v>
      </c>
      <c r="BB99" s="3">
        <f t="shared" si="34"/>
        <v>305.66666666666669</v>
      </c>
      <c r="BC99" s="3">
        <f t="shared" si="35"/>
        <v>36.460023770334182</v>
      </c>
      <c r="BD99" s="3">
        <f t="shared" si="36"/>
        <v>346.33333333333331</v>
      </c>
      <c r="BE99" s="3">
        <f t="shared" si="37"/>
        <v>15.044378795195676</v>
      </c>
      <c r="BF99" s="3">
        <f t="shared" si="38"/>
        <v>346</v>
      </c>
      <c r="BG99" s="3">
        <f t="shared" si="39"/>
        <v>17.776388834631177</v>
      </c>
    </row>
    <row r="100" spans="1:59" x14ac:dyDescent="0.35">
      <c r="A100" s="5">
        <v>692</v>
      </c>
      <c r="B100" s="9">
        <v>1919</v>
      </c>
      <c r="C100" s="9">
        <v>1880</v>
      </c>
      <c r="D100" s="9">
        <v>1814</v>
      </c>
      <c r="E100" s="9">
        <v>1675</v>
      </c>
      <c r="F100" s="9">
        <v>1749</v>
      </c>
      <c r="G100" s="9">
        <v>1555</v>
      </c>
      <c r="H100" s="9">
        <v>1727</v>
      </c>
      <c r="I100" s="9">
        <v>1520</v>
      </c>
      <c r="J100" s="9">
        <v>1479</v>
      </c>
      <c r="K100" s="9">
        <v>1230</v>
      </c>
      <c r="L100" s="9">
        <v>963</v>
      </c>
      <c r="M100" s="9">
        <v>911</v>
      </c>
      <c r="N100" s="20">
        <v>281</v>
      </c>
      <c r="O100" s="20">
        <v>266</v>
      </c>
      <c r="P100" s="20">
        <v>271</v>
      </c>
      <c r="Q100" s="9">
        <v>287</v>
      </c>
      <c r="R100" s="9">
        <v>524</v>
      </c>
      <c r="S100" s="9">
        <v>295</v>
      </c>
      <c r="T100" s="9">
        <v>616</v>
      </c>
      <c r="U100" s="22">
        <v>720</v>
      </c>
      <c r="V100" s="9">
        <v>824</v>
      </c>
      <c r="W100" s="9">
        <v>556</v>
      </c>
      <c r="X100" s="9">
        <v>779</v>
      </c>
      <c r="Y100" s="9">
        <v>753</v>
      </c>
      <c r="Z100" s="9">
        <v>273</v>
      </c>
      <c r="AA100" s="9">
        <v>338</v>
      </c>
      <c r="AB100" s="9">
        <v>311</v>
      </c>
      <c r="AC100" s="9">
        <v>330</v>
      </c>
      <c r="AD100" s="9">
        <v>337</v>
      </c>
      <c r="AE100" s="9">
        <v>344</v>
      </c>
      <c r="AF100" s="9">
        <v>320</v>
      </c>
      <c r="AG100" s="9">
        <v>333</v>
      </c>
      <c r="AH100" s="9">
        <v>336</v>
      </c>
      <c r="AK100" s="5">
        <v>692</v>
      </c>
      <c r="AL100" s="3">
        <f t="shared" si="20"/>
        <v>1871</v>
      </c>
      <c r="AM100" s="3">
        <f t="shared" si="21"/>
        <v>53.075418038862395</v>
      </c>
      <c r="AN100" s="3">
        <f t="shared" si="22"/>
        <v>1659.6666666666667</v>
      </c>
      <c r="AO100" s="3">
        <f t="shared" si="23"/>
        <v>97.904715582720186</v>
      </c>
      <c r="AP100" s="3">
        <f t="shared" si="24"/>
        <v>1575.3333333333333</v>
      </c>
      <c r="AQ100" s="3">
        <f t="shared" si="25"/>
        <v>132.93732859258657</v>
      </c>
      <c r="AR100" s="3">
        <f t="shared" si="26"/>
        <v>1034.6666666666667</v>
      </c>
      <c r="AS100" s="3">
        <f t="shared" si="27"/>
        <v>171.15003164864814</v>
      </c>
      <c r="AT100" s="3">
        <f t="shared" si="28"/>
        <v>272.66666666666669</v>
      </c>
      <c r="AU100" s="3">
        <f t="shared" si="29"/>
        <v>7.6376261582597333</v>
      </c>
      <c r="AX100" s="3">
        <f t="shared" si="30"/>
        <v>720</v>
      </c>
      <c r="AY100" s="3">
        <f t="shared" si="31"/>
        <v>104</v>
      </c>
      <c r="AZ100" s="3">
        <f t="shared" si="32"/>
        <v>766</v>
      </c>
      <c r="BA100" s="3">
        <f t="shared" si="33"/>
        <v>18.384776310850235</v>
      </c>
      <c r="BB100" s="3">
        <f t="shared" si="34"/>
        <v>307.33333333333331</v>
      </c>
      <c r="BC100" s="3">
        <f t="shared" si="35"/>
        <v>32.654759734735968</v>
      </c>
      <c r="BD100" s="3">
        <f t="shared" si="36"/>
        <v>337</v>
      </c>
      <c r="BE100" s="3">
        <f t="shared" si="37"/>
        <v>7</v>
      </c>
      <c r="BF100" s="3">
        <f t="shared" si="38"/>
        <v>329.66666666666669</v>
      </c>
      <c r="BG100" s="3">
        <f t="shared" si="39"/>
        <v>8.5049005481153834</v>
      </c>
    </row>
    <row r="101" spans="1:59" x14ac:dyDescent="0.35">
      <c r="A101" s="5">
        <v>694</v>
      </c>
      <c r="B101" s="9">
        <v>1845</v>
      </c>
      <c r="C101" s="9">
        <v>1800</v>
      </c>
      <c r="D101" s="9">
        <v>1696</v>
      </c>
      <c r="E101" s="9">
        <v>1508</v>
      </c>
      <c r="F101" s="9">
        <v>1692</v>
      </c>
      <c r="G101" s="9">
        <v>1507</v>
      </c>
      <c r="H101" s="9">
        <v>1542</v>
      </c>
      <c r="I101" s="9">
        <v>1463</v>
      </c>
      <c r="J101" s="9">
        <v>1404</v>
      </c>
      <c r="K101" s="9">
        <v>1219</v>
      </c>
      <c r="L101" s="9">
        <v>964</v>
      </c>
      <c r="M101" s="9">
        <v>844</v>
      </c>
      <c r="N101" s="20">
        <v>265</v>
      </c>
      <c r="O101" s="20">
        <v>266</v>
      </c>
      <c r="P101" s="20">
        <v>256</v>
      </c>
      <c r="Q101" s="9">
        <v>273</v>
      </c>
      <c r="R101" s="9">
        <v>481</v>
      </c>
      <c r="S101" s="9">
        <v>272</v>
      </c>
      <c r="T101" s="9">
        <v>651</v>
      </c>
      <c r="U101" s="22">
        <v>696</v>
      </c>
      <c r="V101" s="9">
        <v>741</v>
      </c>
      <c r="W101" s="9">
        <v>554</v>
      </c>
      <c r="X101" s="9">
        <v>762</v>
      </c>
      <c r="Y101" s="9">
        <v>768</v>
      </c>
      <c r="Z101" s="9">
        <v>266</v>
      </c>
      <c r="AA101" s="9">
        <v>310</v>
      </c>
      <c r="AB101" s="9">
        <v>268</v>
      </c>
      <c r="AC101" s="9">
        <v>289</v>
      </c>
      <c r="AD101" s="9">
        <v>312</v>
      </c>
      <c r="AE101" s="9">
        <v>320</v>
      </c>
      <c r="AF101" s="9">
        <v>327</v>
      </c>
      <c r="AG101" s="9">
        <v>375</v>
      </c>
      <c r="AH101" s="9">
        <v>308</v>
      </c>
      <c r="AK101" s="5">
        <v>694</v>
      </c>
      <c r="AL101" s="3">
        <f t="shared" si="20"/>
        <v>1780.3333333333333</v>
      </c>
      <c r="AM101" s="3">
        <f t="shared" si="21"/>
        <v>76.422073600062262</v>
      </c>
      <c r="AN101" s="3">
        <f t="shared" si="22"/>
        <v>1569</v>
      </c>
      <c r="AO101" s="3">
        <f t="shared" si="23"/>
        <v>106.52229813517918</v>
      </c>
      <c r="AP101" s="3">
        <f t="shared" si="24"/>
        <v>1469.6666666666667</v>
      </c>
      <c r="AQ101" s="3">
        <f t="shared" si="25"/>
        <v>69.241124581662689</v>
      </c>
      <c r="AR101" s="3">
        <f t="shared" si="26"/>
        <v>1009</v>
      </c>
      <c r="AS101" s="3">
        <f t="shared" si="27"/>
        <v>191.50718002205556</v>
      </c>
      <c r="AT101" s="3">
        <f t="shared" si="28"/>
        <v>262.33333333333331</v>
      </c>
      <c r="AU101" s="3">
        <f t="shared" si="29"/>
        <v>5.5075705472861021</v>
      </c>
      <c r="AX101" s="3">
        <f t="shared" si="30"/>
        <v>696</v>
      </c>
      <c r="AY101" s="3">
        <f t="shared" si="31"/>
        <v>45</v>
      </c>
      <c r="AZ101" s="3">
        <f t="shared" si="32"/>
        <v>765</v>
      </c>
      <c r="BA101" s="3">
        <f t="shared" si="33"/>
        <v>4.2426406871192848</v>
      </c>
      <c r="BB101" s="3">
        <f t="shared" si="34"/>
        <v>281.33333333333331</v>
      </c>
      <c r="BC101" s="3">
        <f t="shared" si="35"/>
        <v>24.846193538112296</v>
      </c>
      <c r="BD101" s="3">
        <f t="shared" si="36"/>
        <v>307</v>
      </c>
      <c r="BE101" s="3">
        <f t="shared" si="37"/>
        <v>16.093476939431081</v>
      </c>
      <c r="BF101" s="3">
        <f t="shared" si="38"/>
        <v>336.66666666666669</v>
      </c>
      <c r="BG101" s="3">
        <f t="shared" si="39"/>
        <v>34.530180036213729</v>
      </c>
    </row>
    <row r="102" spans="1:59" x14ac:dyDescent="0.35">
      <c r="A102" s="5">
        <v>696</v>
      </c>
      <c r="B102" s="9">
        <v>1714</v>
      </c>
      <c r="C102" s="9">
        <v>1666</v>
      </c>
      <c r="D102" s="9">
        <v>1644</v>
      </c>
      <c r="E102" s="9">
        <v>1498</v>
      </c>
      <c r="F102" s="9">
        <v>1665</v>
      </c>
      <c r="G102" s="9">
        <v>1488</v>
      </c>
      <c r="H102" s="9">
        <v>1594</v>
      </c>
      <c r="I102" s="9">
        <v>1390</v>
      </c>
      <c r="J102" s="9">
        <v>1255</v>
      </c>
      <c r="K102" s="9">
        <v>1119</v>
      </c>
      <c r="L102" s="9">
        <v>909</v>
      </c>
      <c r="M102" s="9">
        <v>803</v>
      </c>
      <c r="N102" s="20">
        <v>267</v>
      </c>
      <c r="O102" s="20">
        <v>271</v>
      </c>
      <c r="P102" s="20">
        <v>265</v>
      </c>
      <c r="Q102" s="9">
        <v>270</v>
      </c>
      <c r="R102" s="9">
        <v>487</v>
      </c>
      <c r="S102" s="9">
        <v>272</v>
      </c>
      <c r="T102" s="9">
        <v>631</v>
      </c>
      <c r="U102" s="22">
        <v>702</v>
      </c>
      <c r="V102" s="9">
        <v>773</v>
      </c>
      <c r="W102" s="9">
        <v>489</v>
      </c>
      <c r="X102" s="9">
        <v>685</v>
      </c>
      <c r="Y102" s="9">
        <v>743</v>
      </c>
      <c r="Z102" s="9">
        <v>224</v>
      </c>
      <c r="AA102" s="9">
        <v>330</v>
      </c>
      <c r="AB102" s="9">
        <v>261</v>
      </c>
      <c r="AC102" s="9">
        <v>276</v>
      </c>
      <c r="AD102" s="9">
        <v>303</v>
      </c>
      <c r="AE102" s="9">
        <v>325</v>
      </c>
      <c r="AF102" s="9">
        <v>316</v>
      </c>
      <c r="AG102" s="9">
        <v>312</v>
      </c>
      <c r="AH102" s="9">
        <v>314</v>
      </c>
      <c r="AK102" s="5">
        <v>696</v>
      </c>
      <c r="AL102" s="3">
        <f t="shared" si="20"/>
        <v>1674.6666666666667</v>
      </c>
      <c r="AM102" s="3">
        <f t="shared" si="21"/>
        <v>35.795716689756802</v>
      </c>
      <c r="AN102" s="3">
        <f t="shared" si="22"/>
        <v>1550.3333333333333</v>
      </c>
      <c r="AO102" s="3">
        <f t="shared" si="23"/>
        <v>99.430042408385475</v>
      </c>
      <c r="AP102" s="3">
        <f t="shared" si="24"/>
        <v>1413</v>
      </c>
      <c r="AQ102" s="3">
        <f t="shared" si="25"/>
        <v>170.66634114552289</v>
      </c>
      <c r="AR102" s="3">
        <f t="shared" si="26"/>
        <v>943.66666666666663</v>
      </c>
      <c r="AS102" s="3">
        <f t="shared" si="27"/>
        <v>160.82702923741786</v>
      </c>
      <c r="AT102" s="3">
        <f t="shared" si="28"/>
        <v>267.66666666666669</v>
      </c>
      <c r="AU102" s="3">
        <f t="shared" si="29"/>
        <v>3.0550504633038931</v>
      </c>
      <c r="AX102" s="3">
        <f t="shared" si="30"/>
        <v>702</v>
      </c>
      <c r="AY102" s="3">
        <f t="shared" si="31"/>
        <v>71</v>
      </c>
      <c r="AZ102" s="3">
        <f t="shared" si="32"/>
        <v>714</v>
      </c>
      <c r="BA102" s="3">
        <f t="shared" si="33"/>
        <v>41.012193308819754</v>
      </c>
      <c r="BB102" s="3">
        <f t="shared" si="34"/>
        <v>271.66666666666669</v>
      </c>
      <c r="BC102" s="3">
        <f t="shared" si="35"/>
        <v>53.799008664968248</v>
      </c>
      <c r="BD102" s="3">
        <f t="shared" si="36"/>
        <v>301.33333333333331</v>
      </c>
      <c r="BE102" s="3">
        <f t="shared" si="37"/>
        <v>24.542480178933285</v>
      </c>
      <c r="BF102" s="3">
        <f t="shared" si="38"/>
        <v>314</v>
      </c>
      <c r="BG102" s="3">
        <f t="shared" si="39"/>
        <v>2</v>
      </c>
    </row>
    <row r="103" spans="1:59" x14ac:dyDescent="0.35">
      <c r="A103" s="5">
        <v>698</v>
      </c>
      <c r="B103" s="9">
        <v>1676</v>
      </c>
      <c r="C103" s="9">
        <v>1582</v>
      </c>
      <c r="D103" s="9">
        <v>1605</v>
      </c>
      <c r="E103" s="9">
        <v>1426</v>
      </c>
      <c r="F103" s="9">
        <v>1543</v>
      </c>
      <c r="G103" s="9">
        <v>1415</v>
      </c>
      <c r="H103" s="9">
        <v>1514</v>
      </c>
      <c r="I103" s="9">
        <v>1348</v>
      </c>
      <c r="J103" s="9">
        <v>1300</v>
      </c>
      <c r="K103" s="9">
        <v>1020</v>
      </c>
      <c r="L103" s="9">
        <v>884</v>
      </c>
      <c r="M103" s="9">
        <v>760</v>
      </c>
      <c r="N103" s="20">
        <v>285</v>
      </c>
      <c r="O103" s="20">
        <v>252</v>
      </c>
      <c r="P103" s="20">
        <v>267</v>
      </c>
      <c r="Q103" s="9">
        <v>271</v>
      </c>
      <c r="R103" s="9">
        <v>491</v>
      </c>
      <c r="S103" s="9">
        <v>254</v>
      </c>
      <c r="T103" s="9">
        <v>582</v>
      </c>
      <c r="U103" s="22">
        <v>633</v>
      </c>
      <c r="V103" s="9">
        <v>685</v>
      </c>
      <c r="W103" s="9">
        <v>481</v>
      </c>
      <c r="X103" s="9">
        <v>681</v>
      </c>
      <c r="Y103" s="9">
        <v>700</v>
      </c>
      <c r="Z103" s="9">
        <v>256</v>
      </c>
      <c r="AA103" s="9">
        <v>304</v>
      </c>
      <c r="AB103" s="9">
        <v>253</v>
      </c>
      <c r="AC103" s="9">
        <v>281</v>
      </c>
      <c r="AD103" s="9">
        <v>282</v>
      </c>
      <c r="AE103" s="9">
        <v>322</v>
      </c>
      <c r="AF103" s="9">
        <v>302</v>
      </c>
      <c r="AG103" s="9">
        <v>321</v>
      </c>
      <c r="AH103" s="9">
        <v>346</v>
      </c>
      <c r="AK103" s="5">
        <v>698</v>
      </c>
      <c r="AL103" s="3">
        <f t="shared" si="20"/>
        <v>1621</v>
      </c>
      <c r="AM103" s="3">
        <f t="shared" si="21"/>
        <v>49</v>
      </c>
      <c r="AN103" s="3">
        <f t="shared" si="22"/>
        <v>1461.3333333333333</v>
      </c>
      <c r="AO103" s="3">
        <f t="shared" si="23"/>
        <v>70.938940881107982</v>
      </c>
      <c r="AP103" s="3">
        <f t="shared" si="24"/>
        <v>1387.3333333333333</v>
      </c>
      <c r="AQ103" s="3">
        <f t="shared" si="25"/>
        <v>112.29128787814901</v>
      </c>
      <c r="AR103" s="3">
        <f t="shared" si="26"/>
        <v>888</v>
      </c>
      <c r="AS103" s="3">
        <f t="shared" si="27"/>
        <v>130.04614565607088</v>
      </c>
      <c r="AT103" s="3">
        <f t="shared" si="28"/>
        <v>268</v>
      </c>
      <c r="AU103" s="3">
        <f t="shared" si="29"/>
        <v>16.522711641858304</v>
      </c>
      <c r="AX103" s="3">
        <f t="shared" si="30"/>
        <v>633.33333333333337</v>
      </c>
      <c r="AY103" s="3">
        <f t="shared" si="31"/>
        <v>51.500809055133622</v>
      </c>
      <c r="AZ103" s="3">
        <f t="shared" si="32"/>
        <v>690.5</v>
      </c>
      <c r="BA103" s="3">
        <f t="shared" si="33"/>
        <v>13.435028842544403</v>
      </c>
      <c r="BB103" s="3">
        <f t="shared" si="34"/>
        <v>271</v>
      </c>
      <c r="BC103" s="3">
        <f t="shared" si="35"/>
        <v>28.61817604250837</v>
      </c>
      <c r="BD103" s="3">
        <f t="shared" si="36"/>
        <v>295</v>
      </c>
      <c r="BE103" s="3">
        <f t="shared" si="37"/>
        <v>23.388031127053001</v>
      </c>
      <c r="BF103" s="3">
        <f t="shared" si="38"/>
        <v>323</v>
      </c>
      <c r="BG103" s="3">
        <f t="shared" si="39"/>
        <v>22.06807649071391</v>
      </c>
    </row>
    <row r="104" spans="1:59" x14ac:dyDescent="0.35">
      <c r="A104" s="5">
        <v>700</v>
      </c>
      <c r="B104" s="9">
        <v>1608</v>
      </c>
      <c r="C104" s="9">
        <v>1566</v>
      </c>
      <c r="D104" s="9">
        <v>1503</v>
      </c>
      <c r="E104" s="9">
        <v>1402</v>
      </c>
      <c r="F104" s="9">
        <v>1484</v>
      </c>
      <c r="G104" s="9">
        <v>1362</v>
      </c>
      <c r="H104" s="9">
        <v>1405</v>
      </c>
      <c r="I104" s="9">
        <v>1263</v>
      </c>
      <c r="J104" s="9">
        <v>1196</v>
      </c>
      <c r="K104" s="9">
        <v>1063</v>
      </c>
      <c r="L104" s="9">
        <v>848</v>
      </c>
      <c r="M104" s="9">
        <v>728</v>
      </c>
      <c r="N104" s="20">
        <v>251</v>
      </c>
      <c r="O104" s="20">
        <v>243</v>
      </c>
      <c r="P104" s="20">
        <v>239</v>
      </c>
      <c r="Q104" s="9">
        <v>266</v>
      </c>
      <c r="R104" s="9">
        <v>450</v>
      </c>
      <c r="S104" s="9">
        <v>230</v>
      </c>
      <c r="T104" s="9">
        <v>594</v>
      </c>
      <c r="U104" s="22">
        <v>630</v>
      </c>
      <c r="V104" s="9">
        <v>666</v>
      </c>
      <c r="W104" s="9">
        <v>456</v>
      </c>
      <c r="X104" s="9">
        <v>648</v>
      </c>
      <c r="Y104" s="9">
        <v>651</v>
      </c>
      <c r="Z104" s="9">
        <v>234</v>
      </c>
      <c r="AA104" s="9">
        <v>312</v>
      </c>
      <c r="AB104" s="9">
        <v>258</v>
      </c>
      <c r="AC104" s="9">
        <v>271</v>
      </c>
      <c r="AD104" s="9">
        <v>285</v>
      </c>
      <c r="AE104" s="9">
        <v>302</v>
      </c>
      <c r="AF104" s="9">
        <v>303</v>
      </c>
      <c r="AG104" s="9">
        <v>324</v>
      </c>
      <c r="AH104" s="9">
        <v>301</v>
      </c>
      <c r="AK104" s="5">
        <v>700</v>
      </c>
      <c r="AL104" s="3">
        <f t="shared" si="20"/>
        <v>1559</v>
      </c>
      <c r="AM104" s="3">
        <f t="shared" si="21"/>
        <v>52.848841046895245</v>
      </c>
      <c r="AN104" s="3">
        <f t="shared" si="22"/>
        <v>1416</v>
      </c>
      <c r="AO104" s="3">
        <f t="shared" si="23"/>
        <v>62.193247221864851</v>
      </c>
      <c r="AP104" s="3">
        <f t="shared" si="24"/>
        <v>1288</v>
      </c>
      <c r="AQ104" s="3">
        <f t="shared" si="25"/>
        <v>106.71925786848408</v>
      </c>
      <c r="AR104" s="3">
        <f t="shared" si="26"/>
        <v>879.66666666666663</v>
      </c>
      <c r="AS104" s="3">
        <f t="shared" si="27"/>
        <v>169.73017802775456</v>
      </c>
      <c r="AT104" s="3">
        <f t="shared" si="28"/>
        <v>244.33333333333334</v>
      </c>
      <c r="AU104" s="3">
        <f t="shared" si="29"/>
        <v>6.1101009266077861</v>
      </c>
      <c r="AX104" s="3">
        <f t="shared" si="30"/>
        <v>630</v>
      </c>
      <c r="AY104" s="3">
        <f t="shared" si="31"/>
        <v>36</v>
      </c>
      <c r="AZ104" s="3">
        <f t="shared" si="32"/>
        <v>649.5</v>
      </c>
      <c r="BA104" s="3">
        <f t="shared" si="33"/>
        <v>2.1213203435596424</v>
      </c>
      <c r="BB104" s="3">
        <f t="shared" si="34"/>
        <v>268</v>
      </c>
      <c r="BC104" s="3">
        <f t="shared" si="35"/>
        <v>39.949968710876355</v>
      </c>
      <c r="BD104" s="3">
        <f t="shared" si="36"/>
        <v>286</v>
      </c>
      <c r="BE104" s="3">
        <f t="shared" si="37"/>
        <v>15.524174696260024</v>
      </c>
      <c r="BF104" s="3">
        <f t="shared" si="38"/>
        <v>309.33333333333331</v>
      </c>
      <c r="BG104" s="3">
        <f t="shared" si="39"/>
        <v>12.741009902410928</v>
      </c>
    </row>
    <row r="105" spans="1:59" x14ac:dyDescent="0.35">
      <c r="A105" s="5">
        <v>702</v>
      </c>
      <c r="B105" s="9">
        <v>1540</v>
      </c>
      <c r="C105" s="9">
        <v>1518</v>
      </c>
      <c r="D105" s="9">
        <v>1471</v>
      </c>
      <c r="E105" s="9">
        <v>1354</v>
      </c>
      <c r="F105" s="9">
        <v>1480</v>
      </c>
      <c r="G105" s="9">
        <v>1267</v>
      </c>
      <c r="H105" s="9">
        <v>1347</v>
      </c>
      <c r="I105" s="9">
        <v>1228</v>
      </c>
      <c r="J105" s="9">
        <v>1188</v>
      </c>
      <c r="K105" s="9">
        <v>1008</v>
      </c>
      <c r="L105" s="9">
        <v>798</v>
      </c>
      <c r="M105" s="9">
        <v>718</v>
      </c>
      <c r="N105" s="20">
        <v>258</v>
      </c>
      <c r="O105" s="20">
        <v>247</v>
      </c>
      <c r="P105" s="20">
        <v>229</v>
      </c>
      <c r="Q105" s="9">
        <v>261</v>
      </c>
      <c r="R105" s="9">
        <v>449</v>
      </c>
      <c r="S105" s="9">
        <v>258</v>
      </c>
      <c r="T105" s="9">
        <v>537</v>
      </c>
      <c r="U105" s="22">
        <v>603</v>
      </c>
      <c r="V105" s="9">
        <v>670</v>
      </c>
      <c r="W105" s="9">
        <v>477</v>
      </c>
      <c r="X105" s="9">
        <v>638</v>
      </c>
      <c r="Y105" s="9">
        <v>638</v>
      </c>
      <c r="Z105" s="9">
        <v>237</v>
      </c>
      <c r="AA105" s="9">
        <v>276</v>
      </c>
      <c r="AB105" s="9">
        <v>257</v>
      </c>
      <c r="AC105" s="9">
        <v>256</v>
      </c>
      <c r="AD105" s="9">
        <v>272</v>
      </c>
      <c r="AE105" s="9">
        <v>310</v>
      </c>
      <c r="AF105" s="9">
        <v>277</v>
      </c>
      <c r="AG105" s="9">
        <v>311</v>
      </c>
      <c r="AH105" s="9">
        <v>309</v>
      </c>
      <c r="AK105" s="5">
        <v>702</v>
      </c>
      <c r="AL105" s="3">
        <f t="shared" si="20"/>
        <v>1509.6666666666667</v>
      </c>
      <c r="AM105" s="3">
        <f t="shared" si="21"/>
        <v>35.246749259092439</v>
      </c>
      <c r="AN105" s="3">
        <f t="shared" si="22"/>
        <v>1367</v>
      </c>
      <c r="AO105" s="3">
        <f t="shared" si="23"/>
        <v>107.09341716464182</v>
      </c>
      <c r="AP105" s="3">
        <f t="shared" si="24"/>
        <v>1254.3333333333333</v>
      </c>
      <c r="AQ105" s="3">
        <f t="shared" si="25"/>
        <v>82.706307699796</v>
      </c>
      <c r="AR105" s="3">
        <f t="shared" si="26"/>
        <v>841.33333333333337</v>
      </c>
      <c r="AS105" s="3">
        <f t="shared" si="27"/>
        <v>149.77761292440621</v>
      </c>
      <c r="AT105" s="3">
        <f t="shared" si="28"/>
        <v>244.66666666666666</v>
      </c>
      <c r="AU105" s="3">
        <f t="shared" si="29"/>
        <v>14.640127503998499</v>
      </c>
      <c r="AX105" s="3">
        <f t="shared" si="30"/>
        <v>603.33333333333337</v>
      </c>
      <c r="AY105" s="3">
        <f t="shared" si="31"/>
        <v>66.500626563464309</v>
      </c>
      <c r="AZ105" s="3">
        <f t="shared" si="32"/>
        <v>638</v>
      </c>
      <c r="BA105" s="3">
        <f t="shared" si="33"/>
        <v>0</v>
      </c>
      <c r="BB105" s="3">
        <f t="shared" si="34"/>
        <v>256.66666666666669</v>
      </c>
      <c r="BC105" s="3">
        <f t="shared" si="35"/>
        <v>19.502136635080099</v>
      </c>
      <c r="BD105" s="3">
        <f t="shared" si="36"/>
        <v>279.33333333333331</v>
      </c>
      <c r="BE105" s="3">
        <f t="shared" si="37"/>
        <v>27.736858750286292</v>
      </c>
      <c r="BF105" s="3">
        <f t="shared" si="38"/>
        <v>299</v>
      </c>
      <c r="BG105" s="3">
        <f t="shared" si="39"/>
        <v>19.078784028338912</v>
      </c>
    </row>
    <row r="106" spans="1:59" x14ac:dyDescent="0.35">
      <c r="A106" s="5">
        <v>704</v>
      </c>
      <c r="B106" s="9">
        <v>1469</v>
      </c>
      <c r="C106" s="9">
        <v>1447</v>
      </c>
      <c r="D106" s="9">
        <v>1355</v>
      </c>
      <c r="E106" s="9">
        <v>1280</v>
      </c>
      <c r="F106" s="9">
        <v>1335</v>
      </c>
      <c r="G106" s="9">
        <v>1248</v>
      </c>
      <c r="H106" s="9">
        <v>1292</v>
      </c>
      <c r="I106" s="9">
        <v>1168</v>
      </c>
      <c r="J106" s="9">
        <v>1097</v>
      </c>
      <c r="K106" s="9">
        <v>945</v>
      </c>
      <c r="L106" s="9">
        <v>747</v>
      </c>
      <c r="M106" s="9">
        <v>679</v>
      </c>
      <c r="N106" s="20">
        <v>237</v>
      </c>
      <c r="O106" s="20">
        <v>222</v>
      </c>
      <c r="P106" s="20">
        <v>232</v>
      </c>
      <c r="Q106" s="9">
        <v>233</v>
      </c>
      <c r="R106" s="9">
        <v>419</v>
      </c>
      <c r="S106" s="9">
        <v>223</v>
      </c>
      <c r="T106" s="9">
        <v>503</v>
      </c>
      <c r="U106" s="22">
        <v>572</v>
      </c>
      <c r="V106" s="9">
        <v>641</v>
      </c>
      <c r="W106" s="9">
        <v>423</v>
      </c>
      <c r="X106" s="9">
        <v>580</v>
      </c>
      <c r="Y106" s="9">
        <v>583</v>
      </c>
      <c r="Z106" s="9">
        <v>212</v>
      </c>
      <c r="AA106" s="9">
        <v>283</v>
      </c>
      <c r="AB106" s="9">
        <v>246</v>
      </c>
      <c r="AC106" s="9">
        <v>254</v>
      </c>
      <c r="AD106" s="9">
        <v>273</v>
      </c>
      <c r="AE106" s="9">
        <v>285</v>
      </c>
      <c r="AF106" s="9">
        <v>280</v>
      </c>
      <c r="AG106" s="9">
        <v>275</v>
      </c>
      <c r="AH106" s="9">
        <v>298</v>
      </c>
      <c r="AK106" s="5">
        <v>704</v>
      </c>
      <c r="AL106" s="3">
        <f t="shared" si="20"/>
        <v>1423.6666666666667</v>
      </c>
      <c r="AM106" s="3">
        <f t="shared" si="21"/>
        <v>60.475890512941874</v>
      </c>
      <c r="AN106" s="3">
        <f t="shared" si="22"/>
        <v>1287.6666666666667</v>
      </c>
      <c r="AO106" s="3">
        <f t="shared" si="23"/>
        <v>44.003787715756161</v>
      </c>
      <c r="AP106" s="3">
        <f t="shared" si="24"/>
        <v>1185.6666666666667</v>
      </c>
      <c r="AQ106" s="3">
        <f t="shared" si="25"/>
        <v>98.693127082554909</v>
      </c>
      <c r="AR106" s="3">
        <f t="shared" si="26"/>
        <v>790.33333333333337</v>
      </c>
      <c r="AS106" s="3">
        <f t="shared" si="27"/>
        <v>138.19310161268317</v>
      </c>
      <c r="AT106" s="3">
        <f t="shared" si="28"/>
        <v>230.33333333333334</v>
      </c>
      <c r="AU106" s="3">
        <f t="shared" si="29"/>
        <v>7.6376261582597333</v>
      </c>
      <c r="AX106" s="3">
        <f t="shared" si="30"/>
        <v>572</v>
      </c>
      <c r="AY106" s="3">
        <f t="shared" si="31"/>
        <v>69</v>
      </c>
      <c r="AZ106" s="3">
        <f t="shared" si="32"/>
        <v>581.5</v>
      </c>
      <c r="BA106" s="3">
        <f t="shared" si="33"/>
        <v>2.1213203435596424</v>
      </c>
      <c r="BB106" s="3">
        <f t="shared" si="34"/>
        <v>247</v>
      </c>
      <c r="BC106" s="3">
        <f t="shared" si="35"/>
        <v>35.510561809129406</v>
      </c>
      <c r="BD106" s="3">
        <f t="shared" si="36"/>
        <v>270.66666666666669</v>
      </c>
      <c r="BE106" s="3">
        <f t="shared" si="37"/>
        <v>15.631165450257805</v>
      </c>
      <c r="BF106" s="3">
        <f t="shared" si="38"/>
        <v>284.33333333333331</v>
      </c>
      <c r="BG106" s="3">
        <f t="shared" si="39"/>
        <v>12.096831541082702</v>
      </c>
    </row>
    <row r="107" spans="1:59" x14ac:dyDescent="0.35">
      <c r="A107" s="5">
        <v>706</v>
      </c>
      <c r="B107" s="9">
        <v>1394</v>
      </c>
      <c r="C107" s="9">
        <v>1341</v>
      </c>
      <c r="D107" s="9">
        <v>1266</v>
      </c>
      <c r="E107" s="9">
        <v>1186</v>
      </c>
      <c r="F107" s="9">
        <v>1317</v>
      </c>
      <c r="G107" s="9">
        <v>1168</v>
      </c>
      <c r="H107" s="9">
        <v>1302</v>
      </c>
      <c r="I107" s="9">
        <v>1112</v>
      </c>
      <c r="J107" s="9">
        <v>1032</v>
      </c>
      <c r="K107" s="9">
        <v>924</v>
      </c>
      <c r="L107" s="9">
        <v>713</v>
      </c>
      <c r="M107" s="9">
        <v>608</v>
      </c>
      <c r="N107" s="20">
        <v>233</v>
      </c>
      <c r="O107" s="20">
        <v>234</v>
      </c>
      <c r="P107" s="20">
        <v>218</v>
      </c>
      <c r="Q107" s="9">
        <v>246</v>
      </c>
      <c r="R107" s="9">
        <v>408</v>
      </c>
      <c r="S107" s="9">
        <v>234</v>
      </c>
      <c r="T107" s="9">
        <v>517</v>
      </c>
      <c r="U107" s="22">
        <v>561</v>
      </c>
      <c r="V107" s="9">
        <v>606</v>
      </c>
      <c r="W107" s="9">
        <v>419</v>
      </c>
      <c r="X107" s="9">
        <v>558</v>
      </c>
      <c r="Y107" s="9">
        <v>572</v>
      </c>
      <c r="Z107" s="9">
        <v>217</v>
      </c>
      <c r="AA107" s="9">
        <v>281</v>
      </c>
      <c r="AB107" s="9">
        <v>238</v>
      </c>
      <c r="AC107" s="9">
        <v>237</v>
      </c>
      <c r="AD107" s="9">
        <v>259</v>
      </c>
      <c r="AE107" s="9">
        <v>289</v>
      </c>
      <c r="AF107" s="9">
        <v>266</v>
      </c>
      <c r="AG107" s="9">
        <v>289</v>
      </c>
      <c r="AH107" s="9">
        <v>276</v>
      </c>
      <c r="AK107" s="5">
        <v>706</v>
      </c>
      <c r="AL107" s="3">
        <f t="shared" si="20"/>
        <v>1333.6666666666667</v>
      </c>
      <c r="AM107" s="3">
        <f t="shared" si="21"/>
        <v>64.314332254430923</v>
      </c>
      <c r="AN107" s="3">
        <f t="shared" si="22"/>
        <v>1223.6666666666667</v>
      </c>
      <c r="AO107" s="3">
        <f t="shared" si="23"/>
        <v>81.328551772015061</v>
      </c>
      <c r="AP107" s="3">
        <f t="shared" si="24"/>
        <v>1148.6666666666667</v>
      </c>
      <c r="AQ107" s="3">
        <f t="shared" si="25"/>
        <v>138.68429375143145</v>
      </c>
      <c r="AR107" s="3">
        <f t="shared" si="26"/>
        <v>748.33333333333337</v>
      </c>
      <c r="AS107" s="3">
        <f t="shared" si="27"/>
        <v>160.93580500725551</v>
      </c>
      <c r="AT107" s="3">
        <f t="shared" si="28"/>
        <v>228.33333333333334</v>
      </c>
      <c r="AU107" s="3">
        <f t="shared" si="29"/>
        <v>8.9628864398325021</v>
      </c>
      <c r="AX107" s="3">
        <f t="shared" si="30"/>
        <v>561.33333333333337</v>
      </c>
      <c r="AY107" s="3">
        <f t="shared" si="31"/>
        <v>44.500936319737512</v>
      </c>
      <c r="AZ107" s="3">
        <f t="shared" si="32"/>
        <v>565</v>
      </c>
      <c r="BA107" s="3">
        <f t="shared" si="33"/>
        <v>9.8994949366116654</v>
      </c>
      <c r="BB107" s="3">
        <f t="shared" si="34"/>
        <v>245.33333333333334</v>
      </c>
      <c r="BC107" s="3">
        <f t="shared" si="35"/>
        <v>32.624121954978783</v>
      </c>
      <c r="BD107" s="3">
        <f t="shared" si="36"/>
        <v>261.66666666666669</v>
      </c>
      <c r="BE107" s="3">
        <f t="shared" si="37"/>
        <v>26.102362600602522</v>
      </c>
      <c r="BF107" s="3">
        <f t="shared" si="38"/>
        <v>277</v>
      </c>
      <c r="BG107" s="3">
        <f t="shared" si="39"/>
        <v>11.532562594670797</v>
      </c>
    </row>
    <row r="108" spans="1:59" x14ac:dyDescent="0.35">
      <c r="A108" s="5">
        <v>708</v>
      </c>
      <c r="B108" s="9">
        <v>1353</v>
      </c>
      <c r="C108" s="9">
        <v>1310</v>
      </c>
      <c r="D108" s="9">
        <v>1247</v>
      </c>
      <c r="E108" s="9">
        <v>1155</v>
      </c>
      <c r="F108" s="9">
        <v>1263</v>
      </c>
      <c r="G108" s="9">
        <v>1125</v>
      </c>
      <c r="H108" s="9">
        <v>1189</v>
      </c>
      <c r="I108" s="9">
        <v>1063</v>
      </c>
      <c r="J108" s="9">
        <v>1008</v>
      </c>
      <c r="K108" s="9">
        <v>872</v>
      </c>
      <c r="L108" s="9">
        <v>700</v>
      </c>
      <c r="M108" s="9">
        <v>638</v>
      </c>
      <c r="N108" s="20">
        <v>235</v>
      </c>
      <c r="O108" s="20">
        <v>210</v>
      </c>
      <c r="P108" s="20">
        <v>223</v>
      </c>
      <c r="Q108" s="9">
        <v>211</v>
      </c>
      <c r="R108" s="9">
        <v>374</v>
      </c>
      <c r="S108" s="9">
        <v>229</v>
      </c>
      <c r="T108" s="9">
        <v>488</v>
      </c>
      <c r="U108" s="22">
        <v>538</v>
      </c>
      <c r="V108" s="9">
        <v>588</v>
      </c>
      <c r="W108" s="9">
        <v>375</v>
      </c>
      <c r="X108" s="9">
        <v>547</v>
      </c>
      <c r="Y108" s="9">
        <v>555</v>
      </c>
      <c r="Z108" s="9">
        <v>202</v>
      </c>
      <c r="AA108" s="9">
        <v>269</v>
      </c>
      <c r="AB108" s="9">
        <v>243</v>
      </c>
      <c r="AC108" s="9">
        <v>256</v>
      </c>
      <c r="AD108" s="9">
        <v>270</v>
      </c>
      <c r="AE108" s="9">
        <v>263</v>
      </c>
      <c r="AF108" s="9">
        <v>244</v>
      </c>
      <c r="AG108" s="9">
        <v>283</v>
      </c>
      <c r="AH108" s="9">
        <v>265</v>
      </c>
      <c r="AK108" s="5">
        <v>708</v>
      </c>
      <c r="AL108" s="3">
        <f t="shared" si="20"/>
        <v>1303.3333333333333</v>
      </c>
      <c r="AM108" s="3">
        <f t="shared" si="21"/>
        <v>53.31353799302137</v>
      </c>
      <c r="AN108" s="3">
        <f t="shared" si="22"/>
        <v>1181</v>
      </c>
      <c r="AO108" s="3">
        <f t="shared" si="23"/>
        <v>72.580989246496216</v>
      </c>
      <c r="AP108" s="3">
        <f t="shared" si="24"/>
        <v>1086.6666666666667</v>
      </c>
      <c r="AQ108" s="3">
        <f t="shared" si="25"/>
        <v>92.791881828818049</v>
      </c>
      <c r="AR108" s="3">
        <f t="shared" si="26"/>
        <v>736.66666666666663</v>
      </c>
      <c r="AS108" s="3">
        <f t="shared" si="27"/>
        <v>121.23255888305489</v>
      </c>
      <c r="AT108" s="3">
        <f t="shared" si="28"/>
        <v>222.66666666666666</v>
      </c>
      <c r="AU108" s="3">
        <f t="shared" si="29"/>
        <v>12.503332889007368</v>
      </c>
      <c r="AX108" s="3">
        <f t="shared" si="30"/>
        <v>538</v>
      </c>
      <c r="AY108" s="3">
        <f t="shared" si="31"/>
        <v>50</v>
      </c>
      <c r="AZ108" s="3">
        <f t="shared" si="32"/>
        <v>551</v>
      </c>
      <c r="BA108" s="3">
        <f t="shared" si="33"/>
        <v>5.6568542494923806</v>
      </c>
      <c r="BB108" s="3">
        <f t="shared" si="34"/>
        <v>238</v>
      </c>
      <c r="BC108" s="3">
        <f t="shared" si="35"/>
        <v>33.77869150810907</v>
      </c>
      <c r="BD108" s="3">
        <f t="shared" si="36"/>
        <v>263</v>
      </c>
      <c r="BE108" s="3">
        <f t="shared" si="37"/>
        <v>7</v>
      </c>
      <c r="BF108" s="3">
        <f t="shared" si="38"/>
        <v>264</v>
      </c>
      <c r="BG108" s="3">
        <f t="shared" si="39"/>
        <v>19.519221295943137</v>
      </c>
    </row>
    <row r="109" spans="1:59" x14ac:dyDescent="0.35">
      <c r="A109" s="5">
        <v>710</v>
      </c>
      <c r="B109" s="9">
        <v>1311</v>
      </c>
      <c r="C109" s="9">
        <v>1257</v>
      </c>
      <c r="D109" s="9">
        <v>1212</v>
      </c>
      <c r="E109" s="9">
        <v>1107</v>
      </c>
      <c r="F109" s="9">
        <v>1190</v>
      </c>
      <c r="G109" s="9">
        <v>1041</v>
      </c>
      <c r="H109" s="9">
        <v>1084</v>
      </c>
      <c r="I109" s="9">
        <v>977</v>
      </c>
      <c r="J109" s="9">
        <v>967</v>
      </c>
      <c r="K109" s="9">
        <v>799</v>
      </c>
      <c r="L109" s="9">
        <v>697</v>
      </c>
      <c r="M109" s="9">
        <v>591</v>
      </c>
      <c r="N109" s="20">
        <v>226</v>
      </c>
      <c r="O109" s="20">
        <v>201</v>
      </c>
      <c r="P109" s="20">
        <v>205</v>
      </c>
      <c r="Q109" s="9">
        <v>204</v>
      </c>
      <c r="R109" s="9">
        <v>385</v>
      </c>
      <c r="S109" s="9">
        <v>210</v>
      </c>
      <c r="T109" s="9">
        <v>458</v>
      </c>
      <c r="U109" s="22">
        <v>508</v>
      </c>
      <c r="V109" s="9">
        <v>558</v>
      </c>
      <c r="W109" s="9">
        <v>376</v>
      </c>
      <c r="X109" s="9">
        <v>513</v>
      </c>
      <c r="Y109" s="9">
        <v>575</v>
      </c>
      <c r="Z109" s="9">
        <v>205</v>
      </c>
      <c r="AA109" s="9">
        <v>263</v>
      </c>
      <c r="AB109" s="9">
        <v>210</v>
      </c>
      <c r="AC109" s="9">
        <v>231</v>
      </c>
      <c r="AD109" s="9">
        <v>250</v>
      </c>
      <c r="AE109" s="9">
        <v>253</v>
      </c>
      <c r="AF109" s="9">
        <v>239</v>
      </c>
      <c r="AG109" s="9">
        <v>274</v>
      </c>
      <c r="AH109" s="9">
        <v>254</v>
      </c>
      <c r="AK109" s="5">
        <v>710</v>
      </c>
      <c r="AL109" s="3">
        <f t="shared" si="20"/>
        <v>1260</v>
      </c>
      <c r="AM109" s="3">
        <f t="shared" si="21"/>
        <v>49.568134925574917</v>
      </c>
      <c r="AN109" s="3">
        <f t="shared" si="22"/>
        <v>1112.6666666666667</v>
      </c>
      <c r="AO109" s="3">
        <f t="shared" si="23"/>
        <v>74.661458151668413</v>
      </c>
      <c r="AP109" s="3">
        <f t="shared" si="24"/>
        <v>1009.3333333333334</v>
      </c>
      <c r="AQ109" s="3">
        <f t="shared" si="25"/>
        <v>64.856251304969319</v>
      </c>
      <c r="AR109" s="3">
        <f t="shared" si="26"/>
        <v>695.66666666666663</v>
      </c>
      <c r="AS109" s="3">
        <f t="shared" si="27"/>
        <v>104.00641005886787</v>
      </c>
      <c r="AT109" s="3">
        <f t="shared" si="28"/>
        <v>210.66666666666666</v>
      </c>
      <c r="AU109" s="3">
        <f t="shared" si="29"/>
        <v>13.428824718989123</v>
      </c>
      <c r="AX109" s="3">
        <f t="shared" si="30"/>
        <v>508</v>
      </c>
      <c r="AY109" s="3">
        <f t="shared" si="31"/>
        <v>50</v>
      </c>
      <c r="AZ109" s="3">
        <f t="shared" si="32"/>
        <v>544</v>
      </c>
      <c r="BA109" s="3">
        <f t="shared" si="33"/>
        <v>43.840620433565945</v>
      </c>
      <c r="BB109" s="3">
        <f t="shared" si="34"/>
        <v>226</v>
      </c>
      <c r="BC109" s="3">
        <f t="shared" si="35"/>
        <v>32.140317359976393</v>
      </c>
      <c r="BD109" s="3">
        <f t="shared" si="36"/>
        <v>244.66666666666666</v>
      </c>
      <c r="BE109" s="3">
        <f t="shared" si="37"/>
        <v>11.930353445448853</v>
      </c>
      <c r="BF109" s="3">
        <f t="shared" si="38"/>
        <v>255.66666666666666</v>
      </c>
      <c r="BG109" s="3">
        <f t="shared" si="39"/>
        <v>17.559422921421231</v>
      </c>
    </row>
    <row r="110" spans="1:59" x14ac:dyDescent="0.35">
      <c r="A110" s="5">
        <v>712</v>
      </c>
      <c r="B110" s="9">
        <v>1203</v>
      </c>
      <c r="C110" s="9">
        <v>1163</v>
      </c>
      <c r="D110" s="9">
        <v>1111</v>
      </c>
      <c r="E110" s="9">
        <v>1019</v>
      </c>
      <c r="F110" s="9">
        <v>1146</v>
      </c>
      <c r="G110" s="9">
        <v>1035</v>
      </c>
      <c r="H110" s="9">
        <v>1063</v>
      </c>
      <c r="I110" s="9">
        <v>990</v>
      </c>
      <c r="J110" s="9">
        <v>889</v>
      </c>
      <c r="K110" s="9">
        <v>784</v>
      </c>
      <c r="L110" s="9">
        <v>646</v>
      </c>
      <c r="M110" s="9">
        <v>514</v>
      </c>
      <c r="N110" s="20">
        <v>221</v>
      </c>
      <c r="O110" s="20">
        <v>207</v>
      </c>
      <c r="P110" s="20">
        <v>214</v>
      </c>
      <c r="Q110" s="9">
        <v>192</v>
      </c>
      <c r="R110" s="9">
        <v>355</v>
      </c>
      <c r="S110" s="9">
        <v>206</v>
      </c>
      <c r="T110" s="9">
        <v>429</v>
      </c>
      <c r="U110" s="22">
        <v>467</v>
      </c>
      <c r="V110" s="9">
        <v>504</v>
      </c>
      <c r="W110" s="9">
        <v>361</v>
      </c>
      <c r="X110" s="9">
        <v>497</v>
      </c>
      <c r="Y110" s="9">
        <v>522</v>
      </c>
      <c r="Z110" s="9">
        <v>199</v>
      </c>
      <c r="AA110" s="9">
        <v>256</v>
      </c>
      <c r="AB110" s="9">
        <v>218</v>
      </c>
      <c r="AC110" s="9">
        <v>212</v>
      </c>
      <c r="AD110" s="9">
        <v>216</v>
      </c>
      <c r="AE110" s="9">
        <v>250</v>
      </c>
      <c r="AF110" s="9">
        <v>230</v>
      </c>
      <c r="AG110" s="9">
        <v>258</v>
      </c>
      <c r="AH110" s="9">
        <v>256</v>
      </c>
      <c r="AK110" s="5">
        <v>712</v>
      </c>
      <c r="AL110" s="3">
        <f t="shared" si="20"/>
        <v>1159</v>
      </c>
      <c r="AM110" s="3">
        <f t="shared" si="21"/>
        <v>46.130250378683186</v>
      </c>
      <c r="AN110" s="3">
        <f t="shared" si="22"/>
        <v>1066.6666666666667</v>
      </c>
      <c r="AO110" s="3">
        <f t="shared" si="23"/>
        <v>69.168875466739607</v>
      </c>
      <c r="AP110" s="3">
        <f t="shared" si="24"/>
        <v>980.66666666666663</v>
      </c>
      <c r="AQ110" s="3">
        <f t="shared" si="25"/>
        <v>87.374672150076378</v>
      </c>
      <c r="AR110" s="3">
        <f t="shared" si="26"/>
        <v>648</v>
      </c>
      <c r="AS110" s="3">
        <f t="shared" si="27"/>
        <v>135.01111065390137</v>
      </c>
      <c r="AT110" s="3">
        <f t="shared" si="28"/>
        <v>214</v>
      </c>
      <c r="AU110" s="3">
        <f t="shared" si="29"/>
        <v>7</v>
      </c>
      <c r="AX110" s="3">
        <f t="shared" si="30"/>
        <v>466.66666666666669</v>
      </c>
      <c r="AY110" s="3">
        <f t="shared" si="31"/>
        <v>37.501111094650696</v>
      </c>
      <c r="AZ110" s="3">
        <f t="shared" si="32"/>
        <v>509.5</v>
      </c>
      <c r="BA110" s="3">
        <f t="shared" si="33"/>
        <v>17.677669529663689</v>
      </c>
      <c r="BB110" s="3">
        <f t="shared" si="34"/>
        <v>224.33333333333334</v>
      </c>
      <c r="BC110" s="3">
        <f t="shared" si="35"/>
        <v>29.022979401386902</v>
      </c>
      <c r="BD110" s="3">
        <f t="shared" si="36"/>
        <v>226</v>
      </c>
      <c r="BE110" s="3">
        <f t="shared" si="37"/>
        <v>20.880613017821101</v>
      </c>
      <c r="BF110" s="3">
        <f t="shared" si="38"/>
        <v>248</v>
      </c>
      <c r="BG110" s="3">
        <f t="shared" si="39"/>
        <v>15.620499351813308</v>
      </c>
    </row>
    <row r="111" spans="1:59" x14ac:dyDescent="0.35">
      <c r="A111" s="5">
        <v>714</v>
      </c>
      <c r="B111" s="9">
        <v>1128</v>
      </c>
      <c r="C111" s="9">
        <v>1088</v>
      </c>
      <c r="D111" s="9">
        <v>1105</v>
      </c>
      <c r="E111" s="9">
        <v>997</v>
      </c>
      <c r="F111" s="9">
        <v>1077</v>
      </c>
      <c r="G111" s="9">
        <v>954</v>
      </c>
      <c r="H111" s="9">
        <v>1007</v>
      </c>
      <c r="I111" s="9">
        <v>893</v>
      </c>
      <c r="J111" s="9">
        <v>863</v>
      </c>
      <c r="K111" s="9">
        <v>771</v>
      </c>
      <c r="L111" s="9">
        <v>579</v>
      </c>
      <c r="M111" s="9">
        <v>521</v>
      </c>
      <c r="N111" s="20">
        <v>203</v>
      </c>
      <c r="O111" s="20">
        <v>212</v>
      </c>
      <c r="P111" s="20">
        <v>180</v>
      </c>
      <c r="Q111" s="9">
        <v>197</v>
      </c>
      <c r="R111" s="9">
        <v>353</v>
      </c>
      <c r="S111" s="9">
        <v>187</v>
      </c>
      <c r="T111" s="9">
        <v>402</v>
      </c>
      <c r="U111" s="22">
        <v>441</v>
      </c>
      <c r="V111" s="9">
        <v>481</v>
      </c>
      <c r="W111" s="9">
        <v>339</v>
      </c>
      <c r="X111" s="9">
        <v>480</v>
      </c>
      <c r="Y111" s="9">
        <v>505</v>
      </c>
      <c r="Z111" s="9">
        <v>190</v>
      </c>
      <c r="AA111" s="9">
        <v>245</v>
      </c>
      <c r="AB111" s="9">
        <v>215</v>
      </c>
      <c r="AC111" s="9">
        <v>227</v>
      </c>
      <c r="AD111" s="9">
        <v>211</v>
      </c>
      <c r="AE111" s="9">
        <v>244</v>
      </c>
      <c r="AF111" s="9">
        <v>215</v>
      </c>
      <c r="AG111" s="9">
        <v>258</v>
      </c>
      <c r="AH111" s="9">
        <v>257</v>
      </c>
      <c r="AK111" s="5">
        <v>714</v>
      </c>
      <c r="AL111" s="3">
        <f t="shared" si="20"/>
        <v>1107</v>
      </c>
      <c r="AM111" s="3">
        <f t="shared" si="21"/>
        <v>20.074859899884732</v>
      </c>
      <c r="AN111" s="3">
        <f t="shared" si="22"/>
        <v>1009.3333333333334</v>
      </c>
      <c r="AO111" s="3">
        <f t="shared" si="23"/>
        <v>62.420616252431643</v>
      </c>
      <c r="AP111" s="3">
        <f t="shared" si="24"/>
        <v>921</v>
      </c>
      <c r="AQ111" s="3">
        <f t="shared" si="25"/>
        <v>75.973679652890311</v>
      </c>
      <c r="AR111" s="3">
        <f t="shared" si="26"/>
        <v>623.66666666666663</v>
      </c>
      <c r="AS111" s="3">
        <f t="shared" si="27"/>
        <v>130.84851291983938</v>
      </c>
      <c r="AT111" s="3">
        <f t="shared" si="28"/>
        <v>198.33333333333334</v>
      </c>
      <c r="AU111" s="3">
        <f t="shared" si="29"/>
        <v>16.50252505931542</v>
      </c>
      <c r="AX111" s="3">
        <f t="shared" si="30"/>
        <v>441.33333333333331</v>
      </c>
      <c r="AY111" s="3">
        <f t="shared" si="31"/>
        <v>39.501054838236072</v>
      </c>
      <c r="AZ111" s="3">
        <f t="shared" si="32"/>
        <v>492.5</v>
      </c>
      <c r="BA111" s="3">
        <f t="shared" si="33"/>
        <v>17.677669529663689</v>
      </c>
      <c r="BB111" s="3">
        <f t="shared" si="34"/>
        <v>216.66666666666666</v>
      </c>
      <c r="BC111" s="3">
        <f t="shared" si="35"/>
        <v>27.537852736430423</v>
      </c>
      <c r="BD111" s="3">
        <f t="shared" si="36"/>
        <v>227.33333333333334</v>
      </c>
      <c r="BE111" s="3">
        <f t="shared" si="37"/>
        <v>16.50252505931542</v>
      </c>
      <c r="BF111" s="3">
        <f t="shared" si="38"/>
        <v>243.33333333333334</v>
      </c>
      <c r="BG111" s="3">
        <f t="shared" si="39"/>
        <v>24.542480178933289</v>
      </c>
    </row>
    <row r="112" spans="1:59" x14ac:dyDescent="0.35">
      <c r="A112" s="5">
        <v>716</v>
      </c>
      <c r="B112" s="9">
        <v>1088</v>
      </c>
      <c r="C112" s="9">
        <v>1064</v>
      </c>
      <c r="D112" s="9">
        <v>1047</v>
      </c>
      <c r="E112" s="9">
        <v>923</v>
      </c>
      <c r="F112" s="9">
        <v>1031</v>
      </c>
      <c r="G112" s="9">
        <v>910</v>
      </c>
      <c r="H112" s="9">
        <v>937</v>
      </c>
      <c r="I112" s="9">
        <v>862</v>
      </c>
      <c r="J112" s="9">
        <v>834</v>
      </c>
      <c r="K112" s="9">
        <v>733</v>
      </c>
      <c r="L112" s="9">
        <v>570</v>
      </c>
      <c r="M112" s="9">
        <v>484</v>
      </c>
      <c r="N112" s="20">
        <v>196</v>
      </c>
      <c r="O112" s="20">
        <v>188</v>
      </c>
      <c r="P112" s="20">
        <v>187</v>
      </c>
      <c r="Q112" s="9">
        <v>196</v>
      </c>
      <c r="R112" s="9">
        <v>335</v>
      </c>
      <c r="S112" s="9">
        <v>195</v>
      </c>
      <c r="T112" s="9">
        <v>396</v>
      </c>
      <c r="U112" s="22">
        <v>433</v>
      </c>
      <c r="V112" s="9">
        <v>470</v>
      </c>
      <c r="W112" s="9">
        <v>332</v>
      </c>
      <c r="X112" s="9">
        <v>491</v>
      </c>
      <c r="Y112" s="9">
        <v>470</v>
      </c>
      <c r="Z112" s="9">
        <v>170</v>
      </c>
      <c r="AA112" s="9">
        <v>257</v>
      </c>
      <c r="AB112" s="9">
        <v>220</v>
      </c>
      <c r="AC112" s="9">
        <v>207</v>
      </c>
      <c r="AD112" s="9">
        <v>217</v>
      </c>
      <c r="AE112" s="9">
        <v>222</v>
      </c>
      <c r="AF112" s="9">
        <v>210</v>
      </c>
      <c r="AG112" s="9">
        <v>239</v>
      </c>
      <c r="AH112" s="9">
        <v>236</v>
      </c>
      <c r="AK112" s="5">
        <v>716</v>
      </c>
      <c r="AL112" s="3">
        <f t="shared" si="20"/>
        <v>1066.3333333333333</v>
      </c>
      <c r="AM112" s="3">
        <f t="shared" si="21"/>
        <v>20.599352740640501</v>
      </c>
      <c r="AN112" s="3">
        <f t="shared" si="22"/>
        <v>954.66666666666663</v>
      </c>
      <c r="AO112" s="3">
        <f t="shared" si="23"/>
        <v>66.425396749536503</v>
      </c>
      <c r="AP112" s="3">
        <f t="shared" si="24"/>
        <v>877.66666666666663</v>
      </c>
      <c r="AQ112" s="3">
        <f t="shared" si="25"/>
        <v>53.257237379846636</v>
      </c>
      <c r="AR112" s="3">
        <f t="shared" si="26"/>
        <v>595.66666666666663</v>
      </c>
      <c r="AS112" s="3">
        <f t="shared" si="27"/>
        <v>126.4687049563384</v>
      </c>
      <c r="AT112" s="3">
        <f t="shared" si="28"/>
        <v>190.33333333333334</v>
      </c>
      <c r="AU112" s="3">
        <f t="shared" si="29"/>
        <v>4.9328828623162471</v>
      </c>
      <c r="AX112" s="3">
        <f t="shared" si="30"/>
        <v>433</v>
      </c>
      <c r="AY112" s="3">
        <f t="shared" si="31"/>
        <v>37</v>
      </c>
      <c r="AZ112" s="3">
        <f t="shared" si="32"/>
        <v>480.5</v>
      </c>
      <c r="BA112" s="3">
        <f t="shared" si="33"/>
        <v>14.849242404917497</v>
      </c>
      <c r="BB112" s="3">
        <f t="shared" si="34"/>
        <v>215.66666666666666</v>
      </c>
      <c r="BC112" s="3">
        <f t="shared" si="35"/>
        <v>43.661577311559974</v>
      </c>
      <c r="BD112" s="3">
        <f t="shared" si="36"/>
        <v>215.33333333333334</v>
      </c>
      <c r="BE112" s="3">
        <f t="shared" si="37"/>
        <v>7.6376261582597333</v>
      </c>
      <c r="BF112" s="3">
        <f t="shared" si="38"/>
        <v>228.33333333333334</v>
      </c>
      <c r="BG112" s="3">
        <f t="shared" si="39"/>
        <v>15.947831618540913</v>
      </c>
    </row>
    <row r="113" spans="1:59" x14ac:dyDescent="0.35">
      <c r="A113" s="5">
        <v>718</v>
      </c>
      <c r="B113" s="9">
        <v>1029</v>
      </c>
      <c r="C113" s="9">
        <v>1015</v>
      </c>
      <c r="D113" s="9">
        <v>1015</v>
      </c>
      <c r="E113" s="9">
        <v>911</v>
      </c>
      <c r="F113" s="9">
        <v>998</v>
      </c>
      <c r="G113" s="9">
        <v>853</v>
      </c>
      <c r="H113" s="9">
        <v>969</v>
      </c>
      <c r="I113" s="9">
        <v>839</v>
      </c>
      <c r="J113" s="9">
        <v>803</v>
      </c>
      <c r="K113" s="9">
        <v>644</v>
      </c>
      <c r="L113" s="9">
        <v>558</v>
      </c>
      <c r="M113" s="9">
        <v>475</v>
      </c>
      <c r="N113" s="20">
        <v>205</v>
      </c>
      <c r="O113" s="20">
        <v>188</v>
      </c>
      <c r="P113" s="20">
        <v>175</v>
      </c>
      <c r="Q113" s="9">
        <v>170</v>
      </c>
      <c r="R113" s="9">
        <v>308</v>
      </c>
      <c r="S113" s="9">
        <v>181</v>
      </c>
      <c r="T113" s="9">
        <v>370</v>
      </c>
      <c r="U113" s="22">
        <v>409</v>
      </c>
      <c r="V113" s="9">
        <v>448</v>
      </c>
      <c r="W113" s="9">
        <v>300</v>
      </c>
      <c r="X113" s="9">
        <v>465</v>
      </c>
      <c r="Y113" s="9">
        <v>451</v>
      </c>
      <c r="Z113" s="9">
        <v>171</v>
      </c>
      <c r="AA113" s="9">
        <v>237</v>
      </c>
      <c r="AB113" s="9">
        <v>196</v>
      </c>
      <c r="AC113" s="9">
        <v>212</v>
      </c>
      <c r="AD113" s="9">
        <v>190</v>
      </c>
      <c r="AE113" s="9">
        <v>211</v>
      </c>
      <c r="AF113" s="9">
        <v>215</v>
      </c>
      <c r="AG113" s="9">
        <v>216</v>
      </c>
      <c r="AH113" s="9">
        <v>222</v>
      </c>
      <c r="AK113" s="5">
        <v>718</v>
      </c>
      <c r="AL113" s="3">
        <f t="shared" si="20"/>
        <v>1019.6666666666666</v>
      </c>
      <c r="AM113" s="3">
        <f t="shared" si="21"/>
        <v>8.0829037686547611</v>
      </c>
      <c r="AN113" s="3">
        <f t="shared" si="22"/>
        <v>920.66666666666663</v>
      </c>
      <c r="AO113" s="3">
        <f t="shared" si="23"/>
        <v>72.981732874283921</v>
      </c>
      <c r="AP113" s="3">
        <f t="shared" si="24"/>
        <v>870.33333333333337</v>
      </c>
      <c r="AQ113" s="3">
        <f t="shared" si="25"/>
        <v>87.323154623120047</v>
      </c>
      <c r="AR113" s="3">
        <f t="shared" si="26"/>
        <v>559</v>
      </c>
      <c r="AS113" s="3">
        <f t="shared" si="27"/>
        <v>84.504437753291981</v>
      </c>
      <c r="AT113" s="3">
        <f t="shared" si="28"/>
        <v>189.33333333333334</v>
      </c>
      <c r="AU113" s="3">
        <f t="shared" si="29"/>
        <v>15.044378795195676</v>
      </c>
      <c r="AX113" s="3">
        <f t="shared" si="30"/>
        <v>409</v>
      </c>
      <c r="AY113" s="3">
        <f t="shared" si="31"/>
        <v>39</v>
      </c>
      <c r="AZ113" s="3">
        <f t="shared" si="32"/>
        <v>458</v>
      </c>
      <c r="BA113" s="3">
        <f t="shared" si="33"/>
        <v>9.8994949366116654</v>
      </c>
      <c r="BB113" s="3">
        <f t="shared" si="34"/>
        <v>201.33333333333334</v>
      </c>
      <c r="BC113" s="3">
        <f t="shared" si="35"/>
        <v>33.321664624285141</v>
      </c>
      <c r="BD113" s="3">
        <f t="shared" si="36"/>
        <v>204.33333333333334</v>
      </c>
      <c r="BE113" s="3">
        <f t="shared" si="37"/>
        <v>12.423096769056148</v>
      </c>
      <c r="BF113" s="3">
        <f t="shared" si="38"/>
        <v>217.66666666666666</v>
      </c>
      <c r="BG113" s="3">
        <f t="shared" si="39"/>
        <v>3.7859388972001824</v>
      </c>
    </row>
    <row r="114" spans="1:59" x14ac:dyDescent="0.35">
      <c r="A114" s="5">
        <v>720</v>
      </c>
      <c r="B114" s="9">
        <v>981</v>
      </c>
      <c r="C114" s="9">
        <v>974</v>
      </c>
      <c r="D114" s="9">
        <v>851</v>
      </c>
      <c r="E114" s="9">
        <v>824</v>
      </c>
      <c r="F114" s="9">
        <v>951</v>
      </c>
      <c r="G114" s="9">
        <v>845</v>
      </c>
      <c r="H114" s="9">
        <v>892</v>
      </c>
      <c r="I114" s="9">
        <v>755</v>
      </c>
      <c r="J114" s="9">
        <v>750</v>
      </c>
      <c r="K114" s="9">
        <v>629</v>
      </c>
      <c r="L114" s="9">
        <v>523</v>
      </c>
      <c r="M114" s="9">
        <v>448</v>
      </c>
      <c r="N114" s="20">
        <v>196</v>
      </c>
      <c r="O114" s="20">
        <v>174</v>
      </c>
      <c r="P114" s="20">
        <v>161</v>
      </c>
      <c r="Q114" s="9">
        <v>163</v>
      </c>
      <c r="R114" s="9">
        <v>297</v>
      </c>
      <c r="S114" s="9">
        <v>176</v>
      </c>
      <c r="T114" s="9">
        <v>349</v>
      </c>
      <c r="U114" s="22">
        <v>377</v>
      </c>
      <c r="V114" s="9">
        <v>406</v>
      </c>
      <c r="W114" s="9">
        <v>290</v>
      </c>
      <c r="X114" s="9">
        <v>410</v>
      </c>
      <c r="Y114" s="9">
        <v>454</v>
      </c>
      <c r="Z114" s="9">
        <v>168</v>
      </c>
      <c r="AA114" s="9">
        <v>216</v>
      </c>
      <c r="AB114" s="9">
        <v>202</v>
      </c>
      <c r="AC114" s="9">
        <v>221</v>
      </c>
      <c r="AD114" s="9">
        <v>208</v>
      </c>
      <c r="AE114" s="9">
        <v>225</v>
      </c>
      <c r="AF114" s="9">
        <v>200</v>
      </c>
      <c r="AG114" s="9">
        <v>227</v>
      </c>
      <c r="AH114" s="9">
        <v>219</v>
      </c>
      <c r="AK114" s="5">
        <v>720</v>
      </c>
      <c r="AL114" s="3">
        <f t="shared" si="20"/>
        <v>935.33333333333337</v>
      </c>
      <c r="AM114" s="3">
        <f t="shared" si="21"/>
        <v>73.118625078247561</v>
      </c>
      <c r="AN114" s="3">
        <f t="shared" si="22"/>
        <v>873.33333333333337</v>
      </c>
      <c r="AO114" s="3">
        <f t="shared" si="23"/>
        <v>68.075937990844707</v>
      </c>
      <c r="AP114" s="3">
        <f t="shared" si="24"/>
        <v>799</v>
      </c>
      <c r="AQ114" s="3">
        <f t="shared" si="25"/>
        <v>80.579153631693103</v>
      </c>
      <c r="AR114" s="3">
        <f t="shared" si="26"/>
        <v>533.33333333333337</v>
      </c>
      <c r="AS114" s="3">
        <f t="shared" si="27"/>
        <v>90.941373056125087</v>
      </c>
      <c r="AT114" s="3">
        <f t="shared" si="28"/>
        <v>177</v>
      </c>
      <c r="AU114" s="3">
        <f t="shared" si="29"/>
        <v>17.691806012954132</v>
      </c>
      <c r="AX114" s="3">
        <f t="shared" si="30"/>
        <v>377.33333333333331</v>
      </c>
      <c r="AY114" s="3">
        <f t="shared" si="31"/>
        <v>28.501461950807599</v>
      </c>
      <c r="AZ114" s="3">
        <f t="shared" si="32"/>
        <v>432</v>
      </c>
      <c r="BA114" s="3">
        <f t="shared" si="33"/>
        <v>31.11269837220809</v>
      </c>
      <c r="BB114" s="3">
        <f t="shared" si="34"/>
        <v>195.33333333333334</v>
      </c>
      <c r="BC114" s="3">
        <f t="shared" si="35"/>
        <v>24.684678108764874</v>
      </c>
      <c r="BD114" s="3">
        <f t="shared" si="36"/>
        <v>218</v>
      </c>
      <c r="BE114" s="3">
        <f t="shared" si="37"/>
        <v>8.8881944173155887</v>
      </c>
      <c r="BF114" s="3">
        <f t="shared" si="38"/>
        <v>215.33333333333334</v>
      </c>
      <c r="BG114" s="3">
        <f t="shared" si="39"/>
        <v>13.868429375143148</v>
      </c>
    </row>
    <row r="115" spans="1:59" x14ac:dyDescent="0.35">
      <c r="A115" s="5">
        <v>722</v>
      </c>
      <c r="B115" s="9">
        <v>917</v>
      </c>
      <c r="C115" s="9">
        <v>911</v>
      </c>
      <c r="D115" s="9">
        <v>895</v>
      </c>
      <c r="E115" s="9">
        <v>788</v>
      </c>
      <c r="F115" s="9">
        <v>851</v>
      </c>
      <c r="G115" s="9">
        <v>777</v>
      </c>
      <c r="H115" s="9">
        <v>785</v>
      </c>
      <c r="I115" s="9">
        <v>756</v>
      </c>
      <c r="J115" s="9">
        <v>670</v>
      </c>
      <c r="K115" s="9">
        <v>588</v>
      </c>
      <c r="L115" s="9">
        <v>497</v>
      </c>
      <c r="M115" s="9">
        <v>413</v>
      </c>
      <c r="N115" s="20">
        <v>188</v>
      </c>
      <c r="O115" s="20">
        <v>172</v>
      </c>
      <c r="P115" s="20">
        <v>172</v>
      </c>
      <c r="Q115" s="9">
        <v>167</v>
      </c>
      <c r="R115" s="9">
        <v>290</v>
      </c>
      <c r="S115" s="9">
        <v>163</v>
      </c>
      <c r="T115" s="9">
        <v>353</v>
      </c>
      <c r="U115" s="22">
        <v>381</v>
      </c>
      <c r="V115" s="9">
        <v>409</v>
      </c>
      <c r="W115" s="9">
        <v>291</v>
      </c>
      <c r="X115" s="9">
        <v>408</v>
      </c>
      <c r="Y115" s="9">
        <v>386</v>
      </c>
      <c r="Z115" s="9">
        <v>155</v>
      </c>
      <c r="AA115" s="9">
        <v>246</v>
      </c>
      <c r="AB115" s="9">
        <v>187</v>
      </c>
      <c r="AC115" s="9">
        <v>184</v>
      </c>
      <c r="AD115" s="9">
        <v>184</v>
      </c>
      <c r="AE115" s="9">
        <v>193</v>
      </c>
      <c r="AF115" s="9">
        <v>200</v>
      </c>
      <c r="AG115" s="9">
        <v>211</v>
      </c>
      <c r="AH115" s="9">
        <v>198</v>
      </c>
      <c r="AK115" s="5">
        <v>722</v>
      </c>
      <c r="AL115" s="3">
        <f t="shared" si="20"/>
        <v>907.66666666666663</v>
      </c>
      <c r="AM115" s="3">
        <f t="shared" si="21"/>
        <v>11.372481406154654</v>
      </c>
      <c r="AN115" s="3">
        <f t="shared" si="22"/>
        <v>805.33333333333337</v>
      </c>
      <c r="AO115" s="3">
        <f t="shared" si="23"/>
        <v>39.92910383834495</v>
      </c>
      <c r="AP115" s="3">
        <f t="shared" si="24"/>
        <v>737</v>
      </c>
      <c r="AQ115" s="3">
        <f t="shared" si="25"/>
        <v>59.808026217222718</v>
      </c>
      <c r="AR115" s="3">
        <f t="shared" si="26"/>
        <v>499.33333333333331</v>
      </c>
      <c r="AS115" s="3">
        <f t="shared" si="27"/>
        <v>87.52333022305146</v>
      </c>
      <c r="AT115" s="3">
        <f t="shared" si="28"/>
        <v>177.33333333333334</v>
      </c>
      <c r="AU115" s="3">
        <f t="shared" si="29"/>
        <v>9.2376043070340117</v>
      </c>
      <c r="AX115" s="3">
        <f t="shared" si="30"/>
        <v>381</v>
      </c>
      <c r="AY115" s="3">
        <f t="shared" si="31"/>
        <v>28</v>
      </c>
      <c r="AZ115" s="3">
        <f t="shared" si="32"/>
        <v>397</v>
      </c>
      <c r="BA115" s="3">
        <f t="shared" si="33"/>
        <v>15.556349186104045</v>
      </c>
      <c r="BB115" s="3">
        <f t="shared" si="34"/>
        <v>196</v>
      </c>
      <c r="BC115" s="3">
        <f t="shared" si="35"/>
        <v>46.162755550335163</v>
      </c>
      <c r="BD115" s="3">
        <f t="shared" si="36"/>
        <v>187</v>
      </c>
      <c r="BE115" s="3">
        <f t="shared" si="37"/>
        <v>5.196152422706632</v>
      </c>
      <c r="BF115" s="3">
        <f t="shared" si="38"/>
        <v>203</v>
      </c>
      <c r="BG115" s="3">
        <f t="shared" si="39"/>
        <v>7</v>
      </c>
    </row>
    <row r="116" spans="1:59" x14ac:dyDescent="0.35">
      <c r="A116" s="5">
        <v>724</v>
      </c>
      <c r="B116" s="9">
        <v>879</v>
      </c>
      <c r="C116" s="9">
        <v>895</v>
      </c>
      <c r="D116" s="9">
        <v>841</v>
      </c>
      <c r="E116" s="9">
        <v>786</v>
      </c>
      <c r="F116" s="9">
        <v>799</v>
      </c>
      <c r="G116" s="9">
        <v>763</v>
      </c>
      <c r="H116" s="9">
        <v>772</v>
      </c>
      <c r="I116" s="9">
        <v>704</v>
      </c>
      <c r="J116" s="9">
        <v>681</v>
      </c>
      <c r="K116" s="9">
        <v>572</v>
      </c>
      <c r="L116" s="9">
        <v>463</v>
      </c>
      <c r="M116" s="9">
        <v>394</v>
      </c>
      <c r="N116" s="20">
        <v>174</v>
      </c>
      <c r="O116" s="20">
        <v>159</v>
      </c>
      <c r="P116" s="20">
        <v>158</v>
      </c>
      <c r="Q116" s="9">
        <v>152</v>
      </c>
      <c r="R116" s="9">
        <v>271</v>
      </c>
      <c r="S116" s="9">
        <v>159</v>
      </c>
      <c r="T116" s="9">
        <v>315</v>
      </c>
      <c r="U116" s="22">
        <v>340</v>
      </c>
      <c r="V116" s="9">
        <v>366</v>
      </c>
      <c r="W116" s="9">
        <v>269</v>
      </c>
      <c r="X116" s="9">
        <v>375</v>
      </c>
      <c r="Y116" s="9">
        <v>403</v>
      </c>
      <c r="Z116" s="9">
        <v>151</v>
      </c>
      <c r="AA116" s="9">
        <v>216</v>
      </c>
      <c r="AB116" s="9">
        <v>197</v>
      </c>
      <c r="AC116" s="9">
        <v>176</v>
      </c>
      <c r="AD116" s="9">
        <v>184</v>
      </c>
      <c r="AE116" s="9">
        <v>190</v>
      </c>
      <c r="AF116" s="9">
        <v>177</v>
      </c>
      <c r="AG116" s="9">
        <v>191</v>
      </c>
      <c r="AH116" s="9">
        <v>211</v>
      </c>
      <c r="AK116" s="5">
        <v>724</v>
      </c>
      <c r="AL116" s="3">
        <f t="shared" si="20"/>
        <v>871.66666666666663</v>
      </c>
      <c r="AM116" s="3">
        <f t="shared" si="21"/>
        <v>27.736858750286292</v>
      </c>
      <c r="AN116" s="3">
        <f t="shared" si="22"/>
        <v>782.66666666666663</v>
      </c>
      <c r="AO116" s="3">
        <f t="shared" si="23"/>
        <v>18.230011885167091</v>
      </c>
      <c r="AP116" s="3">
        <f t="shared" si="24"/>
        <v>719</v>
      </c>
      <c r="AQ116" s="3">
        <f t="shared" si="25"/>
        <v>47.318072657283921</v>
      </c>
      <c r="AR116" s="3">
        <f t="shared" si="26"/>
        <v>476.33333333333331</v>
      </c>
      <c r="AS116" s="3">
        <f t="shared" si="27"/>
        <v>89.745937698222946</v>
      </c>
      <c r="AT116" s="3">
        <f t="shared" si="28"/>
        <v>163.66666666666666</v>
      </c>
      <c r="AU116" s="3">
        <f t="shared" si="29"/>
        <v>8.9628864398325021</v>
      </c>
      <c r="AX116" s="3">
        <f t="shared" si="30"/>
        <v>340.33333333333331</v>
      </c>
      <c r="AY116" s="3">
        <f t="shared" si="31"/>
        <v>25.501633934580216</v>
      </c>
      <c r="AZ116" s="3">
        <f t="shared" si="32"/>
        <v>389</v>
      </c>
      <c r="BA116" s="3">
        <f t="shared" si="33"/>
        <v>19.798989873223331</v>
      </c>
      <c r="BB116" s="3">
        <f t="shared" si="34"/>
        <v>188</v>
      </c>
      <c r="BC116" s="3">
        <f t="shared" si="35"/>
        <v>33.421549934136806</v>
      </c>
      <c r="BD116" s="3">
        <f t="shared" si="36"/>
        <v>183.33333333333334</v>
      </c>
      <c r="BE116" s="3">
        <f t="shared" si="37"/>
        <v>7.0237691685684922</v>
      </c>
      <c r="BF116" s="3">
        <f t="shared" si="38"/>
        <v>193</v>
      </c>
      <c r="BG116" s="3">
        <f t="shared" si="39"/>
        <v>17.088007490635061</v>
      </c>
    </row>
    <row r="117" spans="1:59" x14ac:dyDescent="0.35">
      <c r="A117" s="5">
        <v>726</v>
      </c>
      <c r="B117" s="9">
        <v>838</v>
      </c>
      <c r="C117" s="9">
        <v>816</v>
      </c>
      <c r="D117" s="9">
        <v>771</v>
      </c>
      <c r="E117" s="9">
        <v>694</v>
      </c>
      <c r="F117" s="9">
        <v>795</v>
      </c>
      <c r="G117" s="9">
        <v>709</v>
      </c>
      <c r="H117" s="9">
        <v>740</v>
      </c>
      <c r="I117" s="9">
        <v>653</v>
      </c>
      <c r="J117" s="9">
        <v>645</v>
      </c>
      <c r="K117" s="9">
        <v>558</v>
      </c>
      <c r="L117" s="9">
        <v>462</v>
      </c>
      <c r="M117" s="9">
        <v>382</v>
      </c>
      <c r="N117" s="20">
        <v>163</v>
      </c>
      <c r="O117" s="20">
        <v>152</v>
      </c>
      <c r="P117" s="20">
        <v>150</v>
      </c>
      <c r="Q117" s="9">
        <v>141</v>
      </c>
      <c r="R117" s="9">
        <v>263</v>
      </c>
      <c r="S117" s="9">
        <v>146</v>
      </c>
      <c r="T117" s="9">
        <v>296</v>
      </c>
      <c r="U117" s="22">
        <v>330</v>
      </c>
      <c r="V117" s="9">
        <v>364</v>
      </c>
      <c r="W117" s="9">
        <v>265</v>
      </c>
      <c r="X117" s="9">
        <v>331</v>
      </c>
      <c r="Y117" s="9">
        <v>375</v>
      </c>
      <c r="Z117" s="9">
        <v>139</v>
      </c>
      <c r="AA117" s="9">
        <v>210</v>
      </c>
      <c r="AB117" s="9">
        <v>172</v>
      </c>
      <c r="AC117" s="9">
        <v>159</v>
      </c>
      <c r="AD117" s="9">
        <v>183</v>
      </c>
      <c r="AE117" s="9">
        <v>179</v>
      </c>
      <c r="AF117" s="9">
        <v>180</v>
      </c>
      <c r="AG117" s="9">
        <v>200</v>
      </c>
      <c r="AH117" s="9">
        <v>196</v>
      </c>
      <c r="AK117" s="5">
        <v>726</v>
      </c>
      <c r="AL117" s="3">
        <f t="shared" si="20"/>
        <v>808.33333333333337</v>
      </c>
      <c r="AM117" s="3">
        <f t="shared" si="21"/>
        <v>34.151622704248375</v>
      </c>
      <c r="AN117" s="3">
        <f t="shared" si="22"/>
        <v>732.66666666666663</v>
      </c>
      <c r="AO117" s="3">
        <f t="shared" si="23"/>
        <v>54.500764520631577</v>
      </c>
      <c r="AP117" s="3">
        <f t="shared" si="24"/>
        <v>679.33333333333337</v>
      </c>
      <c r="AQ117" s="3">
        <f t="shared" si="25"/>
        <v>52.69092268439919</v>
      </c>
      <c r="AR117" s="3">
        <f t="shared" si="26"/>
        <v>467.33333333333331</v>
      </c>
      <c r="AS117" s="3">
        <f t="shared" si="27"/>
        <v>88.121128756577519</v>
      </c>
      <c r="AT117" s="3">
        <f t="shared" si="28"/>
        <v>155</v>
      </c>
      <c r="AU117" s="3">
        <f t="shared" si="29"/>
        <v>7</v>
      </c>
      <c r="AX117" s="3">
        <f t="shared" si="30"/>
        <v>330</v>
      </c>
      <c r="AY117" s="3">
        <f t="shared" si="31"/>
        <v>34</v>
      </c>
      <c r="AZ117" s="3">
        <f t="shared" si="32"/>
        <v>353</v>
      </c>
      <c r="BA117" s="3">
        <f t="shared" si="33"/>
        <v>31.11269837220809</v>
      </c>
      <c r="BB117" s="3">
        <f t="shared" si="34"/>
        <v>173.66666666666666</v>
      </c>
      <c r="BC117" s="3">
        <f t="shared" si="35"/>
        <v>35.529330606322091</v>
      </c>
      <c r="BD117" s="3">
        <f t="shared" si="36"/>
        <v>173.66666666666666</v>
      </c>
      <c r="BE117" s="3">
        <f t="shared" si="37"/>
        <v>12.858201014657274</v>
      </c>
      <c r="BF117" s="3">
        <f t="shared" si="38"/>
        <v>192</v>
      </c>
      <c r="BG117" s="3">
        <f t="shared" si="39"/>
        <v>10.583005244258363</v>
      </c>
    </row>
    <row r="118" spans="1:59" x14ac:dyDescent="0.35">
      <c r="A118" s="5">
        <v>728</v>
      </c>
      <c r="B118" s="9">
        <v>831</v>
      </c>
      <c r="C118" s="9">
        <v>757</v>
      </c>
      <c r="D118" s="9">
        <v>768</v>
      </c>
      <c r="E118" s="9">
        <v>694</v>
      </c>
      <c r="F118" s="9">
        <v>747</v>
      </c>
      <c r="G118" s="9">
        <v>665</v>
      </c>
      <c r="H118" s="9">
        <v>695</v>
      </c>
      <c r="I118" s="9">
        <v>612</v>
      </c>
      <c r="J118" s="9">
        <v>595</v>
      </c>
      <c r="K118" s="9">
        <v>527</v>
      </c>
      <c r="L118" s="9">
        <v>449</v>
      </c>
      <c r="M118" s="9">
        <v>364</v>
      </c>
      <c r="N118" s="20">
        <v>166</v>
      </c>
      <c r="O118" s="20">
        <v>158</v>
      </c>
      <c r="P118" s="20">
        <v>154</v>
      </c>
      <c r="Q118" s="9">
        <v>151</v>
      </c>
      <c r="R118" s="9">
        <v>273</v>
      </c>
      <c r="S118" s="9">
        <v>149</v>
      </c>
      <c r="T118" s="9">
        <v>298</v>
      </c>
      <c r="U118" s="22">
        <v>334</v>
      </c>
      <c r="V118" s="9">
        <v>371</v>
      </c>
      <c r="W118" s="9">
        <v>262</v>
      </c>
      <c r="X118" s="9">
        <v>335</v>
      </c>
      <c r="Y118" s="9">
        <v>358</v>
      </c>
      <c r="Z118" s="9">
        <v>164</v>
      </c>
      <c r="AA118" s="9">
        <v>199</v>
      </c>
      <c r="AB118" s="9">
        <v>168</v>
      </c>
      <c r="AC118" s="9">
        <v>172</v>
      </c>
      <c r="AD118" s="9">
        <v>169</v>
      </c>
      <c r="AE118" s="9">
        <v>190</v>
      </c>
      <c r="AF118" s="9">
        <v>168</v>
      </c>
      <c r="AG118" s="9">
        <v>185</v>
      </c>
      <c r="AH118" s="9">
        <v>189</v>
      </c>
      <c r="AK118" s="5">
        <v>728</v>
      </c>
      <c r="AL118" s="3">
        <f t="shared" si="20"/>
        <v>785.33333333333337</v>
      </c>
      <c r="AM118" s="3">
        <f t="shared" si="21"/>
        <v>39.92910383834495</v>
      </c>
      <c r="AN118" s="3">
        <f t="shared" si="22"/>
        <v>702</v>
      </c>
      <c r="AO118" s="3">
        <f t="shared" si="23"/>
        <v>41.581245772583578</v>
      </c>
      <c r="AP118" s="3">
        <f t="shared" si="24"/>
        <v>634</v>
      </c>
      <c r="AQ118" s="3">
        <f t="shared" si="25"/>
        <v>53.507008886686982</v>
      </c>
      <c r="AR118" s="3">
        <f t="shared" si="26"/>
        <v>446.66666666666669</v>
      </c>
      <c r="AS118" s="3">
        <f t="shared" si="27"/>
        <v>81.525047275872922</v>
      </c>
      <c r="AT118" s="3">
        <f t="shared" si="28"/>
        <v>159.33333333333334</v>
      </c>
      <c r="AU118" s="3">
        <f t="shared" si="29"/>
        <v>6.1101009266077861</v>
      </c>
      <c r="AX118" s="3">
        <f t="shared" si="30"/>
        <v>334.33333333333331</v>
      </c>
      <c r="AY118" s="3">
        <f t="shared" si="31"/>
        <v>36.501141534660711</v>
      </c>
      <c r="AZ118" s="3">
        <f t="shared" si="32"/>
        <v>346.5</v>
      </c>
      <c r="BA118" s="3">
        <f t="shared" si="33"/>
        <v>16.263455967290593</v>
      </c>
      <c r="BB118" s="3">
        <f t="shared" si="34"/>
        <v>177</v>
      </c>
      <c r="BC118" s="3">
        <f t="shared" si="35"/>
        <v>19.157244060668017</v>
      </c>
      <c r="BD118" s="3">
        <f t="shared" si="36"/>
        <v>177</v>
      </c>
      <c r="BE118" s="3">
        <f t="shared" si="37"/>
        <v>11.357816691600547</v>
      </c>
      <c r="BF118" s="3">
        <f t="shared" si="38"/>
        <v>180.66666666666666</v>
      </c>
      <c r="BG118" s="3">
        <f t="shared" si="39"/>
        <v>11.150485789118488</v>
      </c>
    </row>
    <row r="119" spans="1:59" x14ac:dyDescent="0.35">
      <c r="A119" s="5">
        <v>730</v>
      </c>
      <c r="B119" s="9">
        <v>767</v>
      </c>
      <c r="C119" s="9">
        <v>725</v>
      </c>
      <c r="D119" s="9">
        <v>727</v>
      </c>
      <c r="E119" s="9">
        <v>666</v>
      </c>
      <c r="F119" s="9">
        <v>695</v>
      </c>
      <c r="G119" s="9">
        <v>640</v>
      </c>
      <c r="H119" s="9">
        <v>676</v>
      </c>
      <c r="I119" s="9">
        <v>593</v>
      </c>
      <c r="J119" s="9">
        <v>548</v>
      </c>
      <c r="K119" s="9">
        <v>484</v>
      </c>
      <c r="L119" s="9">
        <v>395</v>
      </c>
      <c r="M119" s="9">
        <v>361</v>
      </c>
      <c r="N119" s="20">
        <v>160</v>
      </c>
      <c r="O119" s="20">
        <v>148</v>
      </c>
      <c r="P119" s="20">
        <v>143</v>
      </c>
      <c r="Q119" s="9">
        <v>141</v>
      </c>
      <c r="R119" s="9">
        <v>236</v>
      </c>
      <c r="S119" s="9">
        <v>129</v>
      </c>
      <c r="T119" s="9">
        <v>279</v>
      </c>
      <c r="U119" s="22">
        <v>305</v>
      </c>
      <c r="V119" s="9">
        <v>332</v>
      </c>
      <c r="W119" s="9">
        <v>249</v>
      </c>
      <c r="X119" s="9">
        <v>318</v>
      </c>
      <c r="Y119" s="9">
        <v>324</v>
      </c>
      <c r="Z119" s="9">
        <v>141</v>
      </c>
      <c r="AA119" s="9">
        <v>201</v>
      </c>
      <c r="AB119" s="9">
        <v>165</v>
      </c>
      <c r="AC119" s="9">
        <v>152</v>
      </c>
      <c r="AD119" s="9">
        <v>179</v>
      </c>
      <c r="AE119" s="9">
        <v>185</v>
      </c>
      <c r="AF119" s="9">
        <v>156</v>
      </c>
      <c r="AG119" s="9">
        <v>175</v>
      </c>
      <c r="AH119" s="9">
        <v>180</v>
      </c>
      <c r="AK119" s="5">
        <v>730</v>
      </c>
      <c r="AL119" s="3">
        <f t="shared" si="20"/>
        <v>739.66666666666663</v>
      </c>
      <c r="AM119" s="3">
        <f t="shared" si="21"/>
        <v>23.692474191889147</v>
      </c>
      <c r="AN119" s="3">
        <f t="shared" si="22"/>
        <v>667</v>
      </c>
      <c r="AO119" s="3">
        <f t="shared" si="23"/>
        <v>27.513632984395208</v>
      </c>
      <c r="AP119" s="3">
        <f t="shared" si="24"/>
        <v>605.66666666666663</v>
      </c>
      <c r="AQ119" s="3">
        <f t="shared" si="25"/>
        <v>64.933299110189466</v>
      </c>
      <c r="AR119" s="3">
        <f t="shared" si="26"/>
        <v>413.33333333333331</v>
      </c>
      <c r="AS119" s="3">
        <f t="shared" si="27"/>
        <v>63.516402081142338</v>
      </c>
      <c r="AT119" s="3">
        <f t="shared" si="28"/>
        <v>150.33333333333334</v>
      </c>
      <c r="AU119" s="3">
        <f t="shared" si="29"/>
        <v>8.736894948054104</v>
      </c>
      <c r="AX119" s="3">
        <f t="shared" si="30"/>
        <v>305.33333333333331</v>
      </c>
      <c r="AY119" s="3">
        <f t="shared" si="31"/>
        <v>26.501572280401277</v>
      </c>
      <c r="AZ119" s="3">
        <f t="shared" si="32"/>
        <v>321</v>
      </c>
      <c r="BA119" s="3">
        <f t="shared" si="33"/>
        <v>4.2426406871192848</v>
      </c>
      <c r="BB119" s="3">
        <f t="shared" si="34"/>
        <v>169</v>
      </c>
      <c r="BC119" s="3">
        <f t="shared" si="35"/>
        <v>30.199337741082999</v>
      </c>
      <c r="BD119" s="3">
        <f t="shared" si="36"/>
        <v>172</v>
      </c>
      <c r="BE119" s="3">
        <f t="shared" si="37"/>
        <v>17.578395831246947</v>
      </c>
      <c r="BF119" s="3">
        <f t="shared" si="38"/>
        <v>170.33333333333334</v>
      </c>
      <c r="BG119" s="3">
        <f t="shared" si="39"/>
        <v>12.662279942148386</v>
      </c>
    </row>
    <row r="120" spans="1:59" x14ac:dyDescent="0.35">
      <c r="A120" s="5">
        <v>732</v>
      </c>
      <c r="B120" s="9">
        <v>739</v>
      </c>
      <c r="C120" s="9">
        <v>689</v>
      </c>
      <c r="D120" s="9">
        <v>680</v>
      </c>
      <c r="E120" s="9">
        <v>624</v>
      </c>
      <c r="F120" s="9">
        <v>632</v>
      </c>
      <c r="G120" s="9">
        <v>602</v>
      </c>
      <c r="H120" s="9">
        <v>631</v>
      </c>
      <c r="I120" s="9">
        <v>558</v>
      </c>
      <c r="J120" s="9">
        <v>568</v>
      </c>
      <c r="K120" s="9">
        <v>470</v>
      </c>
      <c r="L120" s="9">
        <v>409</v>
      </c>
      <c r="M120" s="9">
        <v>323</v>
      </c>
      <c r="N120" s="20">
        <v>144</v>
      </c>
      <c r="O120" s="20">
        <v>140</v>
      </c>
      <c r="P120" s="20">
        <v>127</v>
      </c>
      <c r="Q120" s="9">
        <v>145</v>
      </c>
      <c r="R120" s="9">
        <v>207</v>
      </c>
      <c r="S120" s="9">
        <v>134</v>
      </c>
      <c r="T120" s="9">
        <v>252</v>
      </c>
      <c r="U120" s="22">
        <v>288</v>
      </c>
      <c r="V120" s="9">
        <v>325</v>
      </c>
      <c r="W120" s="9">
        <v>263</v>
      </c>
      <c r="X120" s="9">
        <v>297</v>
      </c>
      <c r="Y120" s="9">
        <v>328</v>
      </c>
      <c r="Z120" s="9">
        <v>120</v>
      </c>
      <c r="AA120" s="9">
        <v>177</v>
      </c>
      <c r="AB120" s="9">
        <v>171</v>
      </c>
      <c r="AC120" s="9">
        <v>139</v>
      </c>
      <c r="AD120" s="9">
        <v>160</v>
      </c>
      <c r="AE120" s="9">
        <v>168</v>
      </c>
      <c r="AF120" s="9">
        <v>148</v>
      </c>
      <c r="AG120" s="9">
        <v>175</v>
      </c>
      <c r="AH120" s="9">
        <v>176</v>
      </c>
      <c r="AK120" s="5">
        <v>732</v>
      </c>
      <c r="AL120" s="3">
        <f t="shared" si="20"/>
        <v>702.66666666666663</v>
      </c>
      <c r="AM120" s="3">
        <f t="shared" si="21"/>
        <v>31.785741037976969</v>
      </c>
      <c r="AN120" s="3">
        <f t="shared" si="22"/>
        <v>619.33333333333337</v>
      </c>
      <c r="AO120" s="3">
        <f t="shared" si="23"/>
        <v>15.534906930308058</v>
      </c>
      <c r="AP120" s="3">
        <f t="shared" si="24"/>
        <v>585.66666666666663</v>
      </c>
      <c r="AQ120" s="3">
        <f t="shared" si="25"/>
        <v>39.576929306520654</v>
      </c>
      <c r="AR120" s="3">
        <f t="shared" si="26"/>
        <v>400.66666666666669</v>
      </c>
      <c r="AS120" s="3">
        <f t="shared" si="27"/>
        <v>73.853458506242902</v>
      </c>
      <c r="AT120" s="3">
        <f t="shared" si="28"/>
        <v>137</v>
      </c>
      <c r="AU120" s="3">
        <f t="shared" si="29"/>
        <v>8.8881944173155887</v>
      </c>
      <c r="AX120" s="3">
        <f t="shared" si="30"/>
        <v>288.33333333333331</v>
      </c>
      <c r="AY120" s="3">
        <f t="shared" si="31"/>
        <v>36.501141534660647</v>
      </c>
      <c r="AZ120" s="3">
        <f t="shared" si="32"/>
        <v>312.5</v>
      </c>
      <c r="BA120" s="3">
        <f t="shared" si="33"/>
        <v>21.920310216782973</v>
      </c>
      <c r="BB120" s="3">
        <f t="shared" si="34"/>
        <v>156</v>
      </c>
      <c r="BC120" s="3">
        <f t="shared" si="35"/>
        <v>31.32091952673165</v>
      </c>
      <c r="BD120" s="3">
        <f t="shared" si="36"/>
        <v>155.66666666666666</v>
      </c>
      <c r="BE120" s="3">
        <f t="shared" si="37"/>
        <v>14.977761292440649</v>
      </c>
      <c r="BF120" s="3">
        <f t="shared" si="38"/>
        <v>166.33333333333334</v>
      </c>
      <c r="BG120" s="3">
        <f t="shared" si="39"/>
        <v>15.88500340992514</v>
      </c>
    </row>
    <row r="121" spans="1:59" x14ac:dyDescent="0.35">
      <c r="A121" s="5">
        <v>734</v>
      </c>
      <c r="B121" s="9">
        <v>696</v>
      </c>
      <c r="C121" s="9">
        <v>639</v>
      </c>
      <c r="D121" s="9">
        <v>648</v>
      </c>
      <c r="E121" s="9">
        <v>600</v>
      </c>
      <c r="F121" s="9">
        <v>623</v>
      </c>
      <c r="G121" s="9">
        <v>559</v>
      </c>
      <c r="H121" s="9">
        <v>617</v>
      </c>
      <c r="I121" s="9">
        <v>518</v>
      </c>
      <c r="J121" s="9">
        <v>537</v>
      </c>
      <c r="K121" s="9">
        <v>442</v>
      </c>
      <c r="L121" s="9">
        <v>363</v>
      </c>
      <c r="M121" s="9">
        <v>313</v>
      </c>
      <c r="N121" s="20">
        <v>158</v>
      </c>
      <c r="O121" s="20">
        <v>135</v>
      </c>
      <c r="P121" s="20">
        <v>136</v>
      </c>
      <c r="Q121" s="9">
        <v>140</v>
      </c>
      <c r="R121" s="9">
        <v>204</v>
      </c>
      <c r="S121" s="9">
        <v>131</v>
      </c>
      <c r="T121" s="9">
        <v>240</v>
      </c>
      <c r="U121" s="22">
        <v>280</v>
      </c>
      <c r="V121" s="9">
        <v>320</v>
      </c>
      <c r="W121" s="9">
        <v>255</v>
      </c>
      <c r="X121" s="9">
        <v>292</v>
      </c>
      <c r="Y121" s="9">
        <v>291</v>
      </c>
      <c r="Z121" s="9">
        <v>130</v>
      </c>
      <c r="AA121" s="9">
        <v>191</v>
      </c>
      <c r="AB121" s="9">
        <v>157</v>
      </c>
      <c r="AC121" s="9">
        <v>145</v>
      </c>
      <c r="AD121" s="9">
        <v>152</v>
      </c>
      <c r="AE121" s="9">
        <v>180</v>
      </c>
      <c r="AF121" s="9">
        <v>149</v>
      </c>
      <c r="AG121" s="9">
        <v>175</v>
      </c>
      <c r="AH121" s="9">
        <v>170</v>
      </c>
      <c r="AK121" s="5">
        <v>734</v>
      </c>
      <c r="AL121" s="3">
        <f t="shared" si="20"/>
        <v>661</v>
      </c>
      <c r="AM121" s="3">
        <f t="shared" si="21"/>
        <v>30.643106892089126</v>
      </c>
      <c r="AN121" s="3">
        <f t="shared" si="22"/>
        <v>594</v>
      </c>
      <c r="AO121" s="3">
        <f t="shared" si="23"/>
        <v>32.419130154894653</v>
      </c>
      <c r="AP121" s="3">
        <f t="shared" si="24"/>
        <v>557.33333333333337</v>
      </c>
      <c r="AQ121" s="3">
        <f t="shared" si="25"/>
        <v>52.538874496255943</v>
      </c>
      <c r="AR121" s="3">
        <f t="shared" si="26"/>
        <v>372.66666666666669</v>
      </c>
      <c r="AS121" s="3">
        <f t="shared" si="27"/>
        <v>65.041012702243066</v>
      </c>
      <c r="AT121" s="3">
        <f t="shared" si="28"/>
        <v>143</v>
      </c>
      <c r="AU121" s="3">
        <f t="shared" si="29"/>
        <v>13</v>
      </c>
      <c r="AX121" s="3">
        <f t="shared" si="30"/>
        <v>280</v>
      </c>
      <c r="AY121" s="3">
        <f t="shared" si="31"/>
        <v>40</v>
      </c>
      <c r="AZ121" s="3">
        <f t="shared" si="32"/>
        <v>291.5</v>
      </c>
      <c r="BA121" s="3">
        <f t="shared" si="33"/>
        <v>0.70710678118654757</v>
      </c>
      <c r="BB121" s="3">
        <f t="shared" si="34"/>
        <v>159.33333333333334</v>
      </c>
      <c r="BC121" s="3">
        <f t="shared" si="35"/>
        <v>30.566866593312042</v>
      </c>
      <c r="BD121" s="3">
        <f t="shared" si="36"/>
        <v>159</v>
      </c>
      <c r="BE121" s="3">
        <f t="shared" si="37"/>
        <v>18.520259177452136</v>
      </c>
      <c r="BF121" s="3">
        <f t="shared" si="38"/>
        <v>164.66666666666666</v>
      </c>
      <c r="BG121" s="3">
        <f t="shared" si="39"/>
        <v>13.796134724383252</v>
      </c>
    </row>
    <row r="122" spans="1:59" x14ac:dyDescent="0.35">
      <c r="A122" s="5">
        <v>736</v>
      </c>
      <c r="B122" s="9">
        <v>646</v>
      </c>
      <c r="C122" s="9">
        <v>638</v>
      </c>
      <c r="D122" s="9">
        <v>633</v>
      </c>
      <c r="E122" s="9">
        <v>581</v>
      </c>
      <c r="F122" s="9">
        <v>597</v>
      </c>
      <c r="G122" s="9">
        <v>544</v>
      </c>
      <c r="H122" s="9">
        <v>569</v>
      </c>
      <c r="I122" s="9">
        <v>513</v>
      </c>
      <c r="J122" s="9">
        <v>497</v>
      </c>
      <c r="K122" s="9">
        <v>399</v>
      </c>
      <c r="L122" s="9">
        <v>357</v>
      </c>
      <c r="M122" s="9">
        <v>302</v>
      </c>
      <c r="N122" s="20">
        <v>145</v>
      </c>
      <c r="O122" s="20">
        <v>134</v>
      </c>
      <c r="P122" s="20">
        <v>128</v>
      </c>
      <c r="Q122" s="9">
        <v>123</v>
      </c>
      <c r="R122" s="9">
        <v>201</v>
      </c>
      <c r="S122" s="9">
        <v>119</v>
      </c>
      <c r="T122" s="9">
        <v>227</v>
      </c>
      <c r="U122" s="22">
        <v>268</v>
      </c>
      <c r="V122" s="9">
        <v>310</v>
      </c>
      <c r="W122" s="9">
        <v>260</v>
      </c>
      <c r="X122" s="9">
        <v>272</v>
      </c>
      <c r="Y122" s="9">
        <v>268</v>
      </c>
      <c r="Z122" s="9">
        <v>122</v>
      </c>
      <c r="AA122" s="9">
        <v>184</v>
      </c>
      <c r="AB122" s="9">
        <v>145</v>
      </c>
      <c r="AC122" s="9">
        <v>144</v>
      </c>
      <c r="AD122" s="9">
        <v>155</v>
      </c>
      <c r="AE122" s="9">
        <v>148</v>
      </c>
      <c r="AF122" s="9">
        <v>148</v>
      </c>
      <c r="AG122" s="9">
        <v>151</v>
      </c>
      <c r="AH122" s="9">
        <v>158</v>
      </c>
      <c r="AK122" s="5">
        <v>736</v>
      </c>
      <c r="AL122" s="3">
        <f t="shared" si="20"/>
        <v>639</v>
      </c>
      <c r="AM122" s="3">
        <f t="shared" si="21"/>
        <v>6.5574385243020004</v>
      </c>
      <c r="AN122" s="3">
        <f t="shared" si="22"/>
        <v>574</v>
      </c>
      <c r="AO122" s="3">
        <f t="shared" si="23"/>
        <v>27.184554438136374</v>
      </c>
      <c r="AP122" s="3">
        <f t="shared" si="24"/>
        <v>526.33333333333337</v>
      </c>
      <c r="AQ122" s="3">
        <f t="shared" si="25"/>
        <v>37.806525010020863</v>
      </c>
      <c r="AR122" s="3">
        <f t="shared" si="26"/>
        <v>352.66666666666669</v>
      </c>
      <c r="AS122" s="3">
        <f t="shared" si="27"/>
        <v>48.644972333565399</v>
      </c>
      <c r="AT122" s="3">
        <f t="shared" si="28"/>
        <v>135.66666666666666</v>
      </c>
      <c r="AU122" s="3">
        <f t="shared" si="29"/>
        <v>8.6216781042517088</v>
      </c>
      <c r="AX122" s="3">
        <f t="shared" si="30"/>
        <v>268.33333333333331</v>
      </c>
      <c r="AY122" s="3">
        <f t="shared" si="31"/>
        <v>41.501004003919334</v>
      </c>
      <c r="AZ122" s="3">
        <f t="shared" si="32"/>
        <v>270</v>
      </c>
      <c r="BA122" s="3">
        <f t="shared" si="33"/>
        <v>2.8284271247461903</v>
      </c>
      <c r="BB122" s="3">
        <f t="shared" si="34"/>
        <v>150.33333333333334</v>
      </c>
      <c r="BC122" s="3">
        <f t="shared" si="35"/>
        <v>31.342197327777384</v>
      </c>
      <c r="BD122" s="3">
        <f t="shared" si="36"/>
        <v>149</v>
      </c>
      <c r="BE122" s="3">
        <f t="shared" si="37"/>
        <v>5.5677643628300215</v>
      </c>
      <c r="BF122" s="3">
        <f t="shared" si="38"/>
        <v>152.33333333333334</v>
      </c>
      <c r="BG122" s="3">
        <f t="shared" si="39"/>
        <v>5.1316014394468841</v>
      </c>
    </row>
    <row r="123" spans="1:59" x14ac:dyDescent="0.35">
      <c r="A123" s="5">
        <v>738</v>
      </c>
      <c r="B123" s="9">
        <v>643</v>
      </c>
      <c r="C123" s="9">
        <v>633</v>
      </c>
      <c r="D123" s="9">
        <v>606</v>
      </c>
      <c r="E123" s="9">
        <v>528</v>
      </c>
      <c r="F123" s="9">
        <v>577</v>
      </c>
      <c r="G123" s="9">
        <v>516</v>
      </c>
      <c r="H123" s="9">
        <v>544</v>
      </c>
      <c r="I123" s="9">
        <v>462</v>
      </c>
      <c r="J123" s="9">
        <v>486</v>
      </c>
      <c r="K123" s="9">
        <v>406</v>
      </c>
      <c r="L123" s="9">
        <v>329</v>
      </c>
      <c r="M123" s="9">
        <v>286</v>
      </c>
      <c r="N123" s="20">
        <v>141</v>
      </c>
      <c r="O123" s="20">
        <v>127</v>
      </c>
      <c r="P123" s="20">
        <v>112</v>
      </c>
      <c r="Q123" s="9">
        <v>137</v>
      </c>
      <c r="R123" s="9">
        <v>213</v>
      </c>
      <c r="S123" s="9">
        <v>121</v>
      </c>
      <c r="T123" s="9">
        <v>241</v>
      </c>
      <c r="U123" s="22">
        <v>270</v>
      </c>
      <c r="V123" s="9">
        <v>299</v>
      </c>
      <c r="W123" s="9">
        <v>254</v>
      </c>
      <c r="X123" s="9">
        <v>270</v>
      </c>
      <c r="Y123" s="9">
        <v>300</v>
      </c>
      <c r="Z123" s="9">
        <v>127</v>
      </c>
      <c r="AA123" s="9">
        <v>182</v>
      </c>
      <c r="AB123" s="9">
        <v>156</v>
      </c>
      <c r="AC123" s="9">
        <v>143</v>
      </c>
      <c r="AD123" s="9">
        <v>147</v>
      </c>
      <c r="AE123" s="9">
        <v>147</v>
      </c>
      <c r="AF123" s="9">
        <v>129</v>
      </c>
      <c r="AG123" s="9">
        <v>153</v>
      </c>
      <c r="AH123" s="9">
        <v>156</v>
      </c>
      <c r="AK123" s="5">
        <v>738</v>
      </c>
      <c r="AL123" s="3">
        <f t="shared" si="20"/>
        <v>627.33333333333337</v>
      </c>
      <c r="AM123" s="3">
        <f t="shared" si="21"/>
        <v>19.139836293274126</v>
      </c>
      <c r="AN123" s="3">
        <f t="shared" si="22"/>
        <v>540.33333333333337</v>
      </c>
      <c r="AO123" s="3">
        <f t="shared" si="23"/>
        <v>32.316146634976967</v>
      </c>
      <c r="AP123" s="3">
        <f t="shared" si="24"/>
        <v>497.33333333333331</v>
      </c>
      <c r="AQ123" s="3">
        <f t="shared" si="25"/>
        <v>42.158431343366338</v>
      </c>
      <c r="AR123" s="3">
        <f t="shared" si="26"/>
        <v>340.33333333333331</v>
      </c>
      <c r="AS123" s="3">
        <f t="shared" si="27"/>
        <v>60.797478017869651</v>
      </c>
      <c r="AT123" s="3">
        <f t="shared" si="28"/>
        <v>126.66666666666667</v>
      </c>
      <c r="AU123" s="3">
        <f t="shared" si="29"/>
        <v>14.502873278538061</v>
      </c>
      <c r="AX123" s="3">
        <f t="shared" si="30"/>
        <v>270</v>
      </c>
      <c r="AY123" s="3">
        <f t="shared" si="31"/>
        <v>29</v>
      </c>
      <c r="AZ123" s="3">
        <f t="shared" si="32"/>
        <v>285</v>
      </c>
      <c r="BA123" s="3">
        <f t="shared" si="33"/>
        <v>21.213203435596427</v>
      </c>
      <c r="BB123" s="3">
        <f t="shared" si="34"/>
        <v>155</v>
      </c>
      <c r="BC123" s="3">
        <f t="shared" si="35"/>
        <v>27.513632984395208</v>
      </c>
      <c r="BD123" s="3">
        <f t="shared" si="36"/>
        <v>145.66666666666666</v>
      </c>
      <c r="BE123" s="3">
        <f t="shared" si="37"/>
        <v>2.3094010767585034</v>
      </c>
      <c r="BF123" s="3">
        <f t="shared" si="38"/>
        <v>146</v>
      </c>
      <c r="BG123" s="3">
        <f t="shared" si="39"/>
        <v>14.798648586948742</v>
      </c>
    </row>
    <row r="124" spans="1:59" x14ac:dyDescent="0.35">
      <c r="A124" s="5">
        <v>740</v>
      </c>
      <c r="B124" s="9">
        <v>601</v>
      </c>
      <c r="C124" s="9">
        <v>598</v>
      </c>
      <c r="D124" s="9">
        <v>574</v>
      </c>
      <c r="E124" s="9">
        <v>499</v>
      </c>
      <c r="F124" s="9">
        <v>567</v>
      </c>
      <c r="G124" s="9">
        <v>485</v>
      </c>
      <c r="H124" s="9">
        <v>529</v>
      </c>
      <c r="I124" s="9">
        <v>442</v>
      </c>
      <c r="J124" s="9">
        <v>436</v>
      </c>
      <c r="K124" s="9">
        <v>350</v>
      </c>
      <c r="L124" s="9">
        <v>326</v>
      </c>
      <c r="M124" s="9">
        <v>311</v>
      </c>
      <c r="N124" s="20">
        <v>141</v>
      </c>
      <c r="O124" s="20">
        <v>135</v>
      </c>
      <c r="P124" s="20">
        <v>126</v>
      </c>
      <c r="Q124" s="9">
        <v>110</v>
      </c>
      <c r="R124" s="9">
        <v>192</v>
      </c>
      <c r="S124" s="9">
        <v>115</v>
      </c>
      <c r="T124" s="9">
        <v>204</v>
      </c>
      <c r="U124" s="22">
        <v>238</v>
      </c>
      <c r="V124" s="9">
        <v>272</v>
      </c>
      <c r="W124" s="9">
        <v>253</v>
      </c>
      <c r="X124" s="9">
        <v>251</v>
      </c>
      <c r="Y124" s="9">
        <v>272</v>
      </c>
      <c r="Z124" s="9">
        <v>114</v>
      </c>
      <c r="AA124" s="9">
        <v>165</v>
      </c>
      <c r="AB124" s="9">
        <v>138</v>
      </c>
      <c r="AC124" s="9">
        <v>134</v>
      </c>
      <c r="AD124" s="9">
        <v>141</v>
      </c>
      <c r="AE124" s="9">
        <v>151</v>
      </c>
      <c r="AF124" s="9">
        <v>137</v>
      </c>
      <c r="AG124" s="9">
        <v>164</v>
      </c>
      <c r="AH124" s="9">
        <v>141</v>
      </c>
      <c r="AK124" s="5">
        <v>740</v>
      </c>
      <c r="AL124" s="3">
        <f t="shared" si="20"/>
        <v>591</v>
      </c>
      <c r="AM124" s="3">
        <f t="shared" si="21"/>
        <v>14.798648586948742</v>
      </c>
      <c r="AN124" s="3">
        <f t="shared" si="22"/>
        <v>517</v>
      </c>
      <c r="AO124" s="3">
        <f t="shared" si="23"/>
        <v>43.863424398922618</v>
      </c>
      <c r="AP124" s="3">
        <f t="shared" si="24"/>
        <v>469</v>
      </c>
      <c r="AQ124" s="3">
        <f t="shared" si="25"/>
        <v>52.04805471869242</v>
      </c>
      <c r="AR124" s="3">
        <f t="shared" si="26"/>
        <v>329</v>
      </c>
      <c r="AS124" s="3">
        <f t="shared" si="27"/>
        <v>19.672315572906001</v>
      </c>
      <c r="AT124" s="3">
        <f t="shared" si="28"/>
        <v>134</v>
      </c>
      <c r="AU124" s="3">
        <f t="shared" si="29"/>
        <v>7.5498344352707498</v>
      </c>
      <c r="AX124" s="3">
        <f t="shared" si="30"/>
        <v>238</v>
      </c>
      <c r="AY124" s="3">
        <f t="shared" si="31"/>
        <v>34</v>
      </c>
      <c r="AZ124" s="3">
        <f t="shared" si="32"/>
        <v>261.5</v>
      </c>
      <c r="BA124" s="3">
        <f t="shared" si="33"/>
        <v>14.849242404917497</v>
      </c>
      <c r="BB124" s="3">
        <f t="shared" si="34"/>
        <v>139</v>
      </c>
      <c r="BC124" s="3">
        <f t="shared" si="35"/>
        <v>25.514701644346147</v>
      </c>
      <c r="BD124" s="3">
        <f t="shared" si="36"/>
        <v>142</v>
      </c>
      <c r="BE124" s="3">
        <f t="shared" si="37"/>
        <v>8.5440037453175304</v>
      </c>
      <c r="BF124" s="3">
        <f t="shared" si="38"/>
        <v>147.33333333333334</v>
      </c>
      <c r="BG124" s="3">
        <f t="shared" si="39"/>
        <v>14.571661996262929</v>
      </c>
    </row>
    <row r="125" spans="1:59" x14ac:dyDescent="0.35">
      <c r="A125" s="5">
        <v>742</v>
      </c>
      <c r="B125" s="9">
        <v>585</v>
      </c>
      <c r="C125" s="9">
        <v>558</v>
      </c>
      <c r="D125" s="9">
        <v>551</v>
      </c>
      <c r="E125" s="9">
        <v>473</v>
      </c>
      <c r="F125" s="9">
        <v>540</v>
      </c>
      <c r="G125" s="9">
        <v>459</v>
      </c>
      <c r="H125" s="9">
        <v>478</v>
      </c>
      <c r="I125" s="9">
        <v>484</v>
      </c>
      <c r="J125" s="9">
        <v>445</v>
      </c>
      <c r="K125" s="9">
        <v>361</v>
      </c>
      <c r="L125" s="9">
        <v>318</v>
      </c>
      <c r="M125" s="9">
        <v>266</v>
      </c>
      <c r="N125" s="20">
        <v>124</v>
      </c>
      <c r="O125" s="20">
        <v>122</v>
      </c>
      <c r="P125" s="20">
        <v>108</v>
      </c>
      <c r="Q125" s="9">
        <v>110</v>
      </c>
      <c r="R125" s="9">
        <v>185</v>
      </c>
      <c r="S125" s="9">
        <v>116</v>
      </c>
      <c r="T125" s="9">
        <v>198</v>
      </c>
      <c r="U125" s="22">
        <v>221</v>
      </c>
      <c r="V125" s="9">
        <v>245</v>
      </c>
      <c r="W125" s="9">
        <v>202</v>
      </c>
      <c r="X125" s="9">
        <v>231</v>
      </c>
      <c r="Y125" s="9">
        <v>270</v>
      </c>
      <c r="Z125" s="9">
        <v>110</v>
      </c>
      <c r="AA125" s="9">
        <v>159</v>
      </c>
      <c r="AB125" s="9">
        <v>138</v>
      </c>
      <c r="AC125" s="9">
        <v>133</v>
      </c>
      <c r="AD125" s="9">
        <v>133</v>
      </c>
      <c r="AE125" s="9">
        <v>148</v>
      </c>
      <c r="AF125" s="9">
        <v>131</v>
      </c>
      <c r="AG125" s="9">
        <v>136</v>
      </c>
      <c r="AH125" s="9">
        <v>151</v>
      </c>
      <c r="AK125" s="5">
        <v>742</v>
      </c>
      <c r="AL125" s="3">
        <f t="shared" si="20"/>
        <v>564.66666666666663</v>
      </c>
      <c r="AM125" s="3">
        <f t="shared" si="21"/>
        <v>17.953644012660309</v>
      </c>
      <c r="AN125" s="3">
        <f t="shared" si="22"/>
        <v>490.66666666666669</v>
      </c>
      <c r="AO125" s="3">
        <f t="shared" si="23"/>
        <v>43.293571501244081</v>
      </c>
      <c r="AP125" s="3">
        <f t="shared" si="24"/>
        <v>469</v>
      </c>
      <c r="AQ125" s="3">
        <f t="shared" si="25"/>
        <v>21</v>
      </c>
      <c r="AR125" s="3">
        <f t="shared" si="26"/>
        <v>315</v>
      </c>
      <c r="AS125" s="3">
        <f t="shared" si="27"/>
        <v>47.570999569065187</v>
      </c>
      <c r="AT125" s="3">
        <f t="shared" si="28"/>
        <v>118</v>
      </c>
      <c r="AU125" s="3">
        <f t="shared" si="29"/>
        <v>8.717797887081348</v>
      </c>
      <c r="AX125" s="3">
        <f t="shared" si="30"/>
        <v>221.33333333333334</v>
      </c>
      <c r="AY125" s="3">
        <f t="shared" si="31"/>
        <v>23.501772982763093</v>
      </c>
      <c r="AZ125" s="3">
        <f t="shared" si="32"/>
        <v>250.5</v>
      </c>
      <c r="BA125" s="3">
        <f t="shared" si="33"/>
        <v>27.577164466275352</v>
      </c>
      <c r="BB125" s="3">
        <f t="shared" si="34"/>
        <v>135.66666666666666</v>
      </c>
      <c r="BC125" s="3">
        <f t="shared" si="35"/>
        <v>24.583192089989698</v>
      </c>
      <c r="BD125" s="3">
        <f t="shared" si="36"/>
        <v>138</v>
      </c>
      <c r="BE125" s="3">
        <f t="shared" si="37"/>
        <v>8.6602540378443873</v>
      </c>
      <c r="BF125" s="3">
        <f t="shared" si="38"/>
        <v>139.33333333333334</v>
      </c>
      <c r="BG125" s="3">
        <f t="shared" si="39"/>
        <v>10.408329997330663</v>
      </c>
    </row>
    <row r="126" spans="1:59" x14ac:dyDescent="0.35">
      <c r="A126" s="5">
        <v>744</v>
      </c>
      <c r="B126" s="9">
        <v>508</v>
      </c>
      <c r="C126" s="9">
        <v>552</v>
      </c>
      <c r="D126" s="9">
        <v>524</v>
      </c>
      <c r="E126" s="9">
        <v>454</v>
      </c>
      <c r="F126" s="9">
        <v>493</v>
      </c>
      <c r="G126" s="9">
        <v>443</v>
      </c>
      <c r="H126" s="9">
        <v>486</v>
      </c>
      <c r="I126" s="9">
        <v>413</v>
      </c>
      <c r="J126" s="9">
        <v>418</v>
      </c>
      <c r="K126" s="9">
        <v>372</v>
      </c>
      <c r="L126" s="9">
        <v>296</v>
      </c>
      <c r="M126" s="9">
        <v>239</v>
      </c>
      <c r="N126" s="20">
        <v>127</v>
      </c>
      <c r="O126" s="20">
        <v>110</v>
      </c>
      <c r="P126" s="20">
        <v>106</v>
      </c>
      <c r="Q126" s="9">
        <v>119</v>
      </c>
      <c r="R126" s="9">
        <v>188</v>
      </c>
      <c r="S126" s="9">
        <v>103</v>
      </c>
      <c r="T126" s="9">
        <v>213</v>
      </c>
      <c r="U126" s="22">
        <v>233</v>
      </c>
      <c r="V126" s="9">
        <v>254</v>
      </c>
      <c r="W126" s="9">
        <v>216</v>
      </c>
      <c r="X126" s="9">
        <v>232</v>
      </c>
      <c r="Y126" s="9">
        <v>257</v>
      </c>
      <c r="Z126" s="9">
        <v>97</v>
      </c>
      <c r="AA126" s="9">
        <v>169</v>
      </c>
      <c r="AB126" s="9">
        <v>137</v>
      </c>
      <c r="AC126" s="9">
        <v>125</v>
      </c>
      <c r="AD126" s="9">
        <v>125</v>
      </c>
      <c r="AE126" s="9">
        <v>129</v>
      </c>
      <c r="AF126" s="9">
        <v>129</v>
      </c>
      <c r="AG126" s="9">
        <v>141</v>
      </c>
      <c r="AH126" s="9">
        <v>151</v>
      </c>
      <c r="AK126" s="5">
        <v>744</v>
      </c>
      <c r="AL126" s="3">
        <f t="shared" si="20"/>
        <v>528</v>
      </c>
      <c r="AM126" s="3">
        <f t="shared" si="21"/>
        <v>22.271057451320086</v>
      </c>
      <c r="AN126" s="3">
        <f t="shared" si="22"/>
        <v>463.33333333333331</v>
      </c>
      <c r="AO126" s="3">
        <f t="shared" si="23"/>
        <v>26.274195198584739</v>
      </c>
      <c r="AP126" s="3">
        <f t="shared" si="24"/>
        <v>439</v>
      </c>
      <c r="AQ126" s="3">
        <f t="shared" si="25"/>
        <v>40.779897008207364</v>
      </c>
      <c r="AR126" s="3">
        <f t="shared" si="26"/>
        <v>302.33333333333331</v>
      </c>
      <c r="AS126" s="3">
        <f t="shared" si="27"/>
        <v>66.725807101400747</v>
      </c>
      <c r="AT126" s="3">
        <f t="shared" si="28"/>
        <v>114.33333333333333</v>
      </c>
      <c r="AU126" s="3">
        <f t="shared" si="29"/>
        <v>11.150485789118488</v>
      </c>
      <c r="AX126" s="3">
        <f t="shared" si="30"/>
        <v>233.33333333333334</v>
      </c>
      <c r="AY126" s="3">
        <f t="shared" si="31"/>
        <v>20.502032419575709</v>
      </c>
      <c r="AZ126" s="3">
        <f t="shared" si="32"/>
        <v>244.5</v>
      </c>
      <c r="BA126" s="3">
        <f t="shared" si="33"/>
        <v>17.677669529663689</v>
      </c>
      <c r="BB126" s="3">
        <f t="shared" si="34"/>
        <v>134.33333333333334</v>
      </c>
      <c r="BC126" s="3">
        <f t="shared" si="35"/>
        <v>36.07399802258314</v>
      </c>
      <c r="BD126" s="3">
        <f t="shared" si="36"/>
        <v>126.33333333333333</v>
      </c>
      <c r="BE126" s="3">
        <f t="shared" si="37"/>
        <v>2.3094010767585034</v>
      </c>
      <c r="BF126" s="3">
        <f t="shared" si="38"/>
        <v>140.33333333333334</v>
      </c>
      <c r="BG126" s="3">
        <f t="shared" si="39"/>
        <v>11.015141094572204</v>
      </c>
    </row>
    <row r="127" spans="1:59" x14ac:dyDescent="0.35">
      <c r="A127" s="5">
        <v>746</v>
      </c>
      <c r="B127" s="9">
        <v>501</v>
      </c>
      <c r="C127" s="9">
        <v>490</v>
      </c>
      <c r="D127" s="9">
        <v>466</v>
      </c>
      <c r="E127" s="9">
        <v>441</v>
      </c>
      <c r="F127" s="9">
        <v>490</v>
      </c>
      <c r="G127" s="9">
        <v>429</v>
      </c>
      <c r="H127" s="9">
        <v>446</v>
      </c>
      <c r="I127" s="9">
        <v>424</v>
      </c>
      <c r="J127" s="9">
        <v>392</v>
      </c>
      <c r="K127" s="9">
        <v>325</v>
      </c>
      <c r="L127" s="9">
        <v>298</v>
      </c>
      <c r="M127" s="9">
        <v>208</v>
      </c>
      <c r="N127" s="20">
        <v>126</v>
      </c>
      <c r="O127" s="20">
        <v>107</v>
      </c>
      <c r="P127" s="20">
        <v>110</v>
      </c>
      <c r="Q127" s="9">
        <v>106</v>
      </c>
      <c r="R127" s="9">
        <v>160</v>
      </c>
      <c r="S127" s="9">
        <v>102</v>
      </c>
      <c r="T127" s="9">
        <v>197</v>
      </c>
      <c r="U127" s="22">
        <v>213</v>
      </c>
      <c r="V127" s="9">
        <v>229</v>
      </c>
      <c r="W127" s="9">
        <v>204</v>
      </c>
      <c r="X127" s="9">
        <v>219</v>
      </c>
      <c r="Y127" s="9">
        <v>233</v>
      </c>
      <c r="Z127" s="9">
        <v>104</v>
      </c>
      <c r="AA127" s="9">
        <v>167</v>
      </c>
      <c r="AB127" s="9">
        <v>154</v>
      </c>
      <c r="AC127" s="9">
        <v>114</v>
      </c>
      <c r="AD127" s="9">
        <v>122</v>
      </c>
      <c r="AE127" s="9">
        <v>131</v>
      </c>
      <c r="AF127" s="9">
        <v>112</v>
      </c>
      <c r="AG127" s="9">
        <v>138</v>
      </c>
      <c r="AH127" s="9">
        <v>149</v>
      </c>
      <c r="AK127" s="5">
        <v>746</v>
      </c>
      <c r="AL127" s="3">
        <f t="shared" si="20"/>
        <v>485.66666666666669</v>
      </c>
      <c r="AM127" s="3">
        <f t="shared" si="21"/>
        <v>17.897858344878397</v>
      </c>
      <c r="AN127" s="3">
        <f t="shared" si="22"/>
        <v>453.33333333333331</v>
      </c>
      <c r="AO127" s="3">
        <f t="shared" si="23"/>
        <v>32.316146634976974</v>
      </c>
      <c r="AP127" s="3">
        <f t="shared" si="24"/>
        <v>420.66666666666669</v>
      </c>
      <c r="AQ127" s="3">
        <f t="shared" si="25"/>
        <v>27.153882472555068</v>
      </c>
      <c r="AR127" s="3">
        <f t="shared" si="26"/>
        <v>277</v>
      </c>
      <c r="AS127" s="3">
        <f t="shared" si="27"/>
        <v>61.261733569986411</v>
      </c>
      <c r="AT127" s="3">
        <f t="shared" si="28"/>
        <v>114.33333333333333</v>
      </c>
      <c r="AU127" s="3">
        <f t="shared" si="29"/>
        <v>10.214368964029708</v>
      </c>
      <c r="AX127" s="3">
        <f t="shared" si="30"/>
        <v>213</v>
      </c>
      <c r="AY127" s="3">
        <f t="shared" si="31"/>
        <v>16</v>
      </c>
      <c r="AZ127" s="3">
        <f t="shared" si="32"/>
        <v>226</v>
      </c>
      <c r="BA127" s="3">
        <f t="shared" si="33"/>
        <v>9.8994949366116654</v>
      </c>
      <c r="BB127" s="3">
        <f t="shared" si="34"/>
        <v>141.66666666666666</v>
      </c>
      <c r="BC127" s="3">
        <f t="shared" si="35"/>
        <v>33.261589458913896</v>
      </c>
      <c r="BD127" s="3">
        <f t="shared" si="36"/>
        <v>122.33333333333333</v>
      </c>
      <c r="BE127" s="3">
        <f t="shared" si="37"/>
        <v>8.5049005481153834</v>
      </c>
      <c r="BF127" s="3">
        <f t="shared" si="38"/>
        <v>133</v>
      </c>
      <c r="BG127" s="3">
        <f t="shared" si="39"/>
        <v>19</v>
      </c>
    </row>
    <row r="128" spans="1:59" x14ac:dyDescent="0.35">
      <c r="A128" s="5">
        <v>748</v>
      </c>
      <c r="B128" s="9">
        <v>482</v>
      </c>
      <c r="C128" s="9">
        <v>443</v>
      </c>
      <c r="D128" s="9">
        <v>465</v>
      </c>
      <c r="E128" s="9">
        <v>422</v>
      </c>
      <c r="F128" s="9">
        <v>452</v>
      </c>
      <c r="G128" s="9">
        <v>377</v>
      </c>
      <c r="H128" s="9">
        <v>441</v>
      </c>
      <c r="I128" s="9">
        <v>395</v>
      </c>
      <c r="J128" s="9">
        <v>387</v>
      </c>
      <c r="K128" s="9">
        <v>285</v>
      </c>
      <c r="L128" s="9">
        <v>265</v>
      </c>
      <c r="M128" s="9">
        <v>229</v>
      </c>
      <c r="N128" s="20">
        <v>120</v>
      </c>
      <c r="O128" s="20">
        <v>110</v>
      </c>
      <c r="P128" s="20">
        <v>114</v>
      </c>
      <c r="Q128" s="9">
        <v>111</v>
      </c>
      <c r="R128" s="9">
        <v>168</v>
      </c>
      <c r="S128" s="9">
        <v>90</v>
      </c>
      <c r="T128" s="9">
        <v>174</v>
      </c>
      <c r="U128" s="22">
        <v>200</v>
      </c>
      <c r="V128" s="9">
        <v>227</v>
      </c>
      <c r="W128" s="9">
        <v>198</v>
      </c>
      <c r="X128" s="9">
        <v>202</v>
      </c>
      <c r="Y128" s="9">
        <v>233</v>
      </c>
      <c r="Z128" s="9">
        <v>103</v>
      </c>
      <c r="AA128" s="9">
        <v>155</v>
      </c>
      <c r="AB128" s="9">
        <v>115</v>
      </c>
      <c r="AC128" s="9">
        <v>131</v>
      </c>
      <c r="AD128" s="9">
        <v>124</v>
      </c>
      <c r="AE128" s="9">
        <v>133</v>
      </c>
      <c r="AF128" s="9">
        <v>124</v>
      </c>
      <c r="AG128" s="9">
        <v>131</v>
      </c>
      <c r="AH128" s="9">
        <v>145</v>
      </c>
      <c r="AK128" s="5">
        <v>748</v>
      </c>
      <c r="AL128" s="3">
        <f t="shared" si="20"/>
        <v>463.33333333333331</v>
      </c>
      <c r="AM128" s="3">
        <f t="shared" si="21"/>
        <v>19.553345834749951</v>
      </c>
      <c r="AN128" s="3">
        <f t="shared" si="22"/>
        <v>417</v>
      </c>
      <c r="AO128" s="3">
        <f t="shared" si="23"/>
        <v>37.749172176353746</v>
      </c>
      <c r="AP128" s="3">
        <f t="shared" si="24"/>
        <v>407.66666666666669</v>
      </c>
      <c r="AQ128" s="3">
        <f t="shared" si="25"/>
        <v>29.143323992525858</v>
      </c>
      <c r="AR128" s="3">
        <f t="shared" si="26"/>
        <v>259.66666666666669</v>
      </c>
      <c r="AS128" s="3">
        <f t="shared" si="27"/>
        <v>28.37839553839035</v>
      </c>
      <c r="AT128" s="3">
        <f t="shared" si="28"/>
        <v>114.66666666666667</v>
      </c>
      <c r="AU128" s="3">
        <f t="shared" si="29"/>
        <v>5.0332229568471663</v>
      </c>
      <c r="AX128" s="3">
        <f t="shared" si="30"/>
        <v>200.33333333333334</v>
      </c>
      <c r="AY128" s="3">
        <f t="shared" si="31"/>
        <v>26.501572280401323</v>
      </c>
      <c r="AZ128" s="3">
        <f t="shared" si="32"/>
        <v>217.5</v>
      </c>
      <c r="BA128" s="3">
        <f t="shared" si="33"/>
        <v>21.920310216782973</v>
      </c>
      <c r="BB128" s="3">
        <f t="shared" si="34"/>
        <v>124.33333333333333</v>
      </c>
      <c r="BC128" s="3">
        <f t="shared" si="35"/>
        <v>27.227437142216161</v>
      </c>
      <c r="BD128" s="3">
        <f t="shared" si="36"/>
        <v>129.33333333333334</v>
      </c>
      <c r="BE128" s="3">
        <f t="shared" si="37"/>
        <v>4.7258156262526088</v>
      </c>
      <c r="BF128" s="3">
        <f t="shared" si="38"/>
        <v>133.33333333333334</v>
      </c>
      <c r="BG128" s="3">
        <f t="shared" si="39"/>
        <v>10.692676621563626</v>
      </c>
    </row>
    <row r="129" spans="1:59" x14ac:dyDescent="0.35">
      <c r="A129" s="5">
        <v>750</v>
      </c>
      <c r="B129" s="9">
        <v>470</v>
      </c>
      <c r="C129" s="9">
        <v>438</v>
      </c>
      <c r="D129" s="9">
        <v>450</v>
      </c>
      <c r="E129" s="9">
        <v>401</v>
      </c>
      <c r="F129" s="9">
        <v>444</v>
      </c>
      <c r="G129" s="9">
        <v>383</v>
      </c>
      <c r="H129" s="9">
        <v>428</v>
      </c>
      <c r="I129" s="9">
        <v>359</v>
      </c>
      <c r="J129" s="9">
        <v>355</v>
      </c>
      <c r="K129" s="9">
        <v>281</v>
      </c>
      <c r="L129" s="9">
        <v>273</v>
      </c>
      <c r="M129" s="9">
        <v>210</v>
      </c>
      <c r="N129" s="20">
        <v>116</v>
      </c>
      <c r="O129" s="20">
        <v>110</v>
      </c>
      <c r="P129" s="20">
        <v>96</v>
      </c>
      <c r="Q129" s="9">
        <v>113</v>
      </c>
      <c r="R129" s="9">
        <v>168</v>
      </c>
      <c r="S129" s="9">
        <v>96</v>
      </c>
      <c r="T129" s="9">
        <v>163</v>
      </c>
      <c r="U129" s="22">
        <v>194</v>
      </c>
      <c r="V129" s="9">
        <v>225</v>
      </c>
      <c r="W129" s="9">
        <v>178</v>
      </c>
      <c r="X129" s="9">
        <v>197</v>
      </c>
      <c r="Y129" s="9">
        <v>221</v>
      </c>
      <c r="Z129" s="9">
        <v>97</v>
      </c>
      <c r="AA129" s="9">
        <v>146</v>
      </c>
      <c r="AB129" s="9">
        <v>121</v>
      </c>
      <c r="AC129" s="9">
        <v>107</v>
      </c>
      <c r="AD129" s="9">
        <v>121</v>
      </c>
      <c r="AE129" s="9">
        <v>136</v>
      </c>
      <c r="AF129" s="9">
        <v>124</v>
      </c>
      <c r="AG129" s="9">
        <v>121</v>
      </c>
      <c r="AH129" s="9">
        <v>147</v>
      </c>
      <c r="AK129" s="5">
        <v>750</v>
      </c>
      <c r="AL129" s="3">
        <f t="shared" si="20"/>
        <v>452.66666666666669</v>
      </c>
      <c r="AM129" s="3">
        <f t="shared" si="21"/>
        <v>16.165807537309522</v>
      </c>
      <c r="AN129" s="3">
        <f t="shared" si="22"/>
        <v>409.33333333333331</v>
      </c>
      <c r="AO129" s="3">
        <f t="shared" si="23"/>
        <v>31.342197327777345</v>
      </c>
      <c r="AP129" s="3">
        <f t="shared" si="24"/>
        <v>380.66666666666669</v>
      </c>
      <c r="AQ129" s="3">
        <f t="shared" si="25"/>
        <v>41.040630274562467</v>
      </c>
      <c r="AR129" s="3">
        <f t="shared" si="26"/>
        <v>254.66666666666666</v>
      </c>
      <c r="AS129" s="3">
        <f t="shared" si="27"/>
        <v>38.888730158406155</v>
      </c>
      <c r="AT129" s="3">
        <f t="shared" si="28"/>
        <v>107.33333333333333</v>
      </c>
      <c r="AU129" s="3">
        <f t="shared" si="29"/>
        <v>10.263202878893768</v>
      </c>
      <c r="AX129" s="3">
        <f t="shared" si="30"/>
        <v>194</v>
      </c>
      <c r="AY129" s="3">
        <f t="shared" si="31"/>
        <v>31</v>
      </c>
      <c r="AZ129" s="3">
        <f t="shared" si="32"/>
        <v>209</v>
      </c>
      <c r="BA129" s="3">
        <f t="shared" si="33"/>
        <v>16.970562748477139</v>
      </c>
      <c r="BB129" s="3">
        <f t="shared" si="34"/>
        <v>121.33333333333333</v>
      </c>
      <c r="BC129" s="3">
        <f t="shared" si="35"/>
        <v>24.501700621249377</v>
      </c>
      <c r="BD129" s="3">
        <f t="shared" si="36"/>
        <v>121.33333333333333</v>
      </c>
      <c r="BE129" s="3">
        <f t="shared" si="37"/>
        <v>14.502873278538061</v>
      </c>
      <c r="BF129" s="3">
        <f t="shared" si="38"/>
        <v>130.66666666666666</v>
      </c>
      <c r="BG129" s="3">
        <f t="shared" si="39"/>
        <v>14.224392195567912</v>
      </c>
    </row>
    <row r="130" spans="1:59" x14ac:dyDescent="0.35">
      <c r="A130" s="5">
        <v>752</v>
      </c>
      <c r="B130" s="9">
        <v>432</v>
      </c>
      <c r="C130" s="9">
        <v>422</v>
      </c>
      <c r="D130" s="9">
        <v>392</v>
      </c>
      <c r="E130" s="9">
        <v>380</v>
      </c>
      <c r="F130" s="9">
        <v>406</v>
      </c>
      <c r="G130" s="9">
        <v>385</v>
      </c>
      <c r="H130" s="9">
        <v>380</v>
      </c>
      <c r="I130" s="9">
        <v>324</v>
      </c>
      <c r="J130" s="9">
        <v>349</v>
      </c>
      <c r="K130" s="9">
        <v>287</v>
      </c>
      <c r="L130" s="9">
        <v>243</v>
      </c>
      <c r="M130" s="9">
        <v>228</v>
      </c>
      <c r="N130" s="20">
        <v>106</v>
      </c>
      <c r="O130" s="20">
        <v>108</v>
      </c>
      <c r="P130" s="20">
        <v>98</v>
      </c>
      <c r="Q130" s="9">
        <v>106</v>
      </c>
      <c r="R130" s="9">
        <v>156</v>
      </c>
      <c r="S130" s="9">
        <v>89</v>
      </c>
      <c r="T130" s="9">
        <v>178</v>
      </c>
      <c r="U130" s="22">
        <v>202</v>
      </c>
      <c r="V130" s="9">
        <v>226</v>
      </c>
      <c r="W130" s="9">
        <v>172</v>
      </c>
      <c r="X130" s="9">
        <v>188</v>
      </c>
      <c r="Y130" s="9">
        <v>204</v>
      </c>
      <c r="Z130" s="9">
        <v>100</v>
      </c>
      <c r="AA130" s="9">
        <v>133</v>
      </c>
      <c r="AB130" s="9">
        <v>137</v>
      </c>
      <c r="AC130" s="9">
        <v>121</v>
      </c>
      <c r="AD130" s="9">
        <v>114</v>
      </c>
      <c r="AE130" s="9">
        <v>125</v>
      </c>
      <c r="AF130" s="9">
        <v>116</v>
      </c>
      <c r="AG130" s="9">
        <v>119</v>
      </c>
      <c r="AH130" s="9">
        <v>127</v>
      </c>
      <c r="AK130" s="5">
        <v>752</v>
      </c>
      <c r="AL130" s="3">
        <f t="shared" si="20"/>
        <v>415.33333333333331</v>
      </c>
      <c r="AM130" s="3">
        <f t="shared" si="21"/>
        <v>20.816659994661325</v>
      </c>
      <c r="AN130" s="3">
        <f t="shared" si="22"/>
        <v>390.33333333333331</v>
      </c>
      <c r="AO130" s="3">
        <f t="shared" si="23"/>
        <v>13.796134724383251</v>
      </c>
      <c r="AP130" s="3">
        <f t="shared" si="24"/>
        <v>351</v>
      </c>
      <c r="AQ130" s="3">
        <f t="shared" si="25"/>
        <v>28.053520278211074</v>
      </c>
      <c r="AR130" s="3">
        <f t="shared" si="26"/>
        <v>252.66666666666666</v>
      </c>
      <c r="AS130" s="3">
        <f t="shared" si="27"/>
        <v>30.664855018951801</v>
      </c>
      <c r="AT130" s="3">
        <f t="shared" si="28"/>
        <v>104</v>
      </c>
      <c r="AU130" s="3">
        <f t="shared" si="29"/>
        <v>5.2915026221291814</v>
      </c>
      <c r="AX130" s="3">
        <f t="shared" si="30"/>
        <v>202</v>
      </c>
      <c r="AY130" s="3">
        <f t="shared" si="31"/>
        <v>24</v>
      </c>
      <c r="AZ130" s="3">
        <f t="shared" si="32"/>
        <v>196</v>
      </c>
      <c r="BA130" s="3">
        <f t="shared" si="33"/>
        <v>11.313708498984761</v>
      </c>
      <c r="BB130" s="3">
        <f t="shared" si="34"/>
        <v>123.33333333333333</v>
      </c>
      <c r="BC130" s="3">
        <f t="shared" si="35"/>
        <v>20.305992547357349</v>
      </c>
      <c r="BD130" s="3">
        <f t="shared" si="36"/>
        <v>120</v>
      </c>
      <c r="BE130" s="3">
        <f t="shared" si="37"/>
        <v>5.5677643628300215</v>
      </c>
      <c r="BF130" s="3">
        <f t="shared" si="38"/>
        <v>120.66666666666667</v>
      </c>
      <c r="BG130" s="3">
        <f t="shared" si="39"/>
        <v>5.6862407030773268</v>
      </c>
    </row>
    <row r="131" spans="1:59" x14ac:dyDescent="0.35">
      <c r="A131" s="5">
        <v>754</v>
      </c>
      <c r="B131" s="9">
        <v>411</v>
      </c>
      <c r="C131" s="9">
        <v>396</v>
      </c>
      <c r="D131" s="9">
        <v>389</v>
      </c>
      <c r="E131" s="9">
        <v>359</v>
      </c>
      <c r="F131" s="9">
        <v>369</v>
      </c>
      <c r="G131" s="9">
        <v>359</v>
      </c>
      <c r="H131" s="9">
        <v>373</v>
      </c>
      <c r="I131" s="9">
        <v>312</v>
      </c>
      <c r="J131" s="9">
        <v>344</v>
      </c>
      <c r="K131" s="9">
        <v>272</v>
      </c>
      <c r="L131" s="9">
        <v>235</v>
      </c>
      <c r="M131" s="9">
        <v>200</v>
      </c>
      <c r="N131" s="20">
        <v>111</v>
      </c>
      <c r="O131" s="20">
        <v>99</v>
      </c>
      <c r="P131" s="20">
        <v>101</v>
      </c>
      <c r="Q131" s="9">
        <v>86</v>
      </c>
      <c r="R131" s="9">
        <v>144</v>
      </c>
      <c r="S131" s="9">
        <v>89</v>
      </c>
      <c r="T131" s="9">
        <v>161</v>
      </c>
      <c r="U131" s="22">
        <v>178</v>
      </c>
      <c r="V131" s="9">
        <v>196</v>
      </c>
      <c r="W131" s="9">
        <v>167</v>
      </c>
      <c r="X131" s="9">
        <v>171</v>
      </c>
      <c r="Y131" s="9">
        <v>192</v>
      </c>
      <c r="Z131" s="9">
        <v>104</v>
      </c>
      <c r="AA131" s="9">
        <v>136</v>
      </c>
      <c r="AB131" s="9">
        <v>119</v>
      </c>
      <c r="AC131" s="9">
        <v>121</v>
      </c>
      <c r="AD131" s="9">
        <v>119</v>
      </c>
      <c r="AE131" s="9">
        <v>123</v>
      </c>
      <c r="AF131" s="9">
        <v>115</v>
      </c>
      <c r="AG131" s="9">
        <v>132</v>
      </c>
      <c r="AH131" s="9">
        <v>112</v>
      </c>
      <c r="AK131" s="5">
        <v>754</v>
      </c>
      <c r="AL131" s="3">
        <f t="shared" si="20"/>
        <v>398.66666666666669</v>
      </c>
      <c r="AM131" s="3">
        <f t="shared" si="21"/>
        <v>11.239810200058242</v>
      </c>
      <c r="AN131" s="3">
        <f t="shared" si="22"/>
        <v>362.33333333333331</v>
      </c>
      <c r="AO131" s="3">
        <f t="shared" si="23"/>
        <v>5.7735026918962582</v>
      </c>
      <c r="AP131" s="3">
        <f t="shared" si="24"/>
        <v>343</v>
      </c>
      <c r="AQ131" s="3">
        <f t="shared" si="25"/>
        <v>30.512292604784715</v>
      </c>
      <c r="AR131" s="3">
        <f t="shared" si="26"/>
        <v>235.66666666666666</v>
      </c>
      <c r="AS131" s="3">
        <f t="shared" si="27"/>
        <v>36.004629331980752</v>
      </c>
      <c r="AT131" s="3">
        <f t="shared" si="28"/>
        <v>103.66666666666667</v>
      </c>
      <c r="AU131" s="3">
        <f t="shared" si="29"/>
        <v>6.4291005073286369</v>
      </c>
      <c r="AX131" s="3">
        <f t="shared" si="30"/>
        <v>178.33333333333334</v>
      </c>
      <c r="AY131" s="3">
        <f t="shared" si="31"/>
        <v>17.502380790433438</v>
      </c>
      <c r="AZ131" s="3">
        <f t="shared" si="32"/>
        <v>181.5</v>
      </c>
      <c r="BA131" s="3">
        <f t="shared" si="33"/>
        <v>14.849242404917497</v>
      </c>
      <c r="BB131" s="3">
        <f t="shared" si="34"/>
        <v>119.66666666666667</v>
      </c>
      <c r="BC131" s="3">
        <f t="shared" si="35"/>
        <v>16.010413278030398</v>
      </c>
      <c r="BD131" s="3">
        <f t="shared" si="36"/>
        <v>121</v>
      </c>
      <c r="BE131" s="3">
        <f t="shared" si="37"/>
        <v>2</v>
      </c>
      <c r="BF131" s="3">
        <f t="shared" si="38"/>
        <v>119.66666666666667</v>
      </c>
      <c r="BG131" s="3">
        <f t="shared" si="39"/>
        <v>10.785793124908958</v>
      </c>
    </row>
    <row r="132" spans="1:59" x14ac:dyDescent="0.35">
      <c r="A132" s="5">
        <v>756</v>
      </c>
      <c r="B132" s="9">
        <v>391</v>
      </c>
      <c r="C132" s="9">
        <v>376</v>
      </c>
      <c r="D132" s="9">
        <v>375</v>
      </c>
      <c r="E132" s="9">
        <v>331</v>
      </c>
      <c r="F132" s="9">
        <v>361</v>
      </c>
      <c r="G132" s="9">
        <v>309</v>
      </c>
      <c r="H132" s="9">
        <v>357</v>
      </c>
      <c r="I132" s="9">
        <v>342</v>
      </c>
      <c r="J132" s="9">
        <v>295</v>
      </c>
      <c r="K132" s="9">
        <v>266</v>
      </c>
      <c r="L132" s="9">
        <v>220</v>
      </c>
      <c r="M132" s="9">
        <v>205</v>
      </c>
      <c r="N132" s="20">
        <v>117</v>
      </c>
      <c r="O132" s="20">
        <v>93</v>
      </c>
      <c r="P132" s="20">
        <v>94</v>
      </c>
      <c r="Q132" s="9">
        <v>95</v>
      </c>
      <c r="R132" s="9">
        <v>142</v>
      </c>
      <c r="S132" s="9">
        <v>93</v>
      </c>
      <c r="T132" s="9">
        <v>145</v>
      </c>
      <c r="U132" s="22">
        <v>167</v>
      </c>
      <c r="V132" s="9">
        <v>189</v>
      </c>
      <c r="W132" s="9">
        <v>161</v>
      </c>
      <c r="X132" s="9">
        <v>182</v>
      </c>
      <c r="Y132" s="9">
        <v>176</v>
      </c>
      <c r="Z132" s="9">
        <v>88</v>
      </c>
      <c r="AA132" s="9">
        <v>140</v>
      </c>
      <c r="AB132" s="9">
        <v>119</v>
      </c>
      <c r="AC132" s="9">
        <v>108</v>
      </c>
      <c r="AD132" s="9">
        <v>102</v>
      </c>
      <c r="AE132" s="9">
        <v>110</v>
      </c>
      <c r="AF132" s="9">
        <v>103</v>
      </c>
      <c r="AG132" s="9">
        <v>110</v>
      </c>
      <c r="AH132" s="9">
        <v>112</v>
      </c>
      <c r="AK132" s="5">
        <v>756</v>
      </c>
      <c r="AL132" s="3">
        <f t="shared" si="20"/>
        <v>380.66666666666669</v>
      </c>
      <c r="AM132" s="3">
        <f t="shared" si="21"/>
        <v>8.9628864398325021</v>
      </c>
      <c r="AN132" s="3">
        <f t="shared" si="22"/>
        <v>333.66666666666669</v>
      </c>
      <c r="AO132" s="3">
        <f t="shared" si="23"/>
        <v>26.102362600602522</v>
      </c>
      <c r="AP132" s="3">
        <f t="shared" si="24"/>
        <v>331.33333333333331</v>
      </c>
      <c r="AQ132" s="3">
        <f t="shared" si="25"/>
        <v>32.347076117221683</v>
      </c>
      <c r="AR132" s="3">
        <f t="shared" si="26"/>
        <v>230.33333333333334</v>
      </c>
      <c r="AS132" s="3">
        <f t="shared" si="27"/>
        <v>31.785741037976894</v>
      </c>
      <c r="AT132" s="3">
        <f t="shared" si="28"/>
        <v>101.33333333333333</v>
      </c>
      <c r="AU132" s="3">
        <f t="shared" si="29"/>
        <v>13.576941236277555</v>
      </c>
      <c r="AX132" s="3">
        <f t="shared" si="30"/>
        <v>167</v>
      </c>
      <c r="AY132" s="3">
        <f t="shared" si="31"/>
        <v>22</v>
      </c>
      <c r="AZ132" s="3">
        <f t="shared" si="32"/>
        <v>179</v>
      </c>
      <c r="BA132" s="3">
        <f t="shared" si="33"/>
        <v>4.2426406871192848</v>
      </c>
      <c r="BB132" s="3">
        <f t="shared" si="34"/>
        <v>115.66666666666667</v>
      </c>
      <c r="BC132" s="3">
        <f t="shared" si="35"/>
        <v>26.159765544311213</v>
      </c>
      <c r="BD132" s="3">
        <f t="shared" si="36"/>
        <v>106.66666666666667</v>
      </c>
      <c r="BE132" s="3">
        <f t="shared" si="37"/>
        <v>4.1633319989322652</v>
      </c>
      <c r="BF132" s="3">
        <f t="shared" si="38"/>
        <v>108.33333333333333</v>
      </c>
      <c r="BG132" s="3">
        <f t="shared" si="39"/>
        <v>4.7258156262526079</v>
      </c>
    </row>
    <row r="133" spans="1:59" x14ac:dyDescent="0.35">
      <c r="A133" s="5">
        <v>758</v>
      </c>
      <c r="B133" s="9">
        <v>377</v>
      </c>
      <c r="C133" s="9">
        <v>377</v>
      </c>
      <c r="D133" s="9">
        <v>374</v>
      </c>
      <c r="E133" s="9">
        <v>335</v>
      </c>
      <c r="F133" s="9">
        <v>350</v>
      </c>
      <c r="G133" s="9">
        <v>313</v>
      </c>
      <c r="H133" s="9">
        <v>348</v>
      </c>
      <c r="I133" s="9">
        <v>312</v>
      </c>
      <c r="J133" s="9">
        <v>317</v>
      </c>
      <c r="K133" s="9">
        <v>239</v>
      </c>
      <c r="L133" s="9">
        <v>214</v>
      </c>
      <c r="M133" s="9">
        <v>178</v>
      </c>
      <c r="N133" s="20">
        <v>108</v>
      </c>
      <c r="O133" s="20">
        <v>88</v>
      </c>
      <c r="P133" s="20">
        <v>92</v>
      </c>
      <c r="Q133" s="9">
        <v>81</v>
      </c>
      <c r="R133" s="9">
        <v>137</v>
      </c>
      <c r="S133" s="9">
        <v>83</v>
      </c>
      <c r="T133" s="9">
        <v>155</v>
      </c>
      <c r="U133" s="22">
        <v>171</v>
      </c>
      <c r="V133" s="9">
        <v>188</v>
      </c>
      <c r="W133" s="9">
        <v>177</v>
      </c>
      <c r="X133" s="9">
        <v>153</v>
      </c>
      <c r="Y133" s="9">
        <v>180</v>
      </c>
      <c r="Z133" s="9">
        <v>90</v>
      </c>
      <c r="AA133" s="9">
        <v>136</v>
      </c>
      <c r="AB133" s="9">
        <v>104</v>
      </c>
      <c r="AC133" s="9">
        <v>107</v>
      </c>
      <c r="AD133" s="9">
        <v>100</v>
      </c>
      <c r="AE133" s="9">
        <v>113</v>
      </c>
      <c r="AF133" s="9">
        <v>118</v>
      </c>
      <c r="AG133" s="9">
        <v>124</v>
      </c>
      <c r="AH133" s="9">
        <v>132</v>
      </c>
      <c r="AK133" s="5">
        <v>758</v>
      </c>
      <c r="AL133" s="3">
        <f t="shared" ref="AL133:AL154" si="40">AVERAGE(B133:D133)</f>
        <v>376</v>
      </c>
      <c r="AM133" s="3">
        <f t="shared" ref="AM133:AM154" si="41">_xlfn.STDEV.S(B133:D133)</f>
        <v>1.7320508075688772</v>
      </c>
      <c r="AN133" s="3">
        <f t="shared" ref="AN133:AN154" si="42">AVERAGE(E133:G133)</f>
        <v>332.66666666666669</v>
      </c>
      <c r="AO133" s="3">
        <f t="shared" ref="AO133:AO154" si="43">_xlfn.STDEV.S(E133:G133)</f>
        <v>18.610033136277146</v>
      </c>
      <c r="AP133" s="3">
        <f t="shared" ref="AP133:AP154" si="44">AVERAGE(H133:J133)</f>
        <v>325.66666666666669</v>
      </c>
      <c r="AQ133" s="3">
        <f t="shared" ref="AQ133:AQ154" si="45">_xlfn.STDEV.S(H133:J133)</f>
        <v>19.502136635080099</v>
      </c>
      <c r="AR133" s="3">
        <f t="shared" ref="AR133:AR154" si="46">AVERAGE(K133:M133)</f>
        <v>210.33333333333334</v>
      </c>
      <c r="AS133" s="3">
        <f t="shared" ref="AS133:AS154" si="47">_xlfn.STDEV.S(K133:M133)</f>
        <v>30.66485501895172</v>
      </c>
      <c r="AT133" s="3">
        <f t="shared" ref="AT133:AT153" si="48">AVERAGE(N133:P133)</f>
        <v>96</v>
      </c>
      <c r="AU133" s="3">
        <f t="shared" ref="AU133:AU154" si="49">_xlfn.STDEV.S(N133:P133)</f>
        <v>10.583005244258363</v>
      </c>
      <c r="AX133" s="3">
        <f t="shared" ref="AX133:AX154" si="50">AVERAGE(T133:V133)</f>
        <v>171.33333333333334</v>
      </c>
      <c r="AY133" s="3">
        <f t="shared" ref="AY133:AY154" si="51">_xlfn.STDEV.S(T133:V133)</f>
        <v>16.50252505931542</v>
      </c>
      <c r="AZ133" s="3">
        <f t="shared" ref="AZ133:AZ154" si="52">AVERAGE(X133:Y133)</f>
        <v>166.5</v>
      </c>
      <c r="BA133" s="3">
        <f t="shared" ref="BA133:BA154" si="53">_xlfn.STDEV.S(X133:Y133)</f>
        <v>19.091883092036785</v>
      </c>
      <c r="BB133" s="3">
        <f t="shared" ref="BB133:BB154" si="54">AVERAGE(Z133:AB133)</f>
        <v>110</v>
      </c>
      <c r="BC133" s="3">
        <f t="shared" ref="BC133:BC154" si="55">_xlfn.STDEV.S(Z133:AB133)</f>
        <v>23.57965224510319</v>
      </c>
      <c r="BD133" s="3">
        <f t="shared" ref="BD133:BD154" si="56">AVERAGE(AC133:AE133)</f>
        <v>106.66666666666667</v>
      </c>
      <c r="BE133" s="3">
        <f t="shared" ref="BE133:BE154" si="57">_xlfn.STDEV.S(AC133:AE133)</f>
        <v>6.5064070986477116</v>
      </c>
      <c r="BF133" s="3">
        <f t="shared" ref="BF133:BF154" si="58">AVERAGE(AF133:AH133)</f>
        <v>124.66666666666667</v>
      </c>
      <c r="BG133" s="3">
        <f t="shared" ref="BG133:BG154" si="59">_xlfn.STDEV.S(AF133:AH133)</f>
        <v>7.0237691685684922</v>
      </c>
    </row>
    <row r="134" spans="1:59" x14ac:dyDescent="0.35">
      <c r="A134" s="5">
        <v>760</v>
      </c>
      <c r="B134" s="9">
        <v>337</v>
      </c>
      <c r="C134" s="9">
        <v>376</v>
      </c>
      <c r="D134" s="9">
        <v>361</v>
      </c>
      <c r="E134" s="9">
        <v>310</v>
      </c>
      <c r="F134" s="9">
        <v>333</v>
      </c>
      <c r="G134" s="9">
        <v>293</v>
      </c>
      <c r="H134" s="9">
        <v>306</v>
      </c>
      <c r="I134" s="9">
        <v>269</v>
      </c>
      <c r="J134" s="9">
        <v>262</v>
      </c>
      <c r="K134" s="9">
        <v>240</v>
      </c>
      <c r="L134" s="9">
        <v>216</v>
      </c>
      <c r="M134" s="9">
        <v>172</v>
      </c>
      <c r="N134" s="20">
        <v>109</v>
      </c>
      <c r="O134" s="20">
        <v>102</v>
      </c>
      <c r="P134" s="20">
        <v>98</v>
      </c>
      <c r="Q134" s="9">
        <v>86</v>
      </c>
      <c r="R134" s="9">
        <v>144</v>
      </c>
      <c r="S134" s="9">
        <v>82</v>
      </c>
      <c r="T134" s="9">
        <v>139</v>
      </c>
      <c r="U134" s="22">
        <v>151</v>
      </c>
      <c r="V134" s="9">
        <v>163</v>
      </c>
      <c r="W134" s="9">
        <v>175</v>
      </c>
      <c r="X134" s="9">
        <v>154</v>
      </c>
      <c r="Y134" s="9">
        <v>186</v>
      </c>
      <c r="Z134" s="9">
        <v>90</v>
      </c>
      <c r="AA134" s="9">
        <v>149</v>
      </c>
      <c r="AB134" s="9">
        <v>114</v>
      </c>
      <c r="AC134" s="9">
        <v>107</v>
      </c>
      <c r="AD134" s="9">
        <v>113</v>
      </c>
      <c r="AE134" s="9">
        <v>113</v>
      </c>
      <c r="AF134" s="9">
        <v>111</v>
      </c>
      <c r="AG134" s="9">
        <v>123</v>
      </c>
      <c r="AH134" s="9">
        <v>121</v>
      </c>
      <c r="AK134" s="5">
        <v>760</v>
      </c>
      <c r="AL134" s="3">
        <f t="shared" si="40"/>
        <v>358</v>
      </c>
      <c r="AM134" s="3">
        <f t="shared" si="41"/>
        <v>19.672315572906001</v>
      </c>
      <c r="AN134" s="3">
        <f t="shared" si="42"/>
        <v>312</v>
      </c>
      <c r="AO134" s="3">
        <f t="shared" si="43"/>
        <v>20.074859899884732</v>
      </c>
      <c r="AP134" s="3">
        <f t="shared" si="44"/>
        <v>279</v>
      </c>
      <c r="AQ134" s="3">
        <f t="shared" si="45"/>
        <v>23.643180835073778</v>
      </c>
      <c r="AR134" s="3">
        <f t="shared" si="46"/>
        <v>209.33333333333334</v>
      </c>
      <c r="AS134" s="3">
        <f t="shared" si="47"/>
        <v>34.486712417006764</v>
      </c>
      <c r="AT134" s="3">
        <f t="shared" si="48"/>
        <v>103</v>
      </c>
      <c r="AU134" s="3">
        <f t="shared" si="49"/>
        <v>5.5677643628300215</v>
      </c>
      <c r="AX134" s="3">
        <f t="shared" si="50"/>
        <v>151</v>
      </c>
      <c r="AY134" s="3">
        <f t="shared" si="51"/>
        <v>12</v>
      </c>
      <c r="AZ134" s="3">
        <f t="shared" si="52"/>
        <v>170</v>
      </c>
      <c r="BA134" s="3">
        <f t="shared" si="53"/>
        <v>22.627416997969522</v>
      </c>
      <c r="BB134" s="3">
        <f t="shared" si="54"/>
        <v>117.66666666666667</v>
      </c>
      <c r="BC134" s="3">
        <f t="shared" si="55"/>
        <v>29.670411748631533</v>
      </c>
      <c r="BD134" s="3">
        <f t="shared" si="56"/>
        <v>111</v>
      </c>
      <c r="BE134" s="3">
        <f t="shared" si="57"/>
        <v>3.4641016151377544</v>
      </c>
      <c r="BF134" s="3">
        <f t="shared" si="58"/>
        <v>118.33333333333333</v>
      </c>
      <c r="BG134" s="3">
        <f t="shared" si="59"/>
        <v>6.4291005073286369</v>
      </c>
    </row>
    <row r="135" spans="1:59" x14ac:dyDescent="0.35">
      <c r="A135" s="5">
        <v>762</v>
      </c>
      <c r="B135" s="9">
        <v>333</v>
      </c>
      <c r="C135" s="9">
        <v>351</v>
      </c>
      <c r="D135" s="9">
        <v>346</v>
      </c>
      <c r="E135" s="9">
        <v>302</v>
      </c>
      <c r="F135" s="9">
        <v>287</v>
      </c>
      <c r="G135" s="9">
        <v>278</v>
      </c>
      <c r="H135" s="9">
        <v>295</v>
      </c>
      <c r="I135" s="9">
        <v>268</v>
      </c>
      <c r="J135" s="9">
        <v>267</v>
      </c>
      <c r="K135" s="9">
        <v>221</v>
      </c>
      <c r="L135" s="9">
        <v>218</v>
      </c>
      <c r="M135" s="9">
        <v>171</v>
      </c>
      <c r="N135" s="20">
        <v>97</v>
      </c>
      <c r="O135" s="20">
        <v>95</v>
      </c>
      <c r="P135" s="20">
        <v>88</v>
      </c>
      <c r="Q135" s="9">
        <v>94</v>
      </c>
      <c r="R135" s="9">
        <v>143</v>
      </c>
      <c r="S135" s="9">
        <v>79</v>
      </c>
      <c r="T135" s="9">
        <v>142</v>
      </c>
      <c r="U135" s="22">
        <v>155</v>
      </c>
      <c r="V135" s="9">
        <v>168</v>
      </c>
      <c r="W135" s="9">
        <v>156</v>
      </c>
      <c r="X135" s="9">
        <v>148</v>
      </c>
      <c r="Y135" s="9">
        <v>172</v>
      </c>
      <c r="Z135" s="9">
        <v>88</v>
      </c>
      <c r="AA135" s="9">
        <v>120</v>
      </c>
      <c r="AB135" s="9">
        <v>104</v>
      </c>
      <c r="AC135" s="9">
        <v>106</v>
      </c>
      <c r="AD135" s="9">
        <v>100</v>
      </c>
      <c r="AE135" s="9">
        <v>113</v>
      </c>
      <c r="AF135" s="9">
        <v>105</v>
      </c>
      <c r="AG135" s="9">
        <v>111</v>
      </c>
      <c r="AH135" s="9">
        <v>119</v>
      </c>
      <c r="AK135" s="5">
        <v>762</v>
      </c>
      <c r="AL135" s="3">
        <f t="shared" si="40"/>
        <v>343.33333333333331</v>
      </c>
      <c r="AM135" s="3">
        <f t="shared" si="41"/>
        <v>9.2915732431775684</v>
      </c>
      <c r="AN135" s="3">
        <f t="shared" si="42"/>
        <v>289</v>
      </c>
      <c r="AO135" s="3">
        <f t="shared" si="43"/>
        <v>12.124355652982141</v>
      </c>
      <c r="AP135" s="3">
        <f t="shared" si="44"/>
        <v>276.66666666666669</v>
      </c>
      <c r="AQ135" s="3">
        <f t="shared" si="45"/>
        <v>15.88500340992514</v>
      </c>
      <c r="AR135" s="3">
        <f t="shared" si="46"/>
        <v>203.33333333333334</v>
      </c>
      <c r="AS135" s="3">
        <f t="shared" si="47"/>
        <v>28.041635710730851</v>
      </c>
      <c r="AT135" s="3">
        <f t="shared" si="48"/>
        <v>93.333333333333329</v>
      </c>
      <c r="AU135" s="3">
        <f t="shared" si="49"/>
        <v>4.7258156262526079</v>
      </c>
      <c r="AX135" s="3">
        <f t="shared" si="50"/>
        <v>155</v>
      </c>
      <c r="AY135" s="3">
        <f t="shared" si="51"/>
        <v>13</v>
      </c>
      <c r="AZ135" s="3">
        <f t="shared" si="52"/>
        <v>160</v>
      </c>
      <c r="BA135" s="3">
        <f t="shared" si="53"/>
        <v>16.970562748477139</v>
      </c>
      <c r="BB135" s="3">
        <f t="shared" si="54"/>
        <v>104</v>
      </c>
      <c r="BC135" s="3">
        <f t="shared" si="55"/>
        <v>16</v>
      </c>
      <c r="BD135" s="3">
        <f t="shared" si="56"/>
        <v>106.33333333333333</v>
      </c>
      <c r="BE135" s="3">
        <f t="shared" si="57"/>
        <v>6.5064070986477116</v>
      </c>
      <c r="BF135" s="3">
        <f t="shared" si="58"/>
        <v>111.66666666666667</v>
      </c>
      <c r="BG135" s="3">
        <f t="shared" si="59"/>
        <v>7.0237691685684922</v>
      </c>
    </row>
    <row r="136" spans="1:59" x14ac:dyDescent="0.35">
      <c r="A136" s="5">
        <v>764</v>
      </c>
      <c r="B136" s="9">
        <v>312</v>
      </c>
      <c r="C136" s="9">
        <v>326</v>
      </c>
      <c r="D136" s="9">
        <v>305</v>
      </c>
      <c r="E136" s="9">
        <v>271</v>
      </c>
      <c r="F136" s="9">
        <v>285</v>
      </c>
      <c r="G136" s="9">
        <v>264</v>
      </c>
      <c r="H136" s="9">
        <v>310</v>
      </c>
      <c r="I136" s="9">
        <v>299</v>
      </c>
      <c r="J136" s="9">
        <v>233</v>
      </c>
      <c r="K136" s="9">
        <v>234</v>
      </c>
      <c r="L136" s="9">
        <v>188</v>
      </c>
      <c r="M136" s="9">
        <v>158</v>
      </c>
      <c r="N136" s="20">
        <v>106</v>
      </c>
      <c r="O136" s="20">
        <v>77</v>
      </c>
      <c r="P136" s="20">
        <v>87</v>
      </c>
      <c r="Q136" s="9">
        <v>80</v>
      </c>
      <c r="R136" s="9">
        <v>132</v>
      </c>
      <c r="S136" s="9">
        <v>75</v>
      </c>
      <c r="T136" s="9">
        <v>134</v>
      </c>
      <c r="U136" s="22">
        <v>146</v>
      </c>
      <c r="V136" s="9">
        <v>159</v>
      </c>
      <c r="W136" s="9">
        <v>146</v>
      </c>
      <c r="X136" s="9">
        <v>147</v>
      </c>
      <c r="Y136" s="9">
        <v>159</v>
      </c>
      <c r="Z136" s="9">
        <v>88</v>
      </c>
      <c r="AA136" s="9">
        <v>145</v>
      </c>
      <c r="AB136" s="9">
        <v>108</v>
      </c>
      <c r="AC136" s="9">
        <v>115</v>
      </c>
      <c r="AD136" s="9">
        <v>107</v>
      </c>
      <c r="AE136" s="9">
        <v>118</v>
      </c>
      <c r="AF136" s="9">
        <v>100</v>
      </c>
      <c r="AG136" s="9">
        <v>108</v>
      </c>
      <c r="AH136" s="9">
        <v>121</v>
      </c>
      <c r="AK136" s="5">
        <v>764</v>
      </c>
      <c r="AL136" s="3">
        <f t="shared" si="40"/>
        <v>314.33333333333331</v>
      </c>
      <c r="AM136" s="3">
        <f t="shared" si="41"/>
        <v>10.692676621563626</v>
      </c>
      <c r="AN136" s="3">
        <f t="shared" si="42"/>
        <v>273.33333333333331</v>
      </c>
      <c r="AO136" s="3">
        <f t="shared" si="43"/>
        <v>10.692676621563626</v>
      </c>
      <c r="AP136" s="3">
        <f t="shared" si="44"/>
        <v>280.66666666666669</v>
      </c>
      <c r="AQ136" s="3">
        <f t="shared" si="45"/>
        <v>41.64532786920195</v>
      </c>
      <c r="AR136" s="3">
        <f t="shared" si="46"/>
        <v>193.33333333333334</v>
      </c>
      <c r="AS136" s="3">
        <f t="shared" si="47"/>
        <v>38.27967258654828</v>
      </c>
      <c r="AT136" s="3">
        <f t="shared" si="48"/>
        <v>90</v>
      </c>
      <c r="AU136" s="3">
        <f t="shared" si="49"/>
        <v>14.730919862656235</v>
      </c>
      <c r="AX136" s="3">
        <f t="shared" si="50"/>
        <v>146.33333333333334</v>
      </c>
      <c r="AY136" s="3">
        <f t="shared" si="51"/>
        <v>12.503332889007368</v>
      </c>
      <c r="AZ136" s="3">
        <f t="shared" si="52"/>
        <v>153</v>
      </c>
      <c r="BA136" s="3">
        <f t="shared" si="53"/>
        <v>8.4852813742385695</v>
      </c>
      <c r="BB136" s="3">
        <f t="shared" si="54"/>
        <v>113.66666666666667</v>
      </c>
      <c r="BC136" s="3">
        <f t="shared" si="55"/>
        <v>28.919428302325276</v>
      </c>
      <c r="BD136" s="3">
        <f t="shared" si="56"/>
        <v>113.33333333333333</v>
      </c>
      <c r="BE136" s="3">
        <f t="shared" si="57"/>
        <v>5.6862407030773268</v>
      </c>
      <c r="BF136" s="3">
        <f t="shared" si="58"/>
        <v>109.66666666666667</v>
      </c>
      <c r="BG136" s="3">
        <f t="shared" si="59"/>
        <v>10.598742063723098</v>
      </c>
    </row>
    <row r="137" spans="1:59" x14ac:dyDescent="0.35">
      <c r="A137" s="5">
        <v>766</v>
      </c>
      <c r="B137" s="9">
        <v>294</v>
      </c>
      <c r="C137" s="9">
        <v>300</v>
      </c>
      <c r="D137" s="9">
        <v>289</v>
      </c>
      <c r="E137" s="9">
        <v>278</v>
      </c>
      <c r="F137" s="9">
        <v>301</v>
      </c>
      <c r="G137" s="9">
        <v>255</v>
      </c>
      <c r="H137" s="9">
        <v>273</v>
      </c>
      <c r="I137" s="9">
        <v>240</v>
      </c>
      <c r="J137" s="9">
        <v>243</v>
      </c>
      <c r="K137" s="9">
        <v>202</v>
      </c>
      <c r="L137" s="9">
        <v>167</v>
      </c>
      <c r="M137" s="9">
        <v>162</v>
      </c>
      <c r="N137" s="20">
        <v>101</v>
      </c>
      <c r="O137" s="20">
        <v>89</v>
      </c>
      <c r="P137" s="20">
        <v>81</v>
      </c>
      <c r="Q137" s="9">
        <v>83</v>
      </c>
      <c r="R137" s="9">
        <v>140</v>
      </c>
      <c r="S137" s="9">
        <v>93</v>
      </c>
      <c r="T137" s="9">
        <v>134</v>
      </c>
      <c r="U137" s="22">
        <v>151</v>
      </c>
      <c r="V137" s="9">
        <v>169</v>
      </c>
      <c r="W137" s="9">
        <v>117</v>
      </c>
      <c r="X137" s="9">
        <v>141</v>
      </c>
      <c r="Y137" s="9">
        <v>164</v>
      </c>
      <c r="Z137" s="9">
        <v>79</v>
      </c>
      <c r="AA137" s="9">
        <v>127</v>
      </c>
      <c r="AB137" s="9">
        <v>104</v>
      </c>
      <c r="AC137" s="9">
        <v>94</v>
      </c>
      <c r="AD137" s="9">
        <v>93</v>
      </c>
      <c r="AE137" s="9">
        <v>111</v>
      </c>
      <c r="AF137" s="9">
        <v>101</v>
      </c>
      <c r="AG137" s="9">
        <v>103</v>
      </c>
      <c r="AH137" s="9">
        <v>118</v>
      </c>
      <c r="AK137" s="5">
        <v>766</v>
      </c>
      <c r="AL137" s="3">
        <f t="shared" si="40"/>
        <v>294.33333333333331</v>
      </c>
      <c r="AM137" s="3">
        <f t="shared" si="41"/>
        <v>5.5075705472861021</v>
      </c>
      <c r="AN137" s="3">
        <f t="shared" si="42"/>
        <v>278</v>
      </c>
      <c r="AO137" s="3">
        <f t="shared" si="43"/>
        <v>23</v>
      </c>
      <c r="AP137" s="3">
        <f t="shared" si="44"/>
        <v>252</v>
      </c>
      <c r="AQ137" s="3">
        <f t="shared" si="45"/>
        <v>18.248287590894659</v>
      </c>
      <c r="AR137" s="3">
        <f t="shared" si="46"/>
        <v>177</v>
      </c>
      <c r="AS137" s="3">
        <f t="shared" si="47"/>
        <v>21.794494717703369</v>
      </c>
      <c r="AT137" s="3">
        <f t="shared" si="48"/>
        <v>90.333333333333329</v>
      </c>
      <c r="AU137" s="3">
        <f t="shared" si="49"/>
        <v>10.066445913694334</v>
      </c>
      <c r="AX137" s="3">
        <f t="shared" si="50"/>
        <v>151.33333333333334</v>
      </c>
      <c r="AY137" s="3">
        <f t="shared" si="51"/>
        <v>17.502380790433438</v>
      </c>
      <c r="AZ137" s="3">
        <f t="shared" si="52"/>
        <v>152.5</v>
      </c>
      <c r="BA137" s="3">
        <f t="shared" si="53"/>
        <v>16.263455967290593</v>
      </c>
      <c r="BB137" s="3">
        <f t="shared" si="54"/>
        <v>103.33333333333333</v>
      </c>
      <c r="BC137" s="3">
        <f t="shared" si="55"/>
        <v>24.00694344004113</v>
      </c>
      <c r="BD137" s="3">
        <f t="shared" si="56"/>
        <v>99.333333333333329</v>
      </c>
      <c r="BE137" s="3">
        <f t="shared" si="57"/>
        <v>10.115993936995679</v>
      </c>
      <c r="BF137" s="3">
        <f t="shared" si="58"/>
        <v>107.33333333333333</v>
      </c>
      <c r="BG137" s="3">
        <f t="shared" si="59"/>
        <v>9.2915732431775702</v>
      </c>
    </row>
    <row r="138" spans="1:59" x14ac:dyDescent="0.35">
      <c r="A138" s="5">
        <v>768</v>
      </c>
      <c r="B138" s="9">
        <v>310</v>
      </c>
      <c r="C138" s="9">
        <v>298</v>
      </c>
      <c r="D138" s="9">
        <v>288</v>
      </c>
      <c r="E138" s="9">
        <v>262</v>
      </c>
      <c r="F138" s="9">
        <v>294</v>
      </c>
      <c r="G138" s="9">
        <v>246</v>
      </c>
      <c r="H138" s="9">
        <v>286</v>
      </c>
      <c r="I138" s="9">
        <v>250</v>
      </c>
      <c r="J138" s="9">
        <v>213</v>
      </c>
      <c r="K138" s="9">
        <v>224</v>
      </c>
      <c r="L138" s="9">
        <v>170</v>
      </c>
      <c r="M138" s="9">
        <v>144</v>
      </c>
      <c r="N138" s="20">
        <v>99</v>
      </c>
      <c r="O138" s="20">
        <v>93</v>
      </c>
      <c r="P138" s="20">
        <v>85</v>
      </c>
      <c r="Q138" s="9">
        <v>82</v>
      </c>
      <c r="R138" s="9">
        <v>111</v>
      </c>
      <c r="S138" s="9">
        <v>81</v>
      </c>
      <c r="T138" s="9">
        <v>128</v>
      </c>
      <c r="U138" s="22">
        <v>144</v>
      </c>
      <c r="V138" s="9">
        <v>161</v>
      </c>
      <c r="W138" s="9">
        <v>97</v>
      </c>
      <c r="X138" s="9">
        <v>127</v>
      </c>
      <c r="Y138" s="9">
        <v>149</v>
      </c>
      <c r="Z138" s="9">
        <v>89</v>
      </c>
      <c r="AA138" s="9">
        <v>120</v>
      </c>
      <c r="AB138" s="9">
        <v>118</v>
      </c>
      <c r="AC138" s="9">
        <v>104</v>
      </c>
      <c r="AD138" s="9">
        <v>88</v>
      </c>
      <c r="AE138" s="9">
        <v>113</v>
      </c>
      <c r="AF138" s="9">
        <v>111</v>
      </c>
      <c r="AG138" s="9">
        <v>108</v>
      </c>
      <c r="AH138" s="9">
        <v>116</v>
      </c>
      <c r="AK138" s="5">
        <v>768</v>
      </c>
      <c r="AL138" s="3">
        <f t="shared" si="40"/>
        <v>298.66666666666669</v>
      </c>
      <c r="AM138" s="3">
        <f t="shared" si="41"/>
        <v>11.015141094572202</v>
      </c>
      <c r="AN138" s="3">
        <f t="shared" si="42"/>
        <v>267.33333333333331</v>
      </c>
      <c r="AO138" s="3">
        <f t="shared" si="43"/>
        <v>24.440403706431145</v>
      </c>
      <c r="AP138" s="3">
        <f t="shared" si="44"/>
        <v>249.66666666666666</v>
      </c>
      <c r="AQ138" s="3">
        <f t="shared" si="45"/>
        <v>36.501141534660647</v>
      </c>
      <c r="AR138" s="3">
        <f t="shared" si="46"/>
        <v>179.33333333333334</v>
      </c>
      <c r="AS138" s="3">
        <f t="shared" si="47"/>
        <v>40.808495847474404</v>
      </c>
      <c r="AT138" s="3">
        <f t="shared" si="48"/>
        <v>92.333333333333329</v>
      </c>
      <c r="AU138" s="3">
        <f t="shared" si="49"/>
        <v>7.0237691685684922</v>
      </c>
      <c r="AX138" s="3">
        <f t="shared" si="50"/>
        <v>144.33333333333334</v>
      </c>
      <c r="AY138" s="3">
        <f t="shared" si="51"/>
        <v>16.50252505931542</v>
      </c>
      <c r="AZ138" s="3">
        <f t="shared" si="52"/>
        <v>138</v>
      </c>
      <c r="BA138" s="3">
        <f t="shared" si="53"/>
        <v>15.556349186104045</v>
      </c>
      <c r="BB138" s="3">
        <f t="shared" si="54"/>
        <v>109</v>
      </c>
      <c r="BC138" s="3">
        <f t="shared" si="55"/>
        <v>17.349351572897472</v>
      </c>
      <c r="BD138" s="3">
        <f t="shared" si="56"/>
        <v>101.66666666666667</v>
      </c>
      <c r="BE138" s="3">
        <f t="shared" si="57"/>
        <v>12.662279942148411</v>
      </c>
      <c r="BF138" s="3">
        <f t="shared" si="58"/>
        <v>111.66666666666667</v>
      </c>
      <c r="BG138" s="3">
        <f t="shared" si="59"/>
        <v>4.0414518843273806</v>
      </c>
    </row>
    <row r="139" spans="1:59" x14ac:dyDescent="0.35">
      <c r="A139" s="5">
        <v>770</v>
      </c>
      <c r="B139" s="9">
        <v>282</v>
      </c>
      <c r="C139" s="9">
        <v>293</v>
      </c>
      <c r="D139" s="9">
        <v>278</v>
      </c>
      <c r="E139" s="9">
        <v>251</v>
      </c>
      <c r="F139" s="9">
        <v>257</v>
      </c>
      <c r="G139" s="9">
        <v>240</v>
      </c>
      <c r="H139" s="9">
        <v>267</v>
      </c>
      <c r="I139" s="9">
        <v>224</v>
      </c>
      <c r="J139" s="9">
        <v>220</v>
      </c>
      <c r="K139" s="9">
        <v>181</v>
      </c>
      <c r="L139" s="9">
        <v>160</v>
      </c>
      <c r="M139" s="9">
        <v>148</v>
      </c>
      <c r="N139" s="20">
        <v>100</v>
      </c>
      <c r="O139" s="20">
        <v>93</v>
      </c>
      <c r="P139" s="20">
        <v>92</v>
      </c>
      <c r="Q139" s="9">
        <v>81</v>
      </c>
      <c r="R139" s="9">
        <v>122</v>
      </c>
      <c r="S139" s="9">
        <v>85</v>
      </c>
      <c r="T139" s="9">
        <v>122</v>
      </c>
      <c r="U139" s="22">
        <v>136</v>
      </c>
      <c r="V139" s="9">
        <v>150</v>
      </c>
      <c r="W139" s="9">
        <v>80</v>
      </c>
      <c r="X139" s="9">
        <v>133</v>
      </c>
      <c r="Y139" s="9">
        <v>164</v>
      </c>
      <c r="Z139" s="9">
        <v>81</v>
      </c>
      <c r="AA139" s="9">
        <v>125</v>
      </c>
      <c r="AB139" s="9">
        <v>107</v>
      </c>
      <c r="AC139" s="9">
        <v>99</v>
      </c>
      <c r="AD139" s="9">
        <v>93</v>
      </c>
      <c r="AE139" s="9">
        <v>109</v>
      </c>
      <c r="AF139" s="9">
        <v>99</v>
      </c>
      <c r="AG139" s="9">
        <v>95</v>
      </c>
      <c r="AH139" s="9">
        <v>105</v>
      </c>
      <c r="AK139" s="5">
        <v>770</v>
      </c>
      <c r="AL139" s="3">
        <f t="shared" si="40"/>
        <v>284.33333333333331</v>
      </c>
      <c r="AM139" s="3">
        <f t="shared" si="41"/>
        <v>7.7674534651540288</v>
      </c>
      <c r="AN139" s="3">
        <f t="shared" si="42"/>
        <v>249.33333333333334</v>
      </c>
      <c r="AO139" s="3">
        <f t="shared" si="43"/>
        <v>8.6216781042517088</v>
      </c>
      <c r="AP139" s="3">
        <f t="shared" si="44"/>
        <v>237</v>
      </c>
      <c r="AQ139" s="3">
        <f t="shared" si="45"/>
        <v>26.057628441590765</v>
      </c>
      <c r="AR139" s="3">
        <f t="shared" si="46"/>
        <v>163</v>
      </c>
      <c r="AS139" s="3">
        <f t="shared" si="47"/>
        <v>16.703293088490067</v>
      </c>
      <c r="AT139" s="3">
        <f t="shared" si="48"/>
        <v>95</v>
      </c>
      <c r="AU139" s="3">
        <f t="shared" si="49"/>
        <v>4.358898943540674</v>
      </c>
      <c r="AX139" s="3">
        <f t="shared" si="50"/>
        <v>136</v>
      </c>
      <c r="AY139" s="3">
        <f t="shared" si="51"/>
        <v>14</v>
      </c>
      <c r="AZ139" s="3">
        <f t="shared" si="52"/>
        <v>148.5</v>
      </c>
      <c r="BA139" s="3">
        <f t="shared" si="53"/>
        <v>21.920310216782973</v>
      </c>
      <c r="BB139" s="3">
        <f t="shared" si="54"/>
        <v>104.33333333333333</v>
      </c>
      <c r="BC139" s="3">
        <f t="shared" si="55"/>
        <v>22.120880030716091</v>
      </c>
      <c r="BD139" s="3">
        <f t="shared" si="56"/>
        <v>100.33333333333333</v>
      </c>
      <c r="BE139" s="3">
        <f t="shared" si="57"/>
        <v>8.0829037686547611</v>
      </c>
      <c r="BF139" s="3">
        <f t="shared" si="58"/>
        <v>99.666666666666671</v>
      </c>
      <c r="BG139" s="3">
        <f t="shared" si="59"/>
        <v>5.0332229568471663</v>
      </c>
    </row>
    <row r="140" spans="1:59" x14ac:dyDescent="0.35">
      <c r="A140" s="5">
        <v>772</v>
      </c>
      <c r="B140" s="9">
        <v>270</v>
      </c>
      <c r="C140" s="9">
        <v>258</v>
      </c>
      <c r="D140" s="9">
        <v>251</v>
      </c>
      <c r="E140" s="9">
        <v>261</v>
      </c>
      <c r="F140" s="9">
        <v>279</v>
      </c>
      <c r="G140" s="9">
        <v>227</v>
      </c>
      <c r="H140" s="9">
        <v>254</v>
      </c>
      <c r="I140" s="9">
        <v>216</v>
      </c>
      <c r="J140" s="9">
        <v>228</v>
      </c>
      <c r="K140" s="9">
        <v>172</v>
      </c>
      <c r="L140" s="9">
        <v>176</v>
      </c>
      <c r="M140" s="9">
        <v>147</v>
      </c>
      <c r="N140" s="20">
        <v>104</v>
      </c>
      <c r="O140" s="20">
        <v>81</v>
      </c>
      <c r="P140" s="20">
        <v>82</v>
      </c>
      <c r="Q140" s="9">
        <v>85</v>
      </c>
      <c r="R140" s="9">
        <v>104</v>
      </c>
      <c r="S140" s="9">
        <v>82</v>
      </c>
      <c r="T140" s="9">
        <v>120</v>
      </c>
      <c r="U140" s="22">
        <v>130</v>
      </c>
      <c r="V140" s="9">
        <v>141</v>
      </c>
      <c r="W140" s="9">
        <v>84</v>
      </c>
      <c r="X140" s="9">
        <v>136</v>
      </c>
      <c r="Y140" s="9">
        <v>136</v>
      </c>
      <c r="Z140" s="9">
        <v>76</v>
      </c>
      <c r="AA140" s="9">
        <v>120</v>
      </c>
      <c r="AB140" s="9">
        <v>103</v>
      </c>
      <c r="AC140" s="9">
        <v>97</v>
      </c>
      <c r="AD140" s="9">
        <v>102</v>
      </c>
      <c r="AE140" s="9">
        <v>99</v>
      </c>
      <c r="AF140" s="9">
        <v>107</v>
      </c>
      <c r="AG140" s="9">
        <v>108</v>
      </c>
      <c r="AH140" s="9">
        <v>105</v>
      </c>
      <c r="AK140" s="5">
        <v>772</v>
      </c>
      <c r="AL140" s="3">
        <f t="shared" si="40"/>
        <v>259.66666666666669</v>
      </c>
      <c r="AM140" s="3">
        <f t="shared" si="41"/>
        <v>9.6090235369330497</v>
      </c>
      <c r="AN140" s="3">
        <f t="shared" si="42"/>
        <v>255.66666666666666</v>
      </c>
      <c r="AO140" s="3">
        <f t="shared" si="43"/>
        <v>26.407069760451147</v>
      </c>
      <c r="AP140" s="3">
        <f t="shared" si="44"/>
        <v>232.66666666666666</v>
      </c>
      <c r="AQ140" s="3">
        <f t="shared" si="45"/>
        <v>19.425069712444621</v>
      </c>
      <c r="AR140" s="3">
        <f t="shared" si="46"/>
        <v>165</v>
      </c>
      <c r="AS140" s="3">
        <f t="shared" si="47"/>
        <v>15.716233645501712</v>
      </c>
      <c r="AT140" s="3">
        <f t="shared" si="48"/>
        <v>89</v>
      </c>
      <c r="AU140" s="3">
        <f t="shared" si="49"/>
        <v>13</v>
      </c>
      <c r="AX140" s="3">
        <f t="shared" si="50"/>
        <v>130.33333333333334</v>
      </c>
      <c r="AY140" s="3">
        <f t="shared" si="51"/>
        <v>10.503967504392486</v>
      </c>
      <c r="AZ140" s="3">
        <f t="shared" si="52"/>
        <v>136</v>
      </c>
      <c r="BA140" s="3">
        <f t="shared" si="53"/>
        <v>0</v>
      </c>
      <c r="BB140" s="3">
        <f t="shared" si="54"/>
        <v>99.666666666666671</v>
      </c>
      <c r="BC140" s="3">
        <f t="shared" si="55"/>
        <v>22.188585654190174</v>
      </c>
      <c r="BD140" s="3">
        <f t="shared" si="56"/>
        <v>99.333333333333329</v>
      </c>
      <c r="BE140" s="3">
        <f t="shared" si="57"/>
        <v>2.5166114784235831</v>
      </c>
      <c r="BF140" s="3">
        <f t="shared" si="58"/>
        <v>106.66666666666667</v>
      </c>
      <c r="BG140" s="3">
        <f t="shared" si="59"/>
        <v>1.5275252316519468</v>
      </c>
    </row>
    <row r="141" spans="1:59" x14ac:dyDescent="0.35">
      <c r="A141" s="5">
        <v>774</v>
      </c>
      <c r="B141" s="9">
        <v>264</v>
      </c>
      <c r="C141" s="9">
        <v>258</v>
      </c>
      <c r="D141" s="9">
        <v>249</v>
      </c>
      <c r="E141" s="9">
        <v>243</v>
      </c>
      <c r="F141" s="9">
        <v>242</v>
      </c>
      <c r="G141" s="9">
        <v>232</v>
      </c>
      <c r="H141" s="9">
        <v>222</v>
      </c>
      <c r="I141" s="9">
        <v>231</v>
      </c>
      <c r="J141" s="9">
        <v>216</v>
      </c>
      <c r="K141" s="9">
        <v>198</v>
      </c>
      <c r="L141" s="9">
        <v>166</v>
      </c>
      <c r="M141" s="9">
        <v>134</v>
      </c>
      <c r="N141" s="20">
        <v>100</v>
      </c>
      <c r="O141" s="20">
        <v>92</v>
      </c>
      <c r="P141" s="20">
        <v>75</v>
      </c>
      <c r="Q141" s="9">
        <v>81</v>
      </c>
      <c r="R141" s="9">
        <v>109</v>
      </c>
      <c r="S141" s="9">
        <v>77</v>
      </c>
      <c r="T141" s="9">
        <v>113</v>
      </c>
      <c r="U141" s="22">
        <v>128</v>
      </c>
      <c r="V141" s="9">
        <v>143</v>
      </c>
      <c r="W141" s="9">
        <v>79</v>
      </c>
      <c r="X141" s="9">
        <v>118</v>
      </c>
      <c r="Y141" s="9">
        <v>128</v>
      </c>
      <c r="Z141" s="9">
        <v>73</v>
      </c>
      <c r="AA141" s="9">
        <v>102</v>
      </c>
      <c r="AB141" s="9">
        <v>110</v>
      </c>
      <c r="AC141" s="9">
        <v>90</v>
      </c>
      <c r="AD141" s="9">
        <v>88</v>
      </c>
      <c r="AE141" s="9">
        <v>110</v>
      </c>
      <c r="AF141" s="9">
        <v>108</v>
      </c>
      <c r="AG141" s="9">
        <v>109</v>
      </c>
      <c r="AH141" s="9">
        <v>111</v>
      </c>
      <c r="AK141" s="5">
        <v>774</v>
      </c>
      <c r="AL141" s="3">
        <f t="shared" si="40"/>
        <v>257</v>
      </c>
      <c r="AM141" s="3">
        <f t="shared" si="41"/>
        <v>7.5498344352707498</v>
      </c>
      <c r="AN141" s="3">
        <f t="shared" si="42"/>
        <v>239</v>
      </c>
      <c r="AO141" s="3">
        <f t="shared" si="43"/>
        <v>6.0827625302982193</v>
      </c>
      <c r="AP141" s="3">
        <f t="shared" si="44"/>
        <v>223</v>
      </c>
      <c r="AQ141" s="3">
        <f t="shared" si="45"/>
        <v>7.5498344352707498</v>
      </c>
      <c r="AR141" s="3">
        <f t="shared" si="46"/>
        <v>166</v>
      </c>
      <c r="AS141" s="3">
        <f t="shared" si="47"/>
        <v>32</v>
      </c>
      <c r="AT141" s="3">
        <f t="shared" si="48"/>
        <v>89</v>
      </c>
      <c r="AU141" s="3">
        <f t="shared" si="49"/>
        <v>12.767145334803704</v>
      </c>
      <c r="AX141" s="3">
        <f t="shared" si="50"/>
        <v>128</v>
      </c>
      <c r="AY141" s="3">
        <f t="shared" si="51"/>
        <v>15</v>
      </c>
      <c r="AZ141" s="3">
        <f t="shared" si="52"/>
        <v>123</v>
      </c>
      <c r="BA141" s="3">
        <f t="shared" si="53"/>
        <v>7.0710678118654755</v>
      </c>
      <c r="BB141" s="3">
        <f t="shared" si="54"/>
        <v>95</v>
      </c>
      <c r="BC141" s="3">
        <f t="shared" si="55"/>
        <v>19.467922333931785</v>
      </c>
      <c r="BD141" s="3">
        <f t="shared" si="56"/>
        <v>96</v>
      </c>
      <c r="BE141" s="3">
        <f t="shared" si="57"/>
        <v>12.165525060596439</v>
      </c>
      <c r="BF141" s="3">
        <f t="shared" si="58"/>
        <v>109.33333333333333</v>
      </c>
      <c r="BG141" s="3">
        <f t="shared" si="59"/>
        <v>1.5275252316519468</v>
      </c>
    </row>
    <row r="142" spans="1:59" x14ac:dyDescent="0.35">
      <c r="A142" s="5">
        <v>776</v>
      </c>
      <c r="B142" s="9">
        <v>244</v>
      </c>
      <c r="C142" s="9">
        <v>245</v>
      </c>
      <c r="D142" s="9">
        <v>224</v>
      </c>
      <c r="E142" s="9">
        <v>213</v>
      </c>
      <c r="F142" s="9">
        <v>256</v>
      </c>
      <c r="G142" s="9">
        <v>214</v>
      </c>
      <c r="H142" s="9">
        <v>217</v>
      </c>
      <c r="I142" s="9">
        <v>212</v>
      </c>
      <c r="J142" s="9">
        <v>205</v>
      </c>
      <c r="K142" s="9">
        <v>160</v>
      </c>
      <c r="L142" s="9">
        <v>153</v>
      </c>
      <c r="M142" s="9">
        <v>125</v>
      </c>
      <c r="N142" s="20">
        <v>88</v>
      </c>
      <c r="O142" s="20">
        <v>81</v>
      </c>
      <c r="P142" s="20">
        <v>83</v>
      </c>
      <c r="Q142" s="9">
        <v>77</v>
      </c>
      <c r="R142" s="9">
        <v>110</v>
      </c>
      <c r="S142" s="9">
        <v>82</v>
      </c>
      <c r="T142" s="9">
        <v>123</v>
      </c>
      <c r="U142" s="22">
        <v>138</v>
      </c>
      <c r="V142" s="9">
        <v>153</v>
      </c>
      <c r="W142" s="9">
        <v>76</v>
      </c>
      <c r="X142" s="9">
        <v>111</v>
      </c>
      <c r="Y142" s="9">
        <v>128</v>
      </c>
      <c r="Z142" s="9">
        <v>75</v>
      </c>
      <c r="AA142" s="9">
        <v>119</v>
      </c>
      <c r="AB142" s="9">
        <v>97</v>
      </c>
      <c r="AC142" s="9">
        <v>87</v>
      </c>
      <c r="AD142" s="9">
        <v>94</v>
      </c>
      <c r="AE142" s="9">
        <v>104</v>
      </c>
      <c r="AF142" s="9">
        <v>95</v>
      </c>
      <c r="AG142" s="9">
        <v>93</v>
      </c>
      <c r="AH142" s="9">
        <v>111</v>
      </c>
      <c r="AK142" s="5">
        <v>776</v>
      </c>
      <c r="AL142" s="3">
        <f t="shared" si="40"/>
        <v>237.66666666666666</v>
      </c>
      <c r="AM142" s="3">
        <f t="shared" si="41"/>
        <v>11.846237095944574</v>
      </c>
      <c r="AN142" s="3">
        <f t="shared" si="42"/>
        <v>227.66666666666666</v>
      </c>
      <c r="AO142" s="3">
        <f t="shared" si="43"/>
        <v>24.542480178933289</v>
      </c>
      <c r="AP142" s="3">
        <f t="shared" si="44"/>
        <v>211.33333333333334</v>
      </c>
      <c r="AQ142" s="3">
        <f t="shared" si="45"/>
        <v>6.0277137733417074</v>
      </c>
      <c r="AR142" s="3">
        <f t="shared" si="46"/>
        <v>146</v>
      </c>
      <c r="AS142" s="3">
        <f t="shared" si="47"/>
        <v>18.520259177452136</v>
      </c>
      <c r="AT142" s="3">
        <f t="shared" si="48"/>
        <v>84</v>
      </c>
      <c r="AU142" s="3">
        <f t="shared" si="49"/>
        <v>3.6055512754639891</v>
      </c>
      <c r="AX142" s="3">
        <f t="shared" si="50"/>
        <v>138</v>
      </c>
      <c r="AY142" s="3">
        <f t="shared" si="51"/>
        <v>15</v>
      </c>
      <c r="AZ142" s="3">
        <f t="shared" si="52"/>
        <v>119.5</v>
      </c>
      <c r="BA142" s="3">
        <f t="shared" si="53"/>
        <v>12.020815280171307</v>
      </c>
      <c r="BB142" s="3">
        <f t="shared" si="54"/>
        <v>97</v>
      </c>
      <c r="BC142" s="3">
        <f t="shared" si="55"/>
        <v>22</v>
      </c>
      <c r="BD142" s="3">
        <f t="shared" si="56"/>
        <v>95</v>
      </c>
      <c r="BE142" s="3">
        <f t="shared" si="57"/>
        <v>8.5440037453175304</v>
      </c>
      <c r="BF142" s="3">
        <f t="shared" si="58"/>
        <v>99.666666666666671</v>
      </c>
      <c r="BG142" s="3">
        <f t="shared" si="59"/>
        <v>9.8657657246324959</v>
      </c>
    </row>
    <row r="143" spans="1:59" x14ac:dyDescent="0.35">
      <c r="A143" s="5">
        <v>778</v>
      </c>
      <c r="B143" s="9">
        <v>252</v>
      </c>
      <c r="C143" s="9">
        <v>255</v>
      </c>
      <c r="D143" s="9">
        <v>218</v>
      </c>
      <c r="E143" s="9">
        <v>206</v>
      </c>
      <c r="F143" s="9">
        <v>237</v>
      </c>
      <c r="G143" s="9">
        <v>206</v>
      </c>
      <c r="H143" s="9">
        <v>228</v>
      </c>
      <c r="I143" s="9">
        <v>205</v>
      </c>
      <c r="J143" s="9">
        <v>185</v>
      </c>
      <c r="K143" s="9">
        <v>165</v>
      </c>
      <c r="L143" s="9">
        <v>145</v>
      </c>
      <c r="M143" s="9">
        <v>124</v>
      </c>
      <c r="N143" s="20">
        <v>89</v>
      </c>
      <c r="O143" s="20">
        <v>90</v>
      </c>
      <c r="P143" s="20">
        <v>82</v>
      </c>
      <c r="Q143" s="9">
        <v>85</v>
      </c>
      <c r="R143" s="9">
        <v>108</v>
      </c>
      <c r="S143" s="9">
        <v>67</v>
      </c>
      <c r="T143" s="9">
        <v>121</v>
      </c>
      <c r="U143" s="22">
        <v>126</v>
      </c>
      <c r="V143" s="9">
        <v>131</v>
      </c>
      <c r="W143" s="9">
        <v>68</v>
      </c>
      <c r="X143" s="9">
        <v>117</v>
      </c>
      <c r="Y143" s="9">
        <v>119</v>
      </c>
      <c r="Z143" s="9">
        <v>78</v>
      </c>
      <c r="AA143" s="9">
        <v>123</v>
      </c>
      <c r="AB143" s="9">
        <v>111</v>
      </c>
      <c r="AC143" s="9">
        <v>94</v>
      </c>
      <c r="AD143" s="9">
        <v>98</v>
      </c>
      <c r="AE143" s="9">
        <v>98</v>
      </c>
      <c r="AF143" s="9">
        <v>97</v>
      </c>
      <c r="AG143" s="9">
        <v>102</v>
      </c>
      <c r="AH143" s="9">
        <v>112</v>
      </c>
      <c r="AK143" s="5">
        <v>778</v>
      </c>
      <c r="AL143" s="3">
        <f t="shared" si="40"/>
        <v>241.66666666666666</v>
      </c>
      <c r="AM143" s="3">
        <f t="shared" si="41"/>
        <v>20.55075018906447</v>
      </c>
      <c r="AN143" s="3">
        <f t="shared" si="42"/>
        <v>216.33333333333334</v>
      </c>
      <c r="AO143" s="3">
        <f t="shared" si="43"/>
        <v>17.897858344878397</v>
      </c>
      <c r="AP143" s="3">
        <f t="shared" si="44"/>
        <v>206</v>
      </c>
      <c r="AQ143" s="3">
        <f t="shared" si="45"/>
        <v>21.517434791350013</v>
      </c>
      <c r="AR143" s="3">
        <f t="shared" si="46"/>
        <v>144.66666666666666</v>
      </c>
      <c r="AS143" s="3">
        <f t="shared" si="47"/>
        <v>20.502032419575677</v>
      </c>
      <c r="AT143" s="3">
        <f t="shared" si="48"/>
        <v>87</v>
      </c>
      <c r="AU143" s="3">
        <f t="shared" si="49"/>
        <v>4.358898943540674</v>
      </c>
      <c r="AX143" s="3">
        <f t="shared" si="50"/>
        <v>126</v>
      </c>
      <c r="AY143" s="3">
        <f t="shared" si="51"/>
        <v>5</v>
      </c>
      <c r="AZ143" s="3">
        <f t="shared" si="52"/>
        <v>118</v>
      </c>
      <c r="BA143" s="3">
        <f t="shared" si="53"/>
        <v>1.4142135623730951</v>
      </c>
      <c r="BB143" s="3">
        <f t="shared" si="54"/>
        <v>104</v>
      </c>
      <c r="BC143" s="3">
        <f t="shared" si="55"/>
        <v>23.302360395462088</v>
      </c>
      <c r="BD143" s="3">
        <f t="shared" si="56"/>
        <v>96.666666666666671</v>
      </c>
      <c r="BE143" s="3">
        <f t="shared" si="57"/>
        <v>2.3094010767585034</v>
      </c>
      <c r="BF143" s="3">
        <f t="shared" si="58"/>
        <v>103.66666666666667</v>
      </c>
      <c r="BG143" s="3">
        <f t="shared" si="59"/>
        <v>7.6376261582597333</v>
      </c>
    </row>
    <row r="144" spans="1:59" x14ac:dyDescent="0.35">
      <c r="A144" s="5">
        <v>780</v>
      </c>
      <c r="B144" s="9">
        <v>224</v>
      </c>
      <c r="C144" s="9">
        <v>193</v>
      </c>
      <c r="D144" s="9">
        <v>219</v>
      </c>
      <c r="E144" s="9">
        <v>185</v>
      </c>
      <c r="F144" s="9">
        <v>238</v>
      </c>
      <c r="G144" s="9">
        <v>197</v>
      </c>
      <c r="H144" s="9">
        <v>199</v>
      </c>
      <c r="I144" s="9">
        <v>194</v>
      </c>
      <c r="J144" s="9">
        <v>188</v>
      </c>
      <c r="K144" s="9">
        <v>182</v>
      </c>
      <c r="L144" s="9">
        <v>148</v>
      </c>
      <c r="M144" s="9">
        <v>136</v>
      </c>
      <c r="N144" s="20">
        <v>92</v>
      </c>
      <c r="O144" s="20">
        <v>74</v>
      </c>
      <c r="P144" s="20">
        <v>75</v>
      </c>
      <c r="Q144" s="9">
        <v>74</v>
      </c>
      <c r="R144" s="9">
        <v>104</v>
      </c>
      <c r="S144" s="9">
        <v>71</v>
      </c>
      <c r="T144" s="9">
        <v>117</v>
      </c>
      <c r="U144" s="22">
        <v>126</v>
      </c>
      <c r="V144" s="9">
        <v>135</v>
      </c>
      <c r="W144" s="9">
        <v>65</v>
      </c>
      <c r="X144" s="9">
        <v>115</v>
      </c>
      <c r="Y144" s="9">
        <v>111</v>
      </c>
      <c r="Z144" s="9">
        <v>84</v>
      </c>
      <c r="AA144" s="9">
        <v>115</v>
      </c>
      <c r="AB144" s="9">
        <v>105</v>
      </c>
      <c r="AC144" s="9">
        <v>91</v>
      </c>
      <c r="AD144" s="9">
        <v>99</v>
      </c>
      <c r="AE144" s="9">
        <v>101</v>
      </c>
      <c r="AF144" s="9">
        <v>99</v>
      </c>
      <c r="AG144" s="9">
        <v>105</v>
      </c>
      <c r="AH144" s="9">
        <v>92</v>
      </c>
      <c r="AK144" s="5">
        <v>780</v>
      </c>
      <c r="AL144" s="3">
        <f t="shared" si="40"/>
        <v>212</v>
      </c>
      <c r="AM144" s="3">
        <f t="shared" si="41"/>
        <v>16.643316977093239</v>
      </c>
      <c r="AN144" s="3">
        <f t="shared" si="42"/>
        <v>206.66666666666666</v>
      </c>
      <c r="AO144" s="3">
        <f t="shared" si="43"/>
        <v>27.790885796126322</v>
      </c>
      <c r="AP144" s="3">
        <f t="shared" si="44"/>
        <v>193.66666666666666</v>
      </c>
      <c r="AQ144" s="3">
        <f t="shared" si="45"/>
        <v>5.5075705472861021</v>
      </c>
      <c r="AR144" s="3">
        <f t="shared" si="46"/>
        <v>155.33333333333334</v>
      </c>
      <c r="AS144" s="3">
        <f t="shared" si="47"/>
        <v>23.86070689089776</v>
      </c>
      <c r="AT144" s="3">
        <f t="shared" si="48"/>
        <v>80.333333333333329</v>
      </c>
      <c r="AU144" s="3">
        <f t="shared" si="49"/>
        <v>10.115993936995709</v>
      </c>
      <c r="AX144" s="3">
        <f t="shared" si="50"/>
        <v>126</v>
      </c>
      <c r="AY144" s="3">
        <f t="shared" si="51"/>
        <v>9</v>
      </c>
      <c r="AZ144" s="3">
        <f t="shared" si="52"/>
        <v>113</v>
      </c>
      <c r="BA144" s="3">
        <f t="shared" si="53"/>
        <v>2.8284271247461903</v>
      </c>
      <c r="BB144" s="3">
        <f t="shared" si="54"/>
        <v>101.33333333333333</v>
      </c>
      <c r="BC144" s="3">
        <f t="shared" si="55"/>
        <v>15.821925715074444</v>
      </c>
      <c r="BD144" s="3">
        <f t="shared" si="56"/>
        <v>97</v>
      </c>
      <c r="BE144" s="3">
        <f t="shared" si="57"/>
        <v>5.2915026221291814</v>
      </c>
      <c r="BF144" s="3">
        <f t="shared" si="58"/>
        <v>98.666666666666671</v>
      </c>
      <c r="BG144" s="3">
        <f t="shared" si="59"/>
        <v>6.5064070986477116</v>
      </c>
    </row>
    <row r="145" spans="1:59" x14ac:dyDescent="0.35">
      <c r="A145" s="5">
        <v>782</v>
      </c>
      <c r="B145" s="9">
        <v>219</v>
      </c>
      <c r="C145" s="9">
        <v>210</v>
      </c>
      <c r="D145" s="9">
        <v>204</v>
      </c>
      <c r="E145" s="9">
        <v>177</v>
      </c>
      <c r="F145" s="9">
        <v>218</v>
      </c>
      <c r="G145" s="9">
        <v>180</v>
      </c>
      <c r="H145" s="9">
        <v>206</v>
      </c>
      <c r="I145" s="9">
        <v>182</v>
      </c>
      <c r="J145" s="9">
        <v>180</v>
      </c>
      <c r="K145" s="9">
        <v>164</v>
      </c>
      <c r="L145" s="9">
        <v>137</v>
      </c>
      <c r="M145" s="9">
        <v>113</v>
      </c>
      <c r="N145" s="20">
        <v>90</v>
      </c>
      <c r="O145" s="20">
        <v>92</v>
      </c>
      <c r="P145" s="20">
        <v>81</v>
      </c>
      <c r="Q145" s="9">
        <v>78</v>
      </c>
      <c r="R145" s="9">
        <v>111</v>
      </c>
      <c r="S145" s="9">
        <v>74</v>
      </c>
      <c r="T145" s="9">
        <v>123</v>
      </c>
      <c r="U145" s="22">
        <v>122</v>
      </c>
      <c r="V145" s="9">
        <v>121</v>
      </c>
      <c r="W145" s="9">
        <v>75</v>
      </c>
      <c r="X145" s="9">
        <v>105</v>
      </c>
      <c r="Y145" s="9">
        <v>118</v>
      </c>
      <c r="Z145" s="9">
        <v>79</v>
      </c>
      <c r="AA145" s="9">
        <v>100</v>
      </c>
      <c r="AB145" s="9">
        <v>93</v>
      </c>
      <c r="AC145" s="9">
        <v>91</v>
      </c>
      <c r="AD145" s="9">
        <v>101</v>
      </c>
      <c r="AE145" s="9">
        <v>98</v>
      </c>
      <c r="AF145" s="9">
        <v>98</v>
      </c>
      <c r="AG145" s="9">
        <v>99</v>
      </c>
      <c r="AH145" s="9">
        <v>97</v>
      </c>
      <c r="AK145" s="5">
        <v>782</v>
      </c>
      <c r="AL145" s="3">
        <f t="shared" si="40"/>
        <v>211</v>
      </c>
      <c r="AM145" s="3">
        <f t="shared" si="41"/>
        <v>7.5498344352707498</v>
      </c>
      <c r="AN145" s="3">
        <f t="shared" si="42"/>
        <v>191.66666666666666</v>
      </c>
      <c r="AO145" s="3">
        <f t="shared" si="43"/>
        <v>22.854612955229264</v>
      </c>
      <c r="AP145" s="3">
        <f t="shared" si="44"/>
        <v>189.33333333333334</v>
      </c>
      <c r="AQ145" s="3">
        <f t="shared" si="45"/>
        <v>14.468356276140472</v>
      </c>
      <c r="AR145" s="3">
        <f t="shared" si="46"/>
        <v>138</v>
      </c>
      <c r="AS145" s="3">
        <f t="shared" si="47"/>
        <v>25.514701644346147</v>
      </c>
      <c r="AT145" s="3">
        <f t="shared" si="48"/>
        <v>87.666666666666671</v>
      </c>
      <c r="AU145" s="3">
        <f t="shared" si="49"/>
        <v>5.8594652770823146</v>
      </c>
      <c r="AX145" s="3">
        <f t="shared" si="50"/>
        <v>122</v>
      </c>
      <c r="AY145" s="3">
        <f t="shared" si="51"/>
        <v>1</v>
      </c>
      <c r="AZ145" s="3">
        <f t="shared" si="52"/>
        <v>111.5</v>
      </c>
      <c r="BA145" s="3">
        <f t="shared" si="53"/>
        <v>9.1923881554251174</v>
      </c>
      <c r="BB145" s="3">
        <f t="shared" si="54"/>
        <v>90.666666666666671</v>
      </c>
      <c r="BC145" s="3">
        <f t="shared" si="55"/>
        <v>10.692676621563628</v>
      </c>
      <c r="BD145" s="3">
        <f t="shared" si="56"/>
        <v>96.666666666666671</v>
      </c>
      <c r="BE145" s="3">
        <f t="shared" si="57"/>
        <v>5.1316014394468841</v>
      </c>
      <c r="BF145" s="3">
        <f t="shared" si="58"/>
        <v>98</v>
      </c>
      <c r="BG145" s="3">
        <f t="shared" si="59"/>
        <v>1</v>
      </c>
    </row>
    <row r="146" spans="1:59" x14ac:dyDescent="0.35">
      <c r="A146" s="5">
        <v>784</v>
      </c>
      <c r="B146" s="9">
        <v>208</v>
      </c>
      <c r="C146" s="9">
        <v>215</v>
      </c>
      <c r="D146" s="9">
        <v>187</v>
      </c>
      <c r="E146" s="9">
        <v>203</v>
      </c>
      <c r="F146" s="9">
        <v>200</v>
      </c>
      <c r="G146" s="9">
        <v>168</v>
      </c>
      <c r="H146" s="9">
        <v>184</v>
      </c>
      <c r="I146" s="9">
        <v>166</v>
      </c>
      <c r="J146" s="9">
        <v>173</v>
      </c>
      <c r="K146" s="9">
        <v>154</v>
      </c>
      <c r="L146" s="9">
        <v>135</v>
      </c>
      <c r="M146" s="9">
        <v>119</v>
      </c>
      <c r="N146" s="20">
        <v>88</v>
      </c>
      <c r="O146" s="20">
        <v>72</v>
      </c>
      <c r="P146" s="20">
        <v>73</v>
      </c>
      <c r="Q146" s="9">
        <v>81</v>
      </c>
      <c r="R146" s="9">
        <v>104</v>
      </c>
      <c r="S146" s="9">
        <v>76</v>
      </c>
      <c r="T146" s="9">
        <v>97</v>
      </c>
      <c r="U146" s="22">
        <v>108</v>
      </c>
      <c r="V146" s="9">
        <v>120</v>
      </c>
      <c r="W146" s="9">
        <v>67</v>
      </c>
      <c r="X146" s="9">
        <v>101</v>
      </c>
      <c r="Y146" s="9">
        <v>119</v>
      </c>
      <c r="Z146" s="9">
        <v>76</v>
      </c>
      <c r="AA146" s="9">
        <v>121</v>
      </c>
      <c r="AB146" s="9">
        <v>103</v>
      </c>
      <c r="AC146" s="9">
        <v>92</v>
      </c>
      <c r="AD146" s="9">
        <v>88</v>
      </c>
      <c r="AE146" s="9">
        <v>91</v>
      </c>
      <c r="AF146" s="9">
        <v>97</v>
      </c>
      <c r="AG146" s="9">
        <v>102</v>
      </c>
      <c r="AH146" s="9">
        <v>108</v>
      </c>
      <c r="AK146" s="5">
        <v>784</v>
      </c>
      <c r="AL146" s="3">
        <f t="shared" si="40"/>
        <v>203.33333333333334</v>
      </c>
      <c r="AM146" s="3">
        <f t="shared" si="41"/>
        <v>14.571661996262929</v>
      </c>
      <c r="AN146" s="3">
        <f t="shared" si="42"/>
        <v>190.33333333333334</v>
      </c>
      <c r="AO146" s="3">
        <f t="shared" si="43"/>
        <v>19.39931270260195</v>
      </c>
      <c r="AP146" s="3">
        <f t="shared" si="44"/>
        <v>174.33333333333334</v>
      </c>
      <c r="AQ146" s="3">
        <f t="shared" si="45"/>
        <v>9.0737717258774655</v>
      </c>
      <c r="AR146" s="3">
        <f t="shared" si="46"/>
        <v>136</v>
      </c>
      <c r="AS146" s="3">
        <f t="shared" si="47"/>
        <v>17.521415467935231</v>
      </c>
      <c r="AT146" s="3">
        <f t="shared" si="48"/>
        <v>77.666666666666671</v>
      </c>
      <c r="AU146" s="3">
        <f t="shared" si="49"/>
        <v>8.9628864398325021</v>
      </c>
      <c r="AX146" s="3">
        <f t="shared" si="50"/>
        <v>108.33333333333333</v>
      </c>
      <c r="AY146" s="3">
        <f t="shared" si="51"/>
        <v>11.503622617824933</v>
      </c>
      <c r="AZ146" s="3">
        <f t="shared" si="52"/>
        <v>110</v>
      </c>
      <c r="BA146" s="3">
        <f t="shared" si="53"/>
        <v>12.727922061357855</v>
      </c>
      <c r="BB146" s="3">
        <f t="shared" si="54"/>
        <v>100</v>
      </c>
      <c r="BC146" s="3">
        <f t="shared" si="55"/>
        <v>22.649503305812249</v>
      </c>
      <c r="BD146" s="3">
        <f t="shared" si="56"/>
        <v>90.333333333333329</v>
      </c>
      <c r="BE146" s="3">
        <f t="shared" si="57"/>
        <v>2.0816659994661326</v>
      </c>
      <c r="BF146" s="3">
        <f t="shared" si="58"/>
        <v>102.33333333333333</v>
      </c>
      <c r="BG146" s="3">
        <f t="shared" si="59"/>
        <v>5.5075705472861021</v>
      </c>
    </row>
    <row r="147" spans="1:59" x14ac:dyDescent="0.35">
      <c r="A147" s="5">
        <v>786</v>
      </c>
      <c r="B147" s="9">
        <v>236</v>
      </c>
      <c r="C147" s="9">
        <v>192</v>
      </c>
      <c r="D147" s="9">
        <v>181</v>
      </c>
      <c r="E147" s="9">
        <v>198</v>
      </c>
      <c r="F147" s="9">
        <v>182</v>
      </c>
      <c r="G147" s="9">
        <v>171</v>
      </c>
      <c r="H147" s="9">
        <v>174</v>
      </c>
      <c r="I147" s="9">
        <v>163</v>
      </c>
      <c r="J147" s="9">
        <v>173</v>
      </c>
      <c r="K147" s="9">
        <v>133</v>
      </c>
      <c r="L147" s="9">
        <v>133</v>
      </c>
      <c r="M147" s="9">
        <v>115</v>
      </c>
      <c r="N147" s="20">
        <v>88</v>
      </c>
      <c r="O147" s="20">
        <v>81</v>
      </c>
      <c r="P147" s="20">
        <v>83</v>
      </c>
      <c r="Q147" s="9">
        <v>67</v>
      </c>
      <c r="R147" s="9">
        <v>100</v>
      </c>
      <c r="S147" s="9">
        <v>73</v>
      </c>
      <c r="T147" s="9">
        <v>113</v>
      </c>
      <c r="U147" s="22">
        <v>113</v>
      </c>
      <c r="V147" s="9">
        <v>114</v>
      </c>
      <c r="W147" s="9">
        <v>70</v>
      </c>
      <c r="X147" s="9">
        <v>106</v>
      </c>
      <c r="Y147" s="9">
        <v>119</v>
      </c>
      <c r="Z147" s="9">
        <v>69</v>
      </c>
      <c r="AA147" s="9">
        <v>101</v>
      </c>
      <c r="AB147" s="9">
        <v>90</v>
      </c>
      <c r="AC147" s="9">
        <v>82</v>
      </c>
      <c r="AD147" s="9">
        <v>88</v>
      </c>
      <c r="AE147" s="9">
        <v>102</v>
      </c>
      <c r="AF147" s="9">
        <v>102</v>
      </c>
      <c r="AG147" s="9">
        <v>85</v>
      </c>
      <c r="AH147" s="9">
        <v>101</v>
      </c>
      <c r="AK147" s="5">
        <v>786</v>
      </c>
      <c r="AL147" s="3">
        <f t="shared" si="40"/>
        <v>203</v>
      </c>
      <c r="AM147" s="3">
        <f t="shared" si="41"/>
        <v>29.103264421710495</v>
      </c>
      <c r="AN147" s="3">
        <f t="shared" si="42"/>
        <v>183.66666666666666</v>
      </c>
      <c r="AO147" s="3">
        <f t="shared" si="43"/>
        <v>13.576941236277534</v>
      </c>
      <c r="AP147" s="3">
        <f t="shared" si="44"/>
        <v>170</v>
      </c>
      <c r="AQ147" s="3">
        <f t="shared" si="45"/>
        <v>6.0827625302982193</v>
      </c>
      <c r="AR147" s="3">
        <f t="shared" si="46"/>
        <v>127</v>
      </c>
      <c r="AS147" s="3">
        <f t="shared" si="47"/>
        <v>10.392304845413264</v>
      </c>
      <c r="AT147" s="3">
        <f t="shared" si="48"/>
        <v>84</v>
      </c>
      <c r="AU147" s="3">
        <f t="shared" si="49"/>
        <v>3.6055512754639891</v>
      </c>
      <c r="AX147" s="3">
        <f t="shared" si="50"/>
        <v>113.33333333333333</v>
      </c>
      <c r="AY147" s="3">
        <f t="shared" si="51"/>
        <v>0.57735026918962573</v>
      </c>
      <c r="AZ147" s="3">
        <f t="shared" si="52"/>
        <v>112.5</v>
      </c>
      <c r="BA147" s="3">
        <f t="shared" si="53"/>
        <v>9.1923881554251174</v>
      </c>
      <c r="BB147" s="3">
        <f t="shared" si="54"/>
        <v>86.666666666666671</v>
      </c>
      <c r="BC147" s="3">
        <f t="shared" si="55"/>
        <v>16.258331197676284</v>
      </c>
      <c r="BD147" s="3">
        <f t="shared" si="56"/>
        <v>90.666666666666671</v>
      </c>
      <c r="BE147" s="3">
        <f t="shared" si="57"/>
        <v>10.263202878893768</v>
      </c>
      <c r="BF147" s="3">
        <f t="shared" si="58"/>
        <v>96</v>
      </c>
      <c r="BG147" s="3">
        <f t="shared" si="59"/>
        <v>9.5393920141694561</v>
      </c>
    </row>
    <row r="148" spans="1:59" x14ac:dyDescent="0.35">
      <c r="A148" s="5">
        <v>788</v>
      </c>
      <c r="B148" s="9">
        <v>190</v>
      </c>
      <c r="C148" s="9">
        <v>179</v>
      </c>
      <c r="D148" s="9">
        <v>180</v>
      </c>
      <c r="E148" s="9">
        <v>171</v>
      </c>
      <c r="F148" s="9">
        <v>183</v>
      </c>
      <c r="G148" s="9">
        <v>167</v>
      </c>
      <c r="H148" s="9">
        <v>178</v>
      </c>
      <c r="I148" s="9">
        <v>160</v>
      </c>
      <c r="J148" s="9">
        <v>149</v>
      </c>
      <c r="K148" s="9">
        <v>134</v>
      </c>
      <c r="L148" s="9">
        <v>124</v>
      </c>
      <c r="M148" s="9">
        <v>120</v>
      </c>
      <c r="N148" s="20">
        <v>80</v>
      </c>
      <c r="O148" s="20">
        <v>77</v>
      </c>
      <c r="P148" s="20">
        <v>74</v>
      </c>
      <c r="Q148" s="9">
        <v>68</v>
      </c>
      <c r="R148" s="9">
        <v>101</v>
      </c>
      <c r="S148" s="9">
        <v>71</v>
      </c>
      <c r="T148" s="9">
        <v>99</v>
      </c>
      <c r="U148" s="22">
        <v>104</v>
      </c>
      <c r="V148" s="9">
        <v>110</v>
      </c>
      <c r="W148" s="9">
        <v>77</v>
      </c>
      <c r="X148" s="9">
        <v>114</v>
      </c>
      <c r="Y148" s="9">
        <v>110</v>
      </c>
      <c r="Z148" s="9">
        <v>73</v>
      </c>
      <c r="AA148" s="9">
        <v>115</v>
      </c>
      <c r="AB148" s="9">
        <v>96</v>
      </c>
      <c r="AC148" s="9">
        <v>84</v>
      </c>
      <c r="AD148" s="9">
        <v>85</v>
      </c>
      <c r="AE148" s="9">
        <v>97</v>
      </c>
      <c r="AF148" s="9">
        <v>104</v>
      </c>
      <c r="AG148" s="9">
        <v>101</v>
      </c>
      <c r="AH148" s="9">
        <v>91</v>
      </c>
      <c r="AK148" s="5">
        <v>788</v>
      </c>
      <c r="AL148" s="3">
        <f t="shared" si="40"/>
        <v>183</v>
      </c>
      <c r="AM148" s="3">
        <f t="shared" si="41"/>
        <v>6.0827625302982193</v>
      </c>
      <c r="AN148" s="3">
        <f t="shared" si="42"/>
        <v>173.66666666666666</v>
      </c>
      <c r="AO148" s="3">
        <f t="shared" si="43"/>
        <v>8.3266639978645305</v>
      </c>
      <c r="AP148" s="3">
        <f t="shared" si="44"/>
        <v>162.33333333333334</v>
      </c>
      <c r="AQ148" s="3">
        <f t="shared" si="45"/>
        <v>14.640127503998499</v>
      </c>
      <c r="AR148" s="3">
        <f t="shared" si="46"/>
        <v>126</v>
      </c>
      <c r="AS148" s="3">
        <f t="shared" si="47"/>
        <v>7.2111025509279782</v>
      </c>
      <c r="AT148" s="3">
        <f t="shared" si="48"/>
        <v>77</v>
      </c>
      <c r="AU148" s="3">
        <f t="shared" si="49"/>
        <v>3</v>
      </c>
      <c r="AX148" s="3">
        <f t="shared" si="50"/>
        <v>104.33333333333333</v>
      </c>
      <c r="AY148" s="3">
        <f t="shared" si="51"/>
        <v>5.5075705472861021</v>
      </c>
      <c r="AZ148" s="3">
        <f t="shared" si="52"/>
        <v>112</v>
      </c>
      <c r="BA148" s="3">
        <f t="shared" si="53"/>
        <v>2.8284271247461903</v>
      </c>
      <c r="BB148" s="3">
        <f t="shared" si="54"/>
        <v>94.666666666666671</v>
      </c>
      <c r="BC148" s="3">
        <f t="shared" si="55"/>
        <v>21.031722072463158</v>
      </c>
      <c r="BD148" s="3">
        <f t="shared" si="56"/>
        <v>88.666666666666671</v>
      </c>
      <c r="BE148" s="3">
        <f t="shared" si="57"/>
        <v>7.2341781380702352</v>
      </c>
      <c r="BF148" s="3">
        <f t="shared" si="58"/>
        <v>98.666666666666671</v>
      </c>
      <c r="BG148" s="3">
        <f t="shared" si="59"/>
        <v>6.8068592855540455</v>
      </c>
    </row>
    <row r="149" spans="1:59" x14ac:dyDescent="0.35">
      <c r="A149" s="5">
        <v>790</v>
      </c>
      <c r="B149" s="9">
        <v>188</v>
      </c>
      <c r="C149" s="9">
        <v>190</v>
      </c>
      <c r="D149" s="9">
        <v>190</v>
      </c>
      <c r="E149" s="9">
        <v>155</v>
      </c>
      <c r="F149" s="9">
        <v>156</v>
      </c>
      <c r="G149" s="9">
        <v>153</v>
      </c>
      <c r="H149" s="9">
        <v>170</v>
      </c>
      <c r="I149" s="9">
        <v>140</v>
      </c>
      <c r="J149" s="9">
        <v>144</v>
      </c>
      <c r="K149" s="9">
        <v>132</v>
      </c>
      <c r="L149" s="9">
        <v>118</v>
      </c>
      <c r="M149" s="9">
        <v>97</v>
      </c>
      <c r="N149" s="20">
        <v>86</v>
      </c>
      <c r="O149" s="20">
        <v>81</v>
      </c>
      <c r="P149" s="20">
        <v>70</v>
      </c>
      <c r="Q149" s="9">
        <v>77</v>
      </c>
      <c r="R149" s="9">
        <v>101</v>
      </c>
      <c r="S149" s="9">
        <v>73</v>
      </c>
      <c r="T149" s="9">
        <v>100</v>
      </c>
      <c r="U149" s="22">
        <v>100</v>
      </c>
      <c r="V149" s="9">
        <v>101</v>
      </c>
      <c r="W149" s="9">
        <v>82</v>
      </c>
      <c r="X149" s="9">
        <v>106</v>
      </c>
      <c r="Y149" s="9">
        <v>106</v>
      </c>
      <c r="Z149" s="9">
        <v>70</v>
      </c>
      <c r="AA149" s="9">
        <v>96</v>
      </c>
      <c r="AB149" s="9">
        <v>89</v>
      </c>
      <c r="AC149" s="9">
        <v>84</v>
      </c>
      <c r="AD149" s="9">
        <v>94</v>
      </c>
      <c r="AE149" s="9">
        <v>91</v>
      </c>
      <c r="AF149" s="9">
        <v>97</v>
      </c>
      <c r="AG149" s="9">
        <v>84</v>
      </c>
      <c r="AH149" s="9">
        <v>108</v>
      </c>
      <c r="AK149" s="5">
        <v>790</v>
      </c>
      <c r="AL149" s="3">
        <f t="shared" si="40"/>
        <v>189.33333333333334</v>
      </c>
      <c r="AM149" s="3">
        <f t="shared" si="41"/>
        <v>1.1547005383792515</v>
      </c>
      <c r="AN149" s="3">
        <f t="shared" si="42"/>
        <v>154.66666666666666</v>
      </c>
      <c r="AO149" s="3">
        <f t="shared" si="43"/>
        <v>1.5275252316519465</v>
      </c>
      <c r="AP149" s="3">
        <f t="shared" si="44"/>
        <v>151.33333333333334</v>
      </c>
      <c r="AQ149" s="3">
        <f t="shared" si="45"/>
        <v>16.289055630494158</v>
      </c>
      <c r="AR149" s="3">
        <f t="shared" si="46"/>
        <v>115.66666666666667</v>
      </c>
      <c r="AS149" s="3">
        <f t="shared" si="47"/>
        <v>17.616280348965049</v>
      </c>
      <c r="AT149" s="3">
        <f t="shared" si="48"/>
        <v>79</v>
      </c>
      <c r="AU149" s="3">
        <f t="shared" si="49"/>
        <v>8.1853527718724504</v>
      </c>
      <c r="AX149" s="3">
        <f t="shared" si="50"/>
        <v>100.33333333333333</v>
      </c>
      <c r="AY149" s="3">
        <f t="shared" si="51"/>
        <v>0.57735026918962573</v>
      </c>
      <c r="AZ149" s="3">
        <f t="shared" si="52"/>
        <v>106</v>
      </c>
      <c r="BA149" s="3">
        <f t="shared" si="53"/>
        <v>0</v>
      </c>
      <c r="BB149" s="3">
        <f t="shared" si="54"/>
        <v>85</v>
      </c>
      <c r="BC149" s="3">
        <f t="shared" si="55"/>
        <v>13.45362404707371</v>
      </c>
      <c r="BD149" s="3">
        <f t="shared" si="56"/>
        <v>89.666666666666671</v>
      </c>
      <c r="BE149" s="3">
        <f t="shared" si="57"/>
        <v>5.1316014394468841</v>
      </c>
      <c r="BF149" s="3">
        <f t="shared" si="58"/>
        <v>96.333333333333329</v>
      </c>
      <c r="BG149" s="3">
        <f t="shared" si="59"/>
        <v>12.013880860626758</v>
      </c>
    </row>
    <row r="150" spans="1:59" x14ac:dyDescent="0.35">
      <c r="A150" s="5">
        <v>792</v>
      </c>
      <c r="B150" s="9">
        <v>180</v>
      </c>
      <c r="C150" s="9">
        <v>158</v>
      </c>
      <c r="D150" s="9">
        <v>153</v>
      </c>
      <c r="E150" s="9">
        <v>153</v>
      </c>
      <c r="F150" s="9">
        <v>163</v>
      </c>
      <c r="G150" s="9">
        <v>186</v>
      </c>
      <c r="H150" s="9">
        <v>180</v>
      </c>
      <c r="I150" s="9">
        <v>139</v>
      </c>
      <c r="J150" s="9">
        <v>151</v>
      </c>
      <c r="K150" s="9">
        <v>137</v>
      </c>
      <c r="L150" s="9">
        <v>139</v>
      </c>
      <c r="M150" s="9">
        <v>99</v>
      </c>
      <c r="N150" s="20">
        <v>82</v>
      </c>
      <c r="O150" s="20">
        <v>68</v>
      </c>
      <c r="P150" s="20">
        <v>69</v>
      </c>
      <c r="Q150" s="9">
        <v>65</v>
      </c>
      <c r="R150" s="9">
        <v>83</v>
      </c>
      <c r="S150" s="9">
        <v>69</v>
      </c>
      <c r="T150" s="9">
        <v>98</v>
      </c>
      <c r="U150" s="22">
        <v>108</v>
      </c>
      <c r="V150" s="9">
        <v>118</v>
      </c>
      <c r="W150" s="9">
        <v>61</v>
      </c>
      <c r="X150" s="9">
        <v>94</v>
      </c>
      <c r="Y150" s="9">
        <v>99</v>
      </c>
      <c r="Z150" s="9">
        <v>75</v>
      </c>
      <c r="AA150" s="9">
        <v>100</v>
      </c>
      <c r="AB150" s="9">
        <v>97</v>
      </c>
      <c r="AC150" s="9">
        <v>93</v>
      </c>
      <c r="AD150" s="9">
        <v>98</v>
      </c>
      <c r="AE150" s="9">
        <v>93</v>
      </c>
      <c r="AF150" s="9">
        <v>87</v>
      </c>
      <c r="AG150" s="9">
        <v>107</v>
      </c>
      <c r="AH150" s="9">
        <v>113</v>
      </c>
      <c r="AK150" s="5">
        <v>792</v>
      </c>
      <c r="AL150" s="3">
        <f t="shared" si="40"/>
        <v>163.66666666666666</v>
      </c>
      <c r="AM150" s="3">
        <f t="shared" si="41"/>
        <v>14.364307617610164</v>
      </c>
      <c r="AN150" s="3">
        <f t="shared" si="42"/>
        <v>167.33333333333334</v>
      </c>
      <c r="AO150" s="3">
        <f t="shared" si="43"/>
        <v>16.921386861996076</v>
      </c>
      <c r="AP150" s="3">
        <f t="shared" si="44"/>
        <v>156.66666666666666</v>
      </c>
      <c r="AQ150" s="3">
        <f t="shared" si="45"/>
        <v>21.079215671683226</v>
      </c>
      <c r="AR150" s="3">
        <f t="shared" si="46"/>
        <v>125</v>
      </c>
      <c r="AS150" s="3">
        <f t="shared" si="47"/>
        <v>22.538855339169288</v>
      </c>
      <c r="AT150" s="3">
        <f t="shared" si="48"/>
        <v>73</v>
      </c>
      <c r="AU150" s="3">
        <f t="shared" si="49"/>
        <v>7.810249675906654</v>
      </c>
      <c r="AX150" s="3">
        <f t="shared" si="50"/>
        <v>108</v>
      </c>
      <c r="AY150" s="3">
        <f t="shared" si="51"/>
        <v>10</v>
      </c>
      <c r="AZ150" s="3">
        <f t="shared" si="52"/>
        <v>96.5</v>
      </c>
      <c r="BA150" s="3">
        <f t="shared" si="53"/>
        <v>3.5355339059327378</v>
      </c>
      <c r="BB150" s="3">
        <f t="shared" si="54"/>
        <v>90.666666666666671</v>
      </c>
      <c r="BC150" s="3">
        <f t="shared" si="55"/>
        <v>13.650396819628869</v>
      </c>
      <c r="BD150" s="3">
        <f t="shared" si="56"/>
        <v>94.666666666666671</v>
      </c>
      <c r="BE150" s="3">
        <f t="shared" si="57"/>
        <v>2.8867513459481287</v>
      </c>
      <c r="BF150" s="3">
        <f t="shared" si="58"/>
        <v>102.33333333333333</v>
      </c>
      <c r="BG150" s="3">
        <f t="shared" si="59"/>
        <v>13.613718571108114</v>
      </c>
    </row>
    <row r="151" spans="1:59" x14ac:dyDescent="0.35">
      <c r="A151" s="5">
        <v>794</v>
      </c>
      <c r="B151" s="9">
        <v>178</v>
      </c>
      <c r="C151" s="9">
        <v>182</v>
      </c>
      <c r="D151" s="9">
        <v>160</v>
      </c>
      <c r="E151" s="9">
        <v>143</v>
      </c>
      <c r="F151" s="9">
        <v>158</v>
      </c>
      <c r="G151" s="9">
        <v>153</v>
      </c>
      <c r="H151" s="9">
        <v>140</v>
      </c>
      <c r="I151" s="9">
        <v>145</v>
      </c>
      <c r="J151" s="9">
        <v>135</v>
      </c>
      <c r="K151" s="9">
        <v>114</v>
      </c>
      <c r="L151" s="9">
        <v>107</v>
      </c>
      <c r="M151" s="9">
        <v>99</v>
      </c>
      <c r="N151" s="20">
        <v>85</v>
      </c>
      <c r="O151" s="20">
        <v>74</v>
      </c>
      <c r="P151" s="20">
        <v>75</v>
      </c>
      <c r="Q151" s="9">
        <v>72</v>
      </c>
      <c r="R151" s="9">
        <v>99</v>
      </c>
      <c r="S151" s="9">
        <v>69</v>
      </c>
      <c r="T151" s="9">
        <v>95</v>
      </c>
      <c r="U151" s="22">
        <v>104</v>
      </c>
      <c r="V151" s="9">
        <v>113</v>
      </c>
      <c r="W151" s="9">
        <v>53</v>
      </c>
      <c r="X151" s="9">
        <v>84</v>
      </c>
      <c r="Y151" s="9">
        <v>111</v>
      </c>
      <c r="Z151" s="9">
        <v>71</v>
      </c>
      <c r="AA151" s="9">
        <v>114</v>
      </c>
      <c r="AB151" s="9">
        <v>90</v>
      </c>
      <c r="AC151" s="9">
        <v>88</v>
      </c>
      <c r="AD151" s="9">
        <v>103</v>
      </c>
      <c r="AE151" s="9">
        <v>94</v>
      </c>
      <c r="AF151" s="9">
        <v>88</v>
      </c>
      <c r="AG151" s="9">
        <v>95</v>
      </c>
      <c r="AH151" s="9">
        <v>115</v>
      </c>
      <c r="AK151" s="5">
        <v>794</v>
      </c>
      <c r="AL151" s="3">
        <f t="shared" si="40"/>
        <v>173.33333333333334</v>
      </c>
      <c r="AM151" s="3">
        <f t="shared" si="41"/>
        <v>11.718930554164629</v>
      </c>
      <c r="AN151" s="3">
        <f t="shared" si="42"/>
        <v>151.33333333333334</v>
      </c>
      <c r="AO151" s="3">
        <f t="shared" si="43"/>
        <v>7.6376261582597333</v>
      </c>
      <c r="AP151" s="3">
        <f t="shared" si="44"/>
        <v>140</v>
      </c>
      <c r="AQ151" s="3">
        <f t="shared" si="45"/>
        <v>5</v>
      </c>
      <c r="AR151" s="3">
        <f t="shared" si="46"/>
        <v>106.66666666666667</v>
      </c>
      <c r="AS151" s="3">
        <f t="shared" si="47"/>
        <v>7.5055534994651349</v>
      </c>
      <c r="AT151" s="3">
        <f t="shared" si="48"/>
        <v>78</v>
      </c>
      <c r="AU151" s="3">
        <f t="shared" si="49"/>
        <v>6.0827625302982193</v>
      </c>
      <c r="AX151" s="3">
        <f t="shared" si="50"/>
        <v>104</v>
      </c>
      <c r="AY151" s="3">
        <f t="shared" si="51"/>
        <v>9</v>
      </c>
      <c r="AZ151" s="3">
        <f t="shared" si="52"/>
        <v>97.5</v>
      </c>
      <c r="BA151" s="3">
        <f t="shared" si="53"/>
        <v>19.091883092036785</v>
      </c>
      <c r="BB151" s="3">
        <f t="shared" si="54"/>
        <v>91.666666666666671</v>
      </c>
      <c r="BC151" s="3">
        <f t="shared" si="55"/>
        <v>21.548395145191996</v>
      </c>
      <c r="BD151" s="3">
        <f t="shared" si="56"/>
        <v>95</v>
      </c>
      <c r="BE151" s="3">
        <f t="shared" si="57"/>
        <v>7.5498344352707498</v>
      </c>
      <c r="BF151" s="3">
        <f t="shared" si="58"/>
        <v>99.333333333333329</v>
      </c>
      <c r="BG151" s="3">
        <f t="shared" si="59"/>
        <v>14.011899704655823</v>
      </c>
    </row>
    <row r="152" spans="1:59" x14ac:dyDescent="0.35">
      <c r="A152" s="5">
        <v>796</v>
      </c>
      <c r="B152" s="9">
        <v>144</v>
      </c>
      <c r="C152" s="9">
        <v>162</v>
      </c>
      <c r="D152" s="9">
        <v>147</v>
      </c>
      <c r="E152" s="9">
        <v>147</v>
      </c>
      <c r="F152" s="9">
        <v>151</v>
      </c>
      <c r="G152" s="9">
        <v>143</v>
      </c>
      <c r="H152" s="9">
        <v>142</v>
      </c>
      <c r="I152" s="9">
        <v>141</v>
      </c>
      <c r="J152" s="9">
        <v>141</v>
      </c>
      <c r="K152" s="9">
        <v>118</v>
      </c>
      <c r="L152" s="9">
        <v>108</v>
      </c>
      <c r="M152" s="9">
        <v>91</v>
      </c>
      <c r="N152" s="20">
        <v>81</v>
      </c>
      <c r="O152" s="20">
        <v>83</v>
      </c>
      <c r="P152" s="20">
        <v>76</v>
      </c>
      <c r="Q152" s="9">
        <v>76</v>
      </c>
      <c r="R152" s="9">
        <v>85</v>
      </c>
      <c r="S152" s="9">
        <v>74</v>
      </c>
      <c r="T152" s="9">
        <v>87</v>
      </c>
      <c r="U152" s="22">
        <v>98</v>
      </c>
      <c r="V152" s="9">
        <v>110</v>
      </c>
      <c r="W152" s="9">
        <v>58</v>
      </c>
      <c r="X152" s="9">
        <v>81</v>
      </c>
      <c r="Y152" s="9">
        <v>93</v>
      </c>
      <c r="Z152" s="9">
        <v>74</v>
      </c>
      <c r="AA152" s="9">
        <v>106</v>
      </c>
      <c r="AB152" s="9">
        <v>100</v>
      </c>
      <c r="AC152" s="9">
        <v>95</v>
      </c>
      <c r="AD152" s="9">
        <v>79</v>
      </c>
      <c r="AE152" s="9">
        <v>98</v>
      </c>
      <c r="AF152" s="9">
        <v>84</v>
      </c>
      <c r="AG152" s="9">
        <v>97</v>
      </c>
      <c r="AH152" s="9">
        <v>100</v>
      </c>
      <c r="AK152" s="5">
        <v>796</v>
      </c>
      <c r="AL152" s="3">
        <f t="shared" si="40"/>
        <v>151</v>
      </c>
      <c r="AM152" s="3">
        <f t="shared" si="41"/>
        <v>9.6436507609929549</v>
      </c>
      <c r="AN152" s="3">
        <f t="shared" si="42"/>
        <v>147</v>
      </c>
      <c r="AO152" s="3">
        <f t="shared" si="43"/>
        <v>4</v>
      </c>
      <c r="AP152" s="3">
        <f t="shared" si="44"/>
        <v>141.33333333333334</v>
      </c>
      <c r="AQ152" s="3">
        <f t="shared" si="45"/>
        <v>0.57735026918962584</v>
      </c>
      <c r="AR152" s="3">
        <f t="shared" si="46"/>
        <v>105.66666666666667</v>
      </c>
      <c r="AS152" s="3">
        <f t="shared" si="47"/>
        <v>13.650396819628803</v>
      </c>
      <c r="AT152" s="3">
        <f t="shared" si="48"/>
        <v>80</v>
      </c>
      <c r="AU152" s="3">
        <f t="shared" si="49"/>
        <v>3.6055512754639891</v>
      </c>
      <c r="AX152" s="3">
        <f t="shared" si="50"/>
        <v>98.333333333333329</v>
      </c>
      <c r="AY152" s="3">
        <f t="shared" si="51"/>
        <v>11.503622617824933</v>
      </c>
      <c r="AZ152" s="3">
        <f t="shared" si="52"/>
        <v>87</v>
      </c>
      <c r="BA152" s="3">
        <f t="shared" si="53"/>
        <v>8.4852813742385695</v>
      </c>
      <c r="BB152" s="3">
        <f t="shared" si="54"/>
        <v>93.333333333333329</v>
      </c>
      <c r="BC152" s="3">
        <f t="shared" si="55"/>
        <v>17.009801096230781</v>
      </c>
      <c r="BD152" s="3">
        <f t="shared" si="56"/>
        <v>90.666666666666671</v>
      </c>
      <c r="BE152" s="3">
        <f t="shared" si="57"/>
        <v>10.214368964029708</v>
      </c>
      <c r="BF152" s="3">
        <f t="shared" si="58"/>
        <v>93.666666666666671</v>
      </c>
      <c r="BG152" s="3">
        <f t="shared" si="59"/>
        <v>8.5049005481153834</v>
      </c>
    </row>
    <row r="153" spans="1:59" x14ac:dyDescent="0.35">
      <c r="A153" s="5">
        <v>798</v>
      </c>
      <c r="B153" s="9">
        <v>161</v>
      </c>
      <c r="C153" s="9">
        <v>128</v>
      </c>
      <c r="D153" s="9">
        <v>149</v>
      </c>
      <c r="E153" s="9">
        <v>143</v>
      </c>
      <c r="F153" s="9">
        <v>122</v>
      </c>
      <c r="G153" s="9">
        <v>150</v>
      </c>
      <c r="H153" s="9">
        <v>161</v>
      </c>
      <c r="I153" s="9">
        <v>142</v>
      </c>
      <c r="J153" s="9">
        <v>122</v>
      </c>
      <c r="K153" s="9">
        <v>108</v>
      </c>
      <c r="L153" s="9">
        <v>101</v>
      </c>
      <c r="M153" s="9">
        <v>93</v>
      </c>
      <c r="N153" s="20">
        <v>83</v>
      </c>
      <c r="O153" s="20">
        <v>78</v>
      </c>
      <c r="P153" s="20">
        <v>77</v>
      </c>
      <c r="Q153" s="9">
        <v>65</v>
      </c>
      <c r="R153" s="9">
        <v>89</v>
      </c>
      <c r="S153" s="9">
        <v>67</v>
      </c>
      <c r="T153" s="9">
        <v>104</v>
      </c>
      <c r="U153" s="22">
        <v>106</v>
      </c>
      <c r="V153" s="9">
        <v>108</v>
      </c>
      <c r="W153" s="9">
        <v>57</v>
      </c>
      <c r="X153" s="9">
        <v>94</v>
      </c>
      <c r="Y153" s="9">
        <v>94</v>
      </c>
      <c r="Z153" s="9">
        <v>71</v>
      </c>
      <c r="AA153" s="9">
        <v>101</v>
      </c>
      <c r="AB153" s="9">
        <v>105</v>
      </c>
      <c r="AC153" s="9">
        <v>97</v>
      </c>
      <c r="AD153" s="9">
        <v>84</v>
      </c>
      <c r="AE153" s="9">
        <v>95</v>
      </c>
      <c r="AF153" s="9">
        <v>99</v>
      </c>
      <c r="AG153" s="9">
        <v>87</v>
      </c>
      <c r="AH153" s="9">
        <v>96</v>
      </c>
      <c r="AK153" s="5">
        <v>798</v>
      </c>
      <c r="AL153" s="3">
        <f t="shared" si="40"/>
        <v>146</v>
      </c>
      <c r="AM153" s="3">
        <f t="shared" si="41"/>
        <v>16.703293088490067</v>
      </c>
      <c r="AN153" s="3">
        <f t="shared" si="42"/>
        <v>138.33333333333334</v>
      </c>
      <c r="AO153" s="3">
        <f t="shared" si="43"/>
        <v>14.571661996262931</v>
      </c>
      <c r="AP153" s="3">
        <f t="shared" si="44"/>
        <v>141.66666666666666</v>
      </c>
      <c r="AQ153" s="3">
        <f t="shared" si="45"/>
        <v>19.502136635080067</v>
      </c>
      <c r="AR153" s="3">
        <f t="shared" si="46"/>
        <v>100.66666666666667</v>
      </c>
      <c r="AS153" s="3">
        <f t="shared" si="47"/>
        <v>7.5055534994651349</v>
      </c>
      <c r="AT153" s="3">
        <f t="shared" si="48"/>
        <v>79.333333333333329</v>
      </c>
      <c r="AU153" s="3">
        <f t="shared" si="49"/>
        <v>3.214550253664318</v>
      </c>
      <c r="AX153" s="3">
        <f t="shared" si="50"/>
        <v>106</v>
      </c>
      <c r="AY153" s="3">
        <f t="shared" si="51"/>
        <v>2</v>
      </c>
      <c r="AZ153" s="3">
        <f t="shared" si="52"/>
        <v>94</v>
      </c>
      <c r="BA153" s="3">
        <f t="shared" si="53"/>
        <v>0</v>
      </c>
      <c r="BB153" s="3">
        <f t="shared" si="54"/>
        <v>92.333333333333329</v>
      </c>
      <c r="BC153" s="3">
        <f t="shared" si="55"/>
        <v>18.583146486355155</v>
      </c>
      <c r="BD153" s="3">
        <f t="shared" si="56"/>
        <v>92</v>
      </c>
      <c r="BE153" s="3">
        <f t="shared" si="57"/>
        <v>7</v>
      </c>
      <c r="BF153" s="3">
        <f t="shared" si="58"/>
        <v>94</v>
      </c>
      <c r="BG153" s="3">
        <f t="shared" si="59"/>
        <v>6.2449979983983983</v>
      </c>
    </row>
    <row r="154" spans="1:59" x14ac:dyDescent="0.35">
      <c r="A154" s="5">
        <v>800</v>
      </c>
      <c r="B154" s="9">
        <v>150</v>
      </c>
      <c r="C154" s="9">
        <v>147</v>
      </c>
      <c r="D154" s="9">
        <v>135</v>
      </c>
      <c r="E154" s="9">
        <v>139</v>
      </c>
      <c r="F154" s="9">
        <v>138</v>
      </c>
      <c r="G154" s="9">
        <v>136</v>
      </c>
      <c r="H154" s="9">
        <v>146</v>
      </c>
      <c r="I154" s="9">
        <v>126</v>
      </c>
      <c r="J154" s="9">
        <v>121</v>
      </c>
      <c r="K154" s="9">
        <v>87</v>
      </c>
      <c r="L154" s="9">
        <v>95</v>
      </c>
      <c r="M154" s="9">
        <v>103</v>
      </c>
      <c r="N154" s="20">
        <v>77</v>
      </c>
      <c r="O154" s="20">
        <v>90</v>
      </c>
      <c r="P154" s="20">
        <v>76</v>
      </c>
      <c r="Q154" s="9">
        <v>73</v>
      </c>
      <c r="R154" s="9">
        <v>89</v>
      </c>
      <c r="S154" s="9">
        <v>76</v>
      </c>
      <c r="T154" s="9">
        <v>84</v>
      </c>
      <c r="U154" s="22">
        <v>89</v>
      </c>
      <c r="V154" s="9">
        <v>94</v>
      </c>
      <c r="W154" s="9">
        <v>54</v>
      </c>
      <c r="X154" s="9">
        <v>101</v>
      </c>
      <c r="Y154" s="9">
        <v>94</v>
      </c>
      <c r="Z154" s="9">
        <v>77</v>
      </c>
      <c r="AA154" s="9">
        <v>99</v>
      </c>
      <c r="AB154" s="9">
        <v>90</v>
      </c>
      <c r="AC154" s="9">
        <v>82</v>
      </c>
      <c r="AD154" s="9">
        <v>93</v>
      </c>
      <c r="AE154" s="9">
        <v>90</v>
      </c>
      <c r="AF154" s="9">
        <v>85</v>
      </c>
      <c r="AG154" s="9">
        <v>103</v>
      </c>
      <c r="AH154" s="9">
        <v>98</v>
      </c>
      <c r="AK154" s="5">
        <v>800</v>
      </c>
      <c r="AL154" s="3">
        <f t="shared" si="40"/>
        <v>144</v>
      </c>
      <c r="AM154" s="3">
        <f t="shared" si="41"/>
        <v>7.9372539331937721</v>
      </c>
      <c r="AN154" s="3">
        <f t="shared" si="42"/>
        <v>137.66666666666666</v>
      </c>
      <c r="AO154" s="3">
        <f t="shared" si="43"/>
        <v>1.5275252316519465</v>
      </c>
      <c r="AP154" s="3">
        <f t="shared" si="44"/>
        <v>131</v>
      </c>
      <c r="AQ154" s="3">
        <f t="shared" si="45"/>
        <v>13.228756555322953</v>
      </c>
      <c r="AR154" s="3">
        <f t="shared" si="46"/>
        <v>95</v>
      </c>
      <c r="AS154" s="3">
        <f t="shared" si="47"/>
        <v>8</v>
      </c>
      <c r="AT154" s="3">
        <f>AVERAGE(N154:P154)</f>
        <v>81</v>
      </c>
      <c r="AU154" s="3">
        <f t="shared" si="49"/>
        <v>7.810249675906654</v>
      </c>
      <c r="AX154" s="3">
        <f t="shared" si="50"/>
        <v>89</v>
      </c>
      <c r="AY154" s="3">
        <f t="shared" si="51"/>
        <v>5</v>
      </c>
      <c r="AZ154" s="3">
        <f t="shared" si="52"/>
        <v>97.5</v>
      </c>
      <c r="BA154" s="3">
        <f t="shared" si="53"/>
        <v>4.9497474683058327</v>
      </c>
      <c r="BB154" s="3">
        <f t="shared" si="54"/>
        <v>88.666666666666671</v>
      </c>
      <c r="BC154" s="3">
        <f t="shared" si="55"/>
        <v>11.060440015358067</v>
      </c>
      <c r="BD154" s="3">
        <f t="shared" si="56"/>
        <v>88.333333333333329</v>
      </c>
      <c r="BE154" s="3">
        <f t="shared" si="57"/>
        <v>5.6862407030773268</v>
      </c>
      <c r="BF154" s="3">
        <f t="shared" si="58"/>
        <v>95.333333333333329</v>
      </c>
      <c r="BG154" s="3">
        <f t="shared" si="59"/>
        <v>9.2915732431775702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P168"/>
  <sheetViews>
    <sheetView topLeftCell="K211" zoomScale="148" zoomScaleNormal="148" workbookViewId="0">
      <selection activeCell="Q159" sqref="Q159:Q160"/>
    </sheetView>
  </sheetViews>
  <sheetFormatPr defaultColWidth="9.08984375" defaultRowHeight="14.5" x14ac:dyDescent="0.35"/>
  <cols>
    <col min="1" max="16384" width="9.08984375" style="3"/>
  </cols>
  <sheetData>
    <row r="1" spans="1:276" s="2" customFormat="1" x14ac:dyDescent="0.35">
      <c r="A1" s="1" t="s">
        <v>108</v>
      </c>
    </row>
    <row r="2" spans="1:276" x14ac:dyDescent="0.35">
      <c r="A2" s="3" t="s">
        <v>109</v>
      </c>
      <c r="B2" s="3" t="s">
        <v>110</v>
      </c>
      <c r="T2" s="3" t="s">
        <v>111</v>
      </c>
      <c r="AL2" s="3" t="s">
        <v>80</v>
      </c>
      <c r="BD2" s="3" t="s">
        <v>112</v>
      </c>
      <c r="BV2" s="3" t="s">
        <v>113</v>
      </c>
      <c r="CN2" s="3" t="s">
        <v>85</v>
      </c>
      <c r="DO2" s="3" t="s">
        <v>32</v>
      </c>
      <c r="DP2" s="3" t="s">
        <v>33</v>
      </c>
      <c r="DQ2" s="3" t="s">
        <v>32</v>
      </c>
      <c r="DR2" s="3" t="s">
        <v>33</v>
      </c>
      <c r="DS2" s="3" t="s">
        <v>32</v>
      </c>
      <c r="DT2" s="3" t="s">
        <v>33</v>
      </c>
      <c r="DU2" s="3" t="s">
        <v>32</v>
      </c>
      <c r="DV2" s="3" t="s">
        <v>33</v>
      </c>
      <c r="DW2" s="3" t="s">
        <v>32</v>
      </c>
      <c r="DX2" s="3" t="s">
        <v>33</v>
      </c>
      <c r="DY2" s="3" t="s">
        <v>32</v>
      </c>
      <c r="DZ2" s="3" t="s">
        <v>33</v>
      </c>
      <c r="EA2" s="3" t="s">
        <v>32</v>
      </c>
      <c r="EB2" s="3" t="s">
        <v>33</v>
      </c>
      <c r="EC2" s="3" t="s">
        <v>32</v>
      </c>
      <c r="ED2" s="3" t="s">
        <v>33</v>
      </c>
      <c r="EE2" s="3" t="s">
        <v>32</v>
      </c>
      <c r="EF2" s="3" t="s">
        <v>33</v>
      </c>
      <c r="EG2" s="3" t="s">
        <v>32</v>
      </c>
      <c r="EH2" s="3" t="s">
        <v>33</v>
      </c>
      <c r="EI2" s="3" t="s">
        <v>32</v>
      </c>
      <c r="EJ2" s="3" t="s">
        <v>33</v>
      </c>
      <c r="EK2" s="3" t="s">
        <v>32</v>
      </c>
      <c r="EL2" s="3" t="s">
        <v>33</v>
      </c>
      <c r="EM2" s="3" t="s">
        <v>32</v>
      </c>
      <c r="EN2" s="3" t="s">
        <v>33</v>
      </c>
      <c r="EO2" s="3" t="s">
        <v>32</v>
      </c>
      <c r="EP2" s="3" t="s">
        <v>33</v>
      </c>
      <c r="EQ2" s="3" t="s">
        <v>32</v>
      </c>
      <c r="ER2" s="3" t="s">
        <v>33</v>
      </c>
      <c r="ES2" s="3" t="s">
        <v>32</v>
      </c>
      <c r="ET2" s="3" t="s">
        <v>33</v>
      </c>
      <c r="EU2" s="3" t="s">
        <v>32</v>
      </c>
      <c r="EV2" s="3" t="s">
        <v>33</v>
      </c>
      <c r="EW2" s="3" t="s">
        <v>32</v>
      </c>
      <c r="EX2" s="3" t="s">
        <v>33</v>
      </c>
      <c r="EY2" s="3" t="s">
        <v>32</v>
      </c>
      <c r="EZ2" s="3" t="s">
        <v>33</v>
      </c>
      <c r="FA2" s="3" t="s">
        <v>32</v>
      </c>
      <c r="FB2" s="3" t="s">
        <v>33</v>
      </c>
      <c r="FC2" s="3" t="s">
        <v>32</v>
      </c>
      <c r="FD2" s="3" t="s">
        <v>33</v>
      </c>
      <c r="FE2" s="3" t="s">
        <v>32</v>
      </c>
      <c r="FF2" s="3" t="s">
        <v>33</v>
      </c>
      <c r="FG2" s="3" t="s">
        <v>32</v>
      </c>
      <c r="FH2" s="3" t="s">
        <v>33</v>
      </c>
      <c r="FI2" s="3" t="s">
        <v>32</v>
      </c>
      <c r="FJ2" s="3" t="s">
        <v>33</v>
      </c>
      <c r="FK2" s="3" t="s">
        <v>32</v>
      </c>
      <c r="FL2" s="3" t="s">
        <v>33</v>
      </c>
      <c r="FM2" s="3" t="s">
        <v>32</v>
      </c>
      <c r="FN2" s="3" t="s">
        <v>33</v>
      </c>
      <c r="FO2" s="3" t="s">
        <v>32</v>
      </c>
      <c r="FP2" s="3" t="s">
        <v>33</v>
      </c>
      <c r="FQ2" s="3" t="s">
        <v>32</v>
      </c>
      <c r="FR2" s="3" t="s">
        <v>33</v>
      </c>
      <c r="FS2" s="3" t="s">
        <v>32</v>
      </c>
      <c r="FT2" s="3" t="s">
        <v>33</v>
      </c>
      <c r="FU2" s="3" t="s">
        <v>32</v>
      </c>
      <c r="FV2" s="3" t="s">
        <v>33</v>
      </c>
      <c r="FW2" s="3" t="s">
        <v>32</v>
      </c>
      <c r="FX2" s="3" t="s">
        <v>33</v>
      </c>
      <c r="FY2" s="3" t="s">
        <v>32</v>
      </c>
      <c r="FZ2" s="3" t="s">
        <v>33</v>
      </c>
      <c r="GA2" s="3" t="s">
        <v>32</v>
      </c>
      <c r="GB2" s="3" t="s">
        <v>33</v>
      </c>
      <c r="GC2" s="3" t="s">
        <v>32</v>
      </c>
      <c r="GD2" s="3" t="s">
        <v>33</v>
      </c>
      <c r="GE2" s="3" t="s">
        <v>32</v>
      </c>
      <c r="GF2" s="3" t="s">
        <v>33</v>
      </c>
      <c r="GG2" s="3" t="s">
        <v>32</v>
      </c>
      <c r="GH2" s="3" t="s">
        <v>33</v>
      </c>
      <c r="GM2" s="4" t="s">
        <v>114</v>
      </c>
      <c r="HC2" s="4" t="s">
        <v>115</v>
      </c>
      <c r="HS2" s="4" t="s">
        <v>116</v>
      </c>
      <c r="IJ2" s="4" t="s">
        <v>117</v>
      </c>
      <c r="IZ2" s="4" t="s">
        <v>118</v>
      </c>
      <c r="JP2" s="4" t="s">
        <v>119</v>
      </c>
    </row>
    <row r="3" spans="1:276" x14ac:dyDescent="0.35">
      <c r="A3" s="3" t="s">
        <v>120</v>
      </c>
      <c r="B3" s="3" t="s">
        <v>110</v>
      </c>
      <c r="E3" s="3" t="s">
        <v>121</v>
      </c>
      <c r="H3" s="3" t="s">
        <v>122</v>
      </c>
      <c r="K3" s="3" t="s">
        <v>123</v>
      </c>
      <c r="N3" s="3" t="s">
        <v>124</v>
      </c>
      <c r="Q3" s="3" t="s">
        <v>125</v>
      </c>
      <c r="T3" s="3" t="s">
        <v>110</v>
      </c>
      <c r="W3" s="3" t="s">
        <v>121</v>
      </c>
      <c r="Z3" s="3" t="s">
        <v>122</v>
      </c>
      <c r="AC3" s="3" t="s">
        <v>123</v>
      </c>
      <c r="AF3" s="3" t="s">
        <v>124</v>
      </c>
      <c r="AI3" s="3" t="s">
        <v>125</v>
      </c>
      <c r="AL3" s="3" t="s">
        <v>110</v>
      </c>
      <c r="AO3" s="3" t="s">
        <v>121</v>
      </c>
      <c r="AR3" s="3" t="s">
        <v>122</v>
      </c>
      <c r="AU3" s="3" t="s">
        <v>123</v>
      </c>
      <c r="AX3" s="3" t="s">
        <v>124</v>
      </c>
      <c r="BA3" s="3" t="s">
        <v>125</v>
      </c>
      <c r="BD3" s="3" t="s">
        <v>110</v>
      </c>
      <c r="BG3" s="3" t="s">
        <v>121</v>
      </c>
      <c r="BJ3" s="3" t="s">
        <v>122</v>
      </c>
      <c r="BM3" s="3" t="s">
        <v>123</v>
      </c>
      <c r="BP3" s="3" t="s">
        <v>124</v>
      </c>
      <c r="BS3" s="3" t="s">
        <v>125</v>
      </c>
      <c r="BV3" s="3" t="s">
        <v>110</v>
      </c>
      <c r="BY3" s="3" t="s">
        <v>121</v>
      </c>
      <c r="CB3" s="3" t="s">
        <v>122</v>
      </c>
      <c r="CE3" s="3" t="s">
        <v>123</v>
      </c>
      <c r="CH3" s="3" t="s">
        <v>124</v>
      </c>
      <c r="CK3" s="3" t="s">
        <v>125</v>
      </c>
      <c r="CN3" s="3" t="s">
        <v>110</v>
      </c>
      <c r="CR3" s="3" t="s">
        <v>121</v>
      </c>
      <c r="CV3" s="3" t="s">
        <v>122</v>
      </c>
      <c r="CZ3" s="3" t="s">
        <v>123</v>
      </c>
      <c r="DD3" s="3" t="s">
        <v>124</v>
      </c>
      <c r="DH3" s="3" t="s">
        <v>125</v>
      </c>
      <c r="DN3" s="8" t="s">
        <v>109</v>
      </c>
      <c r="DO3" s="23" t="s">
        <v>110</v>
      </c>
      <c r="DP3" s="23" t="s">
        <v>110</v>
      </c>
      <c r="DQ3" s="23" t="s">
        <v>110</v>
      </c>
      <c r="DR3" s="23" t="s">
        <v>110</v>
      </c>
      <c r="DS3" s="23" t="s">
        <v>110</v>
      </c>
      <c r="DT3" s="24" t="s">
        <v>110</v>
      </c>
      <c r="DU3" s="24" t="s">
        <v>110</v>
      </c>
      <c r="DV3" s="23" t="s">
        <v>110</v>
      </c>
      <c r="DW3" s="23" t="s">
        <v>110</v>
      </c>
      <c r="DX3" s="23" t="s">
        <v>110</v>
      </c>
      <c r="DY3" s="23" t="s">
        <v>110</v>
      </c>
      <c r="DZ3" s="23" t="s">
        <v>110</v>
      </c>
      <c r="EA3" s="25" t="s">
        <v>111</v>
      </c>
      <c r="EB3" s="25" t="s">
        <v>111</v>
      </c>
      <c r="EC3" s="25" t="s">
        <v>111</v>
      </c>
      <c r="ED3" s="25" t="s">
        <v>111</v>
      </c>
      <c r="EE3" s="25" t="s">
        <v>111</v>
      </c>
      <c r="EF3" s="25" t="s">
        <v>111</v>
      </c>
      <c r="EG3" s="26" t="s">
        <v>111</v>
      </c>
      <c r="EH3" s="26" t="s">
        <v>111</v>
      </c>
      <c r="EI3" s="25" t="s">
        <v>111</v>
      </c>
      <c r="EJ3" s="25" t="s">
        <v>111</v>
      </c>
      <c r="EK3" s="25" t="s">
        <v>111</v>
      </c>
      <c r="EL3" s="25" t="s">
        <v>111</v>
      </c>
      <c r="EM3" s="23" t="s">
        <v>80</v>
      </c>
      <c r="EN3" s="23" t="s">
        <v>80</v>
      </c>
      <c r="EO3" s="23" t="s">
        <v>80</v>
      </c>
      <c r="EP3" s="23" t="s">
        <v>80</v>
      </c>
      <c r="EQ3" s="23" t="s">
        <v>80</v>
      </c>
      <c r="ER3" s="23" t="s">
        <v>80</v>
      </c>
      <c r="ES3" s="24" t="s">
        <v>80</v>
      </c>
      <c r="ET3" s="24" t="s">
        <v>80</v>
      </c>
      <c r="EU3" s="23" t="s">
        <v>80</v>
      </c>
      <c r="EV3" s="23" t="s">
        <v>80</v>
      </c>
      <c r="EW3" s="23" t="s">
        <v>80</v>
      </c>
      <c r="EX3" s="23" t="s">
        <v>80</v>
      </c>
      <c r="EY3" s="25" t="s">
        <v>112</v>
      </c>
      <c r="EZ3" s="25" t="s">
        <v>112</v>
      </c>
      <c r="FA3" s="25" t="s">
        <v>112</v>
      </c>
      <c r="FB3" s="25" t="s">
        <v>112</v>
      </c>
      <c r="FC3" s="25" t="s">
        <v>112</v>
      </c>
      <c r="FD3" s="25" t="s">
        <v>112</v>
      </c>
      <c r="FE3" s="26" t="s">
        <v>112</v>
      </c>
      <c r="FF3" s="26" t="s">
        <v>112</v>
      </c>
      <c r="FG3" s="25" t="s">
        <v>112</v>
      </c>
      <c r="FH3" s="25" t="s">
        <v>112</v>
      </c>
      <c r="FI3" s="25" t="s">
        <v>112</v>
      </c>
      <c r="FJ3" s="25" t="s">
        <v>112</v>
      </c>
      <c r="FK3" s="23" t="s">
        <v>113</v>
      </c>
      <c r="FL3" s="23" t="s">
        <v>113</v>
      </c>
      <c r="FM3" s="23" t="s">
        <v>113</v>
      </c>
      <c r="FN3" s="23" t="s">
        <v>113</v>
      </c>
      <c r="FO3" s="23" t="s">
        <v>113</v>
      </c>
      <c r="FP3" s="23" t="s">
        <v>113</v>
      </c>
      <c r="FQ3" s="23" t="s">
        <v>113</v>
      </c>
      <c r="FR3" s="23" t="s">
        <v>113</v>
      </c>
      <c r="FS3" s="23" t="s">
        <v>113</v>
      </c>
      <c r="FT3" s="23" t="s">
        <v>113</v>
      </c>
      <c r="FU3" s="23" t="s">
        <v>113</v>
      </c>
      <c r="FV3" s="23" t="s">
        <v>113</v>
      </c>
      <c r="FW3" s="25" t="s">
        <v>85</v>
      </c>
      <c r="FX3" s="25" t="s">
        <v>85</v>
      </c>
      <c r="FY3" s="25" t="s">
        <v>85</v>
      </c>
      <c r="FZ3" s="25" t="s">
        <v>85</v>
      </c>
      <c r="GA3" s="25" t="s">
        <v>85</v>
      </c>
      <c r="GB3" s="25" t="s">
        <v>85</v>
      </c>
      <c r="GC3" s="25" t="s">
        <v>85</v>
      </c>
      <c r="GD3" s="25" t="s">
        <v>85</v>
      </c>
      <c r="GE3" s="25" t="s">
        <v>85</v>
      </c>
      <c r="GF3" s="25" t="s">
        <v>85</v>
      </c>
      <c r="GG3" s="25" t="s">
        <v>85</v>
      </c>
      <c r="GH3" s="25" t="s">
        <v>85</v>
      </c>
    </row>
    <row r="4" spans="1:276" x14ac:dyDescent="0.35">
      <c r="A4" s="5" t="s">
        <v>10</v>
      </c>
      <c r="B4" s="5" t="s">
        <v>126</v>
      </c>
      <c r="C4" s="5" t="s">
        <v>127</v>
      </c>
      <c r="D4" s="5" t="s">
        <v>128</v>
      </c>
      <c r="E4" s="6" t="s">
        <v>126</v>
      </c>
      <c r="F4" s="6" t="s">
        <v>127</v>
      </c>
      <c r="G4" s="6" t="s">
        <v>128</v>
      </c>
      <c r="H4" s="5" t="s">
        <v>126</v>
      </c>
      <c r="I4" s="5" t="s">
        <v>127</v>
      </c>
      <c r="J4" s="5" t="s">
        <v>128</v>
      </c>
      <c r="K4" s="6" t="s">
        <v>126</v>
      </c>
      <c r="L4" s="6" t="s">
        <v>127</v>
      </c>
      <c r="M4" s="27" t="s">
        <v>128</v>
      </c>
      <c r="N4" s="5" t="s">
        <v>126</v>
      </c>
      <c r="O4" s="5" t="s">
        <v>127</v>
      </c>
      <c r="P4" s="5" t="s">
        <v>128</v>
      </c>
      <c r="Q4" s="6" t="s">
        <v>126</v>
      </c>
      <c r="R4" s="6" t="s">
        <v>127</v>
      </c>
      <c r="S4" s="6" t="s">
        <v>128</v>
      </c>
      <c r="T4" s="5" t="s">
        <v>129</v>
      </c>
      <c r="U4" s="5" t="s">
        <v>130</v>
      </c>
      <c r="V4" s="5" t="s">
        <v>131</v>
      </c>
      <c r="W4" s="15" t="s">
        <v>129</v>
      </c>
      <c r="X4" s="15" t="s">
        <v>130</v>
      </c>
      <c r="Y4" s="15" t="s">
        <v>131</v>
      </c>
      <c r="Z4" s="5" t="s">
        <v>129</v>
      </c>
      <c r="AA4" s="5" t="s">
        <v>130</v>
      </c>
      <c r="AB4" s="5" t="s">
        <v>131</v>
      </c>
      <c r="AC4" s="15" t="s">
        <v>129</v>
      </c>
      <c r="AD4" s="15" t="s">
        <v>130</v>
      </c>
      <c r="AE4" s="28" t="s">
        <v>131</v>
      </c>
      <c r="AF4" s="5" t="s">
        <v>129</v>
      </c>
      <c r="AG4" s="5" t="s">
        <v>130</v>
      </c>
      <c r="AH4" s="5" t="s">
        <v>131</v>
      </c>
      <c r="AI4" s="15" t="s">
        <v>129</v>
      </c>
      <c r="AJ4" s="15" t="s">
        <v>130</v>
      </c>
      <c r="AK4" s="15" t="s">
        <v>131</v>
      </c>
      <c r="AL4" s="5" t="s">
        <v>132</v>
      </c>
      <c r="AM4" s="5" t="s">
        <v>133</v>
      </c>
      <c r="AN4" s="5" t="s">
        <v>134</v>
      </c>
      <c r="AO4" s="15" t="s">
        <v>132</v>
      </c>
      <c r="AP4" s="15" t="s">
        <v>133</v>
      </c>
      <c r="AQ4" s="15" t="s">
        <v>134</v>
      </c>
      <c r="AR4" s="5" t="s">
        <v>132</v>
      </c>
      <c r="AS4" s="5" t="s">
        <v>133</v>
      </c>
      <c r="AT4" s="5" t="s">
        <v>134</v>
      </c>
      <c r="AU4" s="15" t="s">
        <v>132</v>
      </c>
      <c r="AV4" s="15" t="s">
        <v>133</v>
      </c>
      <c r="AW4" s="15" t="s">
        <v>134</v>
      </c>
      <c r="AX4" s="5" t="s">
        <v>132</v>
      </c>
      <c r="AY4" s="5" t="s">
        <v>133</v>
      </c>
      <c r="AZ4" s="5" t="s">
        <v>134</v>
      </c>
      <c r="BA4" s="15" t="s">
        <v>132</v>
      </c>
      <c r="BB4" s="15" t="s">
        <v>133</v>
      </c>
      <c r="BC4" s="15" t="s">
        <v>134</v>
      </c>
      <c r="BD4" s="5" t="s">
        <v>135</v>
      </c>
      <c r="BE4" s="5" t="s">
        <v>136</v>
      </c>
      <c r="BF4" s="5" t="s">
        <v>137</v>
      </c>
      <c r="BG4" s="15" t="s">
        <v>135</v>
      </c>
      <c r="BH4" s="15" t="s">
        <v>136</v>
      </c>
      <c r="BI4" s="15" t="s">
        <v>137</v>
      </c>
      <c r="BJ4" s="5" t="s">
        <v>135</v>
      </c>
      <c r="BK4" s="5" t="s">
        <v>136</v>
      </c>
      <c r="BL4" s="5" t="s">
        <v>137</v>
      </c>
      <c r="BM4" s="15" t="s">
        <v>135</v>
      </c>
      <c r="BN4" s="15" t="s">
        <v>136</v>
      </c>
      <c r="BO4" s="15" t="s">
        <v>137</v>
      </c>
      <c r="BP4" s="5" t="s">
        <v>135</v>
      </c>
      <c r="BQ4" s="5" t="s">
        <v>136</v>
      </c>
      <c r="BR4" s="5" t="s">
        <v>137</v>
      </c>
      <c r="BS4" s="15" t="s">
        <v>135</v>
      </c>
      <c r="BT4" s="15" t="s">
        <v>136</v>
      </c>
      <c r="BU4" s="15" t="s">
        <v>137</v>
      </c>
      <c r="BV4" s="5" t="s">
        <v>138</v>
      </c>
      <c r="BW4" s="5" t="s">
        <v>139</v>
      </c>
      <c r="BX4" s="5" t="s">
        <v>140</v>
      </c>
      <c r="BY4" s="15" t="s">
        <v>138</v>
      </c>
      <c r="BZ4" s="15" t="s">
        <v>139</v>
      </c>
      <c r="CA4" s="15" t="s">
        <v>140</v>
      </c>
      <c r="CB4" s="5" t="s">
        <v>138</v>
      </c>
      <c r="CC4" s="5" t="s">
        <v>139</v>
      </c>
      <c r="CD4" s="5" t="s">
        <v>140</v>
      </c>
      <c r="CE4" s="15" t="s">
        <v>138</v>
      </c>
      <c r="CF4" s="15" t="s">
        <v>139</v>
      </c>
      <c r="CG4" s="15" t="s">
        <v>140</v>
      </c>
      <c r="CH4" s="5" t="s">
        <v>138</v>
      </c>
      <c r="CI4" s="5" t="s">
        <v>139</v>
      </c>
      <c r="CJ4" s="5" t="s">
        <v>140</v>
      </c>
      <c r="CK4" s="15" t="s">
        <v>138</v>
      </c>
      <c r="CL4" s="15" t="s">
        <v>139</v>
      </c>
      <c r="CM4" s="15" t="s">
        <v>140</v>
      </c>
      <c r="CN4" s="5" t="s">
        <v>141</v>
      </c>
      <c r="CO4" s="13" t="s">
        <v>142</v>
      </c>
      <c r="CP4" s="13" t="s">
        <v>143</v>
      </c>
      <c r="CQ4" s="13" t="s">
        <v>144</v>
      </c>
      <c r="CR4" s="15" t="s">
        <v>141</v>
      </c>
      <c r="CS4" s="15" t="s">
        <v>142</v>
      </c>
      <c r="CT4" s="15" t="s">
        <v>143</v>
      </c>
      <c r="CU4" s="15" t="s">
        <v>144</v>
      </c>
      <c r="CV4" s="13" t="s">
        <v>141</v>
      </c>
      <c r="CW4" s="13" t="s">
        <v>142</v>
      </c>
      <c r="CX4" s="13" t="s">
        <v>143</v>
      </c>
      <c r="CY4" s="13" t="s">
        <v>144</v>
      </c>
      <c r="CZ4" s="15" t="s">
        <v>141</v>
      </c>
      <c r="DA4" s="15" t="s">
        <v>142</v>
      </c>
      <c r="DB4" s="15" t="s">
        <v>143</v>
      </c>
      <c r="DC4" s="15" t="s">
        <v>144</v>
      </c>
      <c r="DD4" s="13" t="s">
        <v>141</v>
      </c>
      <c r="DE4" s="13" t="s">
        <v>142</v>
      </c>
      <c r="DF4" s="13" t="s">
        <v>143</v>
      </c>
      <c r="DG4" s="13" t="s">
        <v>144</v>
      </c>
      <c r="DH4" s="15" t="s">
        <v>141</v>
      </c>
      <c r="DI4" s="15" t="s">
        <v>142</v>
      </c>
      <c r="DJ4" s="15" t="s">
        <v>143</v>
      </c>
      <c r="DK4" s="15" t="s">
        <v>144</v>
      </c>
      <c r="DN4" s="8" t="s">
        <v>120</v>
      </c>
      <c r="DO4" s="3" t="s">
        <v>110</v>
      </c>
      <c r="DP4" s="3" t="s">
        <v>110</v>
      </c>
      <c r="DQ4" s="3" t="s">
        <v>121</v>
      </c>
      <c r="DR4" s="3" t="s">
        <v>121</v>
      </c>
      <c r="DS4" s="3" t="s">
        <v>122</v>
      </c>
      <c r="DT4" s="29" t="s">
        <v>122</v>
      </c>
      <c r="DU4" s="29" t="s">
        <v>123</v>
      </c>
      <c r="DV4" s="3" t="s">
        <v>123</v>
      </c>
      <c r="DW4" s="3" t="s">
        <v>124</v>
      </c>
      <c r="DX4" s="3" t="s">
        <v>124</v>
      </c>
      <c r="DY4" s="3" t="s">
        <v>125</v>
      </c>
      <c r="DZ4" s="3" t="s">
        <v>125</v>
      </c>
      <c r="EA4" s="3" t="s">
        <v>110</v>
      </c>
      <c r="EB4" s="3" t="s">
        <v>110</v>
      </c>
      <c r="EC4" s="3" t="s">
        <v>121</v>
      </c>
      <c r="ED4" s="3" t="s">
        <v>121</v>
      </c>
      <c r="EE4" s="3" t="s">
        <v>122</v>
      </c>
      <c r="EF4" s="3" t="s">
        <v>122</v>
      </c>
      <c r="EG4" s="29" t="s">
        <v>123</v>
      </c>
      <c r="EH4" s="29" t="s">
        <v>123</v>
      </c>
      <c r="EI4" s="3" t="s">
        <v>124</v>
      </c>
      <c r="EJ4" s="3" t="s">
        <v>124</v>
      </c>
      <c r="EK4" s="3" t="s">
        <v>125</v>
      </c>
      <c r="EL4" s="3" t="s">
        <v>125</v>
      </c>
      <c r="EM4" s="3" t="s">
        <v>110</v>
      </c>
      <c r="EN4" s="3" t="s">
        <v>110</v>
      </c>
      <c r="EO4" s="3" t="s">
        <v>121</v>
      </c>
      <c r="EP4" s="3" t="s">
        <v>121</v>
      </c>
      <c r="EQ4" s="3" t="s">
        <v>122</v>
      </c>
      <c r="ER4" s="3" t="s">
        <v>122</v>
      </c>
      <c r="ES4" s="29" t="s">
        <v>123</v>
      </c>
      <c r="ET4" s="29" t="s">
        <v>123</v>
      </c>
      <c r="EU4" s="3" t="s">
        <v>124</v>
      </c>
      <c r="EV4" s="3" t="s">
        <v>124</v>
      </c>
      <c r="EW4" s="3" t="s">
        <v>125</v>
      </c>
      <c r="EX4" s="3" t="s">
        <v>125</v>
      </c>
      <c r="EY4" s="3" t="s">
        <v>110</v>
      </c>
      <c r="EZ4" s="3" t="s">
        <v>110</v>
      </c>
      <c r="FA4" s="3" t="s">
        <v>121</v>
      </c>
      <c r="FB4" s="3" t="s">
        <v>121</v>
      </c>
      <c r="FC4" s="3" t="s">
        <v>122</v>
      </c>
      <c r="FD4" s="3" t="s">
        <v>122</v>
      </c>
      <c r="FE4" s="29" t="s">
        <v>123</v>
      </c>
      <c r="FF4" s="29" t="s">
        <v>123</v>
      </c>
      <c r="FG4" s="3" t="s">
        <v>124</v>
      </c>
      <c r="FH4" s="3" t="s">
        <v>124</v>
      </c>
      <c r="FI4" s="3" t="s">
        <v>125</v>
      </c>
      <c r="FJ4" s="3" t="s">
        <v>125</v>
      </c>
      <c r="FK4" s="3" t="s">
        <v>110</v>
      </c>
      <c r="FL4" s="3" t="s">
        <v>110</v>
      </c>
      <c r="FM4" s="3" t="s">
        <v>121</v>
      </c>
      <c r="FN4" s="3" t="s">
        <v>121</v>
      </c>
      <c r="FO4" s="3" t="s">
        <v>122</v>
      </c>
      <c r="FP4" s="3" t="s">
        <v>122</v>
      </c>
      <c r="FQ4" s="3" t="s">
        <v>123</v>
      </c>
      <c r="FR4" s="3" t="s">
        <v>123</v>
      </c>
      <c r="FS4" s="3" t="s">
        <v>124</v>
      </c>
      <c r="FT4" s="3" t="s">
        <v>124</v>
      </c>
      <c r="FU4" s="3" t="s">
        <v>125</v>
      </c>
      <c r="FV4" s="3" t="s">
        <v>125</v>
      </c>
      <c r="FW4" s="3" t="s">
        <v>110</v>
      </c>
      <c r="FX4" s="3" t="s">
        <v>110</v>
      </c>
      <c r="FY4" s="3" t="s">
        <v>121</v>
      </c>
      <c r="FZ4" s="3" t="s">
        <v>121</v>
      </c>
      <c r="GA4" s="3" t="s">
        <v>122</v>
      </c>
      <c r="GB4" s="3" t="s">
        <v>122</v>
      </c>
      <c r="GC4" s="3" t="s">
        <v>123</v>
      </c>
      <c r="GD4" s="3" t="s">
        <v>123</v>
      </c>
      <c r="GE4" s="3" t="s">
        <v>124</v>
      </c>
      <c r="GF4" s="3" t="s">
        <v>124</v>
      </c>
      <c r="GG4" s="3" t="s">
        <v>125</v>
      </c>
      <c r="GH4" s="3" t="s">
        <v>125</v>
      </c>
    </row>
    <row r="5" spans="1:276" x14ac:dyDescent="0.35">
      <c r="A5" s="5">
        <v>500</v>
      </c>
      <c r="B5" s="9">
        <v>300</v>
      </c>
      <c r="C5" s="9">
        <v>289</v>
      </c>
      <c r="D5" s="9">
        <v>313</v>
      </c>
      <c r="E5" s="9">
        <v>319</v>
      </c>
      <c r="F5" s="9">
        <v>323</v>
      </c>
      <c r="G5" s="9">
        <v>363</v>
      </c>
      <c r="H5" s="9">
        <v>322</v>
      </c>
      <c r="I5" s="9">
        <v>308</v>
      </c>
      <c r="J5" s="9">
        <v>360</v>
      </c>
      <c r="K5" s="9">
        <v>4049</v>
      </c>
      <c r="L5" s="9">
        <v>250</v>
      </c>
      <c r="M5" s="9">
        <v>626</v>
      </c>
      <c r="N5" s="9">
        <v>19470</v>
      </c>
      <c r="O5" s="9">
        <v>19620</v>
      </c>
      <c r="P5" s="9">
        <v>19372</v>
      </c>
      <c r="Q5" s="9">
        <v>19862</v>
      </c>
      <c r="R5" s="9">
        <v>19672</v>
      </c>
      <c r="S5" s="9">
        <v>19535</v>
      </c>
      <c r="T5" s="9">
        <v>335</v>
      </c>
      <c r="U5" s="9">
        <v>349</v>
      </c>
      <c r="V5" s="9">
        <v>354</v>
      </c>
      <c r="W5" s="9">
        <v>321</v>
      </c>
      <c r="X5" s="9">
        <v>328</v>
      </c>
      <c r="Y5" s="9">
        <v>333</v>
      </c>
      <c r="Z5" s="9">
        <v>330</v>
      </c>
      <c r="AA5" s="9">
        <v>335</v>
      </c>
      <c r="AB5" s="9">
        <v>429</v>
      </c>
      <c r="AC5" s="9">
        <v>1476</v>
      </c>
      <c r="AD5" s="9">
        <v>18980</v>
      </c>
      <c r="AE5" s="9">
        <v>21009</v>
      </c>
      <c r="AF5" s="9">
        <v>21340</v>
      </c>
      <c r="AG5" s="9">
        <v>17553</v>
      </c>
      <c r="AH5" s="9">
        <v>22335</v>
      </c>
      <c r="AI5" s="9">
        <v>21255</v>
      </c>
      <c r="AJ5" s="9">
        <v>19879</v>
      </c>
      <c r="AK5" s="9">
        <v>21999</v>
      </c>
      <c r="AL5" s="9">
        <v>336</v>
      </c>
      <c r="AM5" s="9">
        <v>338</v>
      </c>
      <c r="AN5" s="9">
        <v>327</v>
      </c>
      <c r="AO5" s="9">
        <v>306</v>
      </c>
      <c r="AP5" s="9">
        <v>337</v>
      </c>
      <c r="AQ5" s="9">
        <v>327</v>
      </c>
      <c r="AR5" s="9">
        <v>299</v>
      </c>
      <c r="AS5" s="9">
        <v>312</v>
      </c>
      <c r="AT5" s="9">
        <v>300</v>
      </c>
      <c r="AU5" s="9">
        <v>833</v>
      </c>
      <c r="AV5" s="9">
        <v>211</v>
      </c>
      <c r="AW5" s="9">
        <v>21092</v>
      </c>
      <c r="AX5" s="9">
        <v>21070</v>
      </c>
      <c r="AY5" s="9">
        <v>20527</v>
      </c>
      <c r="AZ5" s="9">
        <v>21209</v>
      </c>
      <c r="BA5" s="9">
        <v>20985</v>
      </c>
      <c r="BB5" s="9">
        <v>20354</v>
      </c>
      <c r="BC5" s="9">
        <v>21150</v>
      </c>
      <c r="BD5" s="9">
        <v>308</v>
      </c>
      <c r="BE5" s="9">
        <v>296</v>
      </c>
      <c r="BF5" s="9">
        <v>278</v>
      </c>
      <c r="BG5" s="9">
        <v>256</v>
      </c>
      <c r="BH5" s="9">
        <v>278</v>
      </c>
      <c r="BI5" s="9">
        <v>260</v>
      </c>
      <c r="BJ5" s="9">
        <v>285</v>
      </c>
      <c r="BK5" s="9">
        <v>295</v>
      </c>
      <c r="BL5" s="9">
        <v>318</v>
      </c>
      <c r="BM5" s="9">
        <v>21354</v>
      </c>
      <c r="BN5" s="9">
        <v>314</v>
      </c>
      <c r="BO5" s="9">
        <v>21146</v>
      </c>
      <c r="BP5" s="9">
        <v>22477</v>
      </c>
      <c r="BQ5" s="9">
        <v>20100</v>
      </c>
      <c r="BR5" s="9">
        <v>20852</v>
      </c>
      <c r="BS5" s="9">
        <v>22739</v>
      </c>
      <c r="BT5" s="9">
        <v>19485</v>
      </c>
      <c r="BU5" s="9">
        <v>18448</v>
      </c>
      <c r="BV5" s="9">
        <v>306</v>
      </c>
      <c r="BW5" s="9">
        <v>306</v>
      </c>
      <c r="BX5" s="9">
        <v>336</v>
      </c>
      <c r="BY5" s="9">
        <v>319</v>
      </c>
      <c r="BZ5" s="9">
        <v>328</v>
      </c>
      <c r="CA5" s="9">
        <v>341</v>
      </c>
      <c r="CB5" s="9">
        <v>392</v>
      </c>
      <c r="CC5" s="9">
        <v>299</v>
      </c>
      <c r="CD5" s="9">
        <v>365</v>
      </c>
      <c r="CE5" s="9">
        <v>23303</v>
      </c>
      <c r="CF5" s="9">
        <v>23421</v>
      </c>
      <c r="CG5" s="9">
        <v>22926</v>
      </c>
      <c r="CH5" s="9">
        <v>24702</v>
      </c>
      <c r="CI5" s="9">
        <v>23601</v>
      </c>
      <c r="CJ5" s="9">
        <v>23462</v>
      </c>
      <c r="CK5" s="9">
        <v>24604</v>
      </c>
      <c r="CL5" s="9">
        <v>22678</v>
      </c>
      <c r="CM5" s="9">
        <v>23265</v>
      </c>
      <c r="CN5" s="9">
        <v>357</v>
      </c>
      <c r="CO5" s="9">
        <v>284</v>
      </c>
      <c r="CP5" s="9">
        <v>272</v>
      </c>
      <c r="CQ5" s="9">
        <v>266</v>
      </c>
      <c r="CR5" s="9">
        <v>344</v>
      </c>
      <c r="CS5" s="9">
        <v>392</v>
      </c>
      <c r="CT5" s="9">
        <v>255</v>
      </c>
      <c r="CU5" s="9">
        <v>1162</v>
      </c>
      <c r="CV5" s="9">
        <v>378</v>
      </c>
      <c r="CW5" s="9">
        <v>27765</v>
      </c>
      <c r="CX5" s="9">
        <v>268</v>
      </c>
      <c r="CY5" s="9">
        <v>26493</v>
      </c>
      <c r="CZ5" s="9">
        <v>28036</v>
      </c>
      <c r="DA5" s="9">
        <v>28487</v>
      </c>
      <c r="DB5" s="9">
        <v>27540</v>
      </c>
      <c r="DC5" s="9">
        <v>27528</v>
      </c>
      <c r="DD5" s="9">
        <v>27830</v>
      </c>
      <c r="DE5" s="9">
        <v>28354</v>
      </c>
      <c r="DF5" s="9">
        <v>27756</v>
      </c>
      <c r="DG5" s="9">
        <v>27606</v>
      </c>
      <c r="DH5" s="9">
        <v>27064</v>
      </c>
      <c r="DI5" s="9">
        <v>28222</v>
      </c>
      <c r="DJ5" s="9">
        <v>27498</v>
      </c>
      <c r="DK5" s="9">
        <v>27486</v>
      </c>
      <c r="DN5" s="5">
        <v>500</v>
      </c>
      <c r="DO5" s="3">
        <f t="shared" ref="DO5:DO68" si="0">AVERAGE(B5:D5)</f>
        <v>300.66666666666669</v>
      </c>
      <c r="DP5" s="3">
        <f t="shared" ref="DP5:DP68" si="1">_xlfn.STDEV.S(B5:D5)</f>
        <v>12.013880860626733</v>
      </c>
      <c r="DQ5" s="3">
        <f>AVERAGE(E5:G5)</f>
        <v>335</v>
      </c>
      <c r="DR5" s="3">
        <f>_xlfn.STDEV.S(E5:G5)</f>
        <v>24.331050121192877</v>
      </c>
      <c r="DS5" s="3">
        <f>AVERAGE(H5:J5)</f>
        <v>330</v>
      </c>
      <c r="DT5" s="29">
        <f>_xlfn.STDEV.S(H5:J5)</f>
        <v>26.90724809414742</v>
      </c>
      <c r="DU5" s="29">
        <f>AVERAGE(K5:L5)</f>
        <v>2149.5</v>
      </c>
      <c r="DV5" s="3">
        <f>_xlfn.STDEV.S(K5:L5)</f>
        <v>2686.2986617276943</v>
      </c>
      <c r="DW5" s="3">
        <f>AVERAGE(N5:P5)</f>
        <v>19487.333333333332</v>
      </c>
      <c r="DX5" s="3">
        <f>_xlfn.STDEV.S(N5:P5)</f>
        <v>124.90529745904828</v>
      </c>
      <c r="DY5" s="3">
        <f>AVERAGE(Q5:S5)</f>
        <v>19689.666666666668</v>
      </c>
      <c r="DZ5" s="3">
        <f>_xlfn.STDEV.S(Q5:S5)</f>
        <v>164.21429089252047</v>
      </c>
      <c r="EA5" s="3">
        <f>AVERAGE(T5:V5)</f>
        <v>346</v>
      </c>
      <c r="EB5" s="3">
        <f>_xlfn.STDEV.S(T5:V5)</f>
        <v>9.8488578017961039</v>
      </c>
      <c r="EC5" s="3">
        <f>AVERAGE(W5:Y5)</f>
        <v>327.33333333333331</v>
      </c>
      <c r="ED5" s="3">
        <f>_xlfn.STDEV.S(W5:Y5)</f>
        <v>6.0277137733417083</v>
      </c>
      <c r="EE5" s="3">
        <f>AVERAGE(Z5:AB5)</f>
        <v>364.66666666666669</v>
      </c>
      <c r="EF5" s="3">
        <f>_xlfn.STDEV.S(Z5:AB5)</f>
        <v>55.770362499569096</v>
      </c>
      <c r="EG5" s="29">
        <f>AVERAGE(AC5)</f>
        <v>1476</v>
      </c>
      <c r="EH5" s="29"/>
      <c r="EI5" s="3">
        <f>AVERAGE(AF5:AH5)</f>
        <v>20409.333333333332</v>
      </c>
      <c r="EJ5" s="3">
        <f>_xlfn.STDEV.S(AF5:AH5)</f>
        <v>2523.1897140986789</v>
      </c>
      <c r="EK5" s="3">
        <f>AVERAGE(AI5:AK5)</f>
        <v>21044.333333333332</v>
      </c>
      <c r="EL5" s="3">
        <f>_xlfn.STDEV.S(AI5:AK5)</f>
        <v>1075.5860418085265</v>
      </c>
      <c r="EM5" s="3">
        <f>AVERAGE(AL5:AN5)</f>
        <v>333.66666666666669</v>
      </c>
      <c r="EN5" s="3">
        <f>_xlfn.STDEV.S(AL5:AN5)</f>
        <v>5.8594652770823155</v>
      </c>
      <c r="EO5" s="3">
        <f>AVERAGE(AO5:AQ5)</f>
        <v>323.33333333333331</v>
      </c>
      <c r="EP5" s="3">
        <f>_xlfn.STDEV.S(AO5:AQ5)</f>
        <v>15.821925715074423</v>
      </c>
      <c r="EQ5" s="3">
        <f>AVERAGE(AR5:AT5)</f>
        <v>303.66666666666669</v>
      </c>
      <c r="ER5" s="3">
        <f>_xlfn.STDEV.S(AR5:AT5)</f>
        <v>7.2341781380702352</v>
      </c>
      <c r="ES5" s="29">
        <f>AVERAGE(AU5:AV5)</f>
        <v>522</v>
      </c>
      <c r="ET5" s="29">
        <f>_xlfn.STDEV.S(AU5:AV5)</f>
        <v>439.82041789803259</v>
      </c>
      <c r="EU5" s="3">
        <f>AVERAGE(AX5:AZ5)</f>
        <v>20935.333333333332</v>
      </c>
      <c r="EV5" s="3">
        <f>_xlfn.STDEV.S(AX5:AZ5)</f>
        <v>360.39191629853929</v>
      </c>
      <c r="EW5" s="3">
        <f>AVERAGE(BA5:BC5)</f>
        <v>20829.666666666668</v>
      </c>
      <c r="EX5" s="3">
        <f>_xlfn.STDEV.S(BA5:BC5)</f>
        <v>420.1194274647786</v>
      </c>
      <c r="EY5" s="3">
        <f>AVERAGE(BD5:BF5)</f>
        <v>294</v>
      </c>
      <c r="EZ5" s="3">
        <f>_xlfn.STDEV.S(BD5:BF5)</f>
        <v>15.0996688705415</v>
      </c>
      <c r="FA5" s="3">
        <f>AVERAGE(BG5:BI5)</f>
        <v>264.66666666666669</v>
      </c>
      <c r="FB5" s="3">
        <f>_xlfn.STDEV.S(BG5:BI5)</f>
        <v>11.718930554164629</v>
      </c>
      <c r="FC5" s="3">
        <f>AVERAGE(BJ5:BL5)</f>
        <v>299.33333333333331</v>
      </c>
      <c r="FD5" s="3">
        <f>_xlfn.STDEV.S(BJ5:BL5)</f>
        <v>16.921386861996073</v>
      </c>
      <c r="FE5" s="30">
        <v>314</v>
      </c>
      <c r="FF5" s="29"/>
      <c r="FG5" s="3">
        <f>AVERAGE(BP5:BR5)</f>
        <v>21143</v>
      </c>
      <c r="FH5" s="3">
        <f>_xlfn.STDEV.S(BP5:BR5)</f>
        <v>1214.9251005720475</v>
      </c>
      <c r="FI5" s="3">
        <f>AVERAGE(BS5:BU5)</f>
        <v>20224</v>
      </c>
      <c r="FJ5" s="3">
        <f>_xlfn.STDEV.S(BS5:BU5)</f>
        <v>2238.9196055240573</v>
      </c>
      <c r="FK5" s="3">
        <f>AVERAGE(BV5:BX5)</f>
        <v>316</v>
      </c>
      <c r="FL5" s="3">
        <f>_xlfn.STDEV.S(BV5:BX5)</f>
        <v>17.320508075688775</v>
      </c>
      <c r="FM5" s="3">
        <f>AVERAGE(BY5:CA5)</f>
        <v>329.33333333333331</v>
      </c>
      <c r="FN5" s="3">
        <f>_xlfn.STDEV.S(BY5:CA5)</f>
        <v>11.060440015358038</v>
      </c>
      <c r="FO5" s="3">
        <f>AVERAGE(CB5:CC5)</f>
        <v>345.5</v>
      </c>
      <c r="FP5" s="3">
        <f>_xlfn.STDEV.S(CB5:CC5)</f>
        <v>65.760930650348925</v>
      </c>
      <c r="FQ5" s="3">
        <f>AVERAGE(CE5:CG5)</f>
        <v>23216.666666666668</v>
      </c>
      <c r="FR5" s="3">
        <f>_xlfn.STDEV.S(CE5:CG5)</f>
        <v>258.54657865331217</v>
      </c>
      <c r="FS5" s="3">
        <f>AVERAGE(CH5:CJ5)</f>
        <v>23921.666666666668</v>
      </c>
      <c r="FT5" s="3">
        <f>_xlfn.STDEV.S(CH5:CJ5)</f>
        <v>679.3528783580249</v>
      </c>
      <c r="FU5" s="3">
        <f>AVERAGE(CK5:CM5)</f>
        <v>23515.666666666668</v>
      </c>
      <c r="FV5" s="3">
        <f>_xlfn.STDEV.S(CK5:CM5)</f>
        <v>987.16479542847014</v>
      </c>
      <c r="FW5" s="3">
        <f>AVERAGE(CN5:CQ5)</f>
        <v>294.75</v>
      </c>
      <c r="FX5" s="3">
        <f>_xlfn.STDEV.S(CN5:CQ5)</f>
        <v>42.169301630451507</v>
      </c>
      <c r="FY5" s="3">
        <f>AVERAGE(CR5:CT5)</f>
        <v>330.33333333333331</v>
      </c>
      <c r="FZ5" s="3">
        <f>_xlfn.STDEV.S(CR5:CT5)</f>
        <v>69.51498639382261</v>
      </c>
      <c r="GA5" s="3">
        <f>AVERAGE(CV5,CX5)</f>
        <v>323</v>
      </c>
      <c r="GB5" s="3">
        <f>_xlfn.STDEV.S(CV5,CX5)</f>
        <v>77.781745930520231</v>
      </c>
      <c r="GC5" s="3">
        <f>AVERAGE(CZ5:DC5)</f>
        <v>27897.75</v>
      </c>
      <c r="GD5" s="3">
        <f>_xlfn.STDEV.S(CZ5:DC5)</f>
        <v>458.63156963587522</v>
      </c>
      <c r="GE5" s="3">
        <f>AVERAGE(DD5:DG5)</f>
        <v>27886.5</v>
      </c>
      <c r="GF5" s="3">
        <f>_xlfn.STDEV.S(DD5:DG5)</f>
        <v>325.29934931792695</v>
      </c>
      <c r="GG5" s="3">
        <f>AVERAGE(DH5:DK5)</f>
        <v>27567.5</v>
      </c>
      <c r="GH5" s="3">
        <f>_xlfn.STDEV.S(DH5:DK5)</f>
        <v>480.74768156833926</v>
      </c>
    </row>
    <row r="6" spans="1:276" x14ac:dyDescent="0.35">
      <c r="A6" s="5">
        <v>502</v>
      </c>
      <c r="B6" s="9">
        <v>139</v>
      </c>
      <c r="C6" s="9">
        <v>144</v>
      </c>
      <c r="D6" s="9">
        <v>137</v>
      </c>
      <c r="E6" s="9">
        <v>154</v>
      </c>
      <c r="F6" s="9">
        <v>148</v>
      </c>
      <c r="G6" s="9">
        <v>146</v>
      </c>
      <c r="H6" s="9">
        <v>154</v>
      </c>
      <c r="I6" s="9">
        <v>144</v>
      </c>
      <c r="J6" s="9">
        <v>140</v>
      </c>
      <c r="K6" s="9">
        <v>3599</v>
      </c>
      <c r="L6" s="9">
        <v>179</v>
      </c>
      <c r="M6" s="9">
        <v>519</v>
      </c>
      <c r="N6" s="9">
        <v>19854</v>
      </c>
      <c r="O6" s="9">
        <v>19976</v>
      </c>
      <c r="P6" s="9">
        <v>19694</v>
      </c>
      <c r="Q6" s="9">
        <v>20283</v>
      </c>
      <c r="R6" s="9">
        <v>20001</v>
      </c>
      <c r="S6" s="9">
        <v>19950</v>
      </c>
      <c r="T6" s="9">
        <v>145</v>
      </c>
      <c r="U6" s="9">
        <v>145</v>
      </c>
      <c r="V6" s="9">
        <v>161</v>
      </c>
      <c r="W6" s="9">
        <v>148</v>
      </c>
      <c r="X6" s="9">
        <v>142</v>
      </c>
      <c r="Y6" s="9">
        <v>138</v>
      </c>
      <c r="Z6" s="9">
        <v>153</v>
      </c>
      <c r="AA6" s="9">
        <v>152</v>
      </c>
      <c r="AB6" s="9">
        <v>220</v>
      </c>
      <c r="AC6" s="9">
        <v>1036</v>
      </c>
      <c r="AD6" s="9">
        <v>11890</v>
      </c>
      <c r="AE6" s="9">
        <v>21276</v>
      </c>
      <c r="AF6" s="9">
        <v>21783</v>
      </c>
      <c r="AG6" s="9">
        <v>17775</v>
      </c>
      <c r="AH6" s="9">
        <v>22526</v>
      </c>
      <c r="AI6" s="9">
        <v>21604</v>
      </c>
      <c r="AJ6" s="9">
        <v>20091</v>
      </c>
      <c r="AK6" s="9">
        <v>22386</v>
      </c>
      <c r="AL6" s="9">
        <v>133</v>
      </c>
      <c r="AM6" s="9">
        <v>136</v>
      </c>
      <c r="AN6" s="9">
        <v>134</v>
      </c>
      <c r="AO6" s="9">
        <v>129</v>
      </c>
      <c r="AP6" s="9">
        <v>131</v>
      </c>
      <c r="AQ6" s="9">
        <v>129</v>
      </c>
      <c r="AR6" s="9">
        <v>136</v>
      </c>
      <c r="AS6" s="9">
        <v>122</v>
      </c>
      <c r="AT6" s="9">
        <v>146</v>
      </c>
      <c r="AU6" s="9">
        <v>702</v>
      </c>
      <c r="AV6" s="9">
        <v>129</v>
      </c>
      <c r="AW6" s="9">
        <v>21429</v>
      </c>
      <c r="AX6" s="9">
        <v>21492</v>
      </c>
      <c r="AY6" s="9">
        <v>20934</v>
      </c>
      <c r="AZ6" s="9">
        <v>21595</v>
      </c>
      <c r="BA6" s="9">
        <v>21415</v>
      </c>
      <c r="BB6" s="9">
        <v>20882</v>
      </c>
      <c r="BC6" s="9">
        <v>21618</v>
      </c>
      <c r="BD6" s="9">
        <v>134</v>
      </c>
      <c r="BE6" s="9">
        <v>124</v>
      </c>
      <c r="BF6" s="9">
        <v>111</v>
      </c>
      <c r="BG6" s="9">
        <v>125</v>
      </c>
      <c r="BH6" s="9">
        <v>120</v>
      </c>
      <c r="BI6" s="9">
        <v>114</v>
      </c>
      <c r="BJ6" s="9">
        <v>121</v>
      </c>
      <c r="BK6" s="9">
        <v>121</v>
      </c>
      <c r="BL6" s="9">
        <v>150</v>
      </c>
      <c r="BM6" s="9">
        <v>21786</v>
      </c>
      <c r="BN6" s="9">
        <v>231</v>
      </c>
      <c r="BO6" s="9">
        <v>21407</v>
      </c>
      <c r="BP6" s="9">
        <v>22901</v>
      </c>
      <c r="BQ6" s="9">
        <v>20425</v>
      </c>
      <c r="BR6" s="9">
        <v>21123</v>
      </c>
      <c r="BS6" s="9">
        <v>23312</v>
      </c>
      <c r="BT6" s="9">
        <v>19681</v>
      </c>
      <c r="BU6" s="9">
        <v>18861</v>
      </c>
      <c r="BV6" s="9">
        <v>133</v>
      </c>
      <c r="BW6" s="9">
        <v>140</v>
      </c>
      <c r="BX6" s="9">
        <v>141</v>
      </c>
      <c r="BY6" s="9">
        <v>154</v>
      </c>
      <c r="BZ6" s="9">
        <v>142</v>
      </c>
      <c r="CA6" s="9">
        <v>142</v>
      </c>
      <c r="CB6" s="9">
        <v>235</v>
      </c>
      <c r="CC6" s="9">
        <v>127</v>
      </c>
      <c r="CD6" s="9">
        <v>161</v>
      </c>
      <c r="CE6" s="9">
        <v>23916</v>
      </c>
      <c r="CF6" s="9">
        <v>24107</v>
      </c>
      <c r="CG6" s="9">
        <v>23312</v>
      </c>
      <c r="CH6" s="9">
        <v>25128</v>
      </c>
      <c r="CI6" s="9">
        <v>24072</v>
      </c>
      <c r="CJ6" s="9">
        <v>24091</v>
      </c>
      <c r="CK6" s="9">
        <v>25001</v>
      </c>
      <c r="CL6" s="9">
        <v>23122</v>
      </c>
      <c r="CM6" s="9">
        <v>23776</v>
      </c>
      <c r="CN6" s="9">
        <v>152</v>
      </c>
      <c r="CO6" s="9">
        <v>125</v>
      </c>
      <c r="CP6" s="9">
        <v>119</v>
      </c>
      <c r="CQ6" s="9">
        <v>113</v>
      </c>
      <c r="CR6" s="9">
        <v>136</v>
      </c>
      <c r="CS6" s="9">
        <v>262</v>
      </c>
      <c r="CT6" s="9">
        <v>172</v>
      </c>
      <c r="CU6" s="9">
        <v>1012</v>
      </c>
      <c r="CV6" s="9">
        <v>164</v>
      </c>
      <c r="CW6" s="9">
        <v>28391</v>
      </c>
      <c r="CX6" s="9">
        <v>192</v>
      </c>
      <c r="CY6" s="9">
        <v>26863</v>
      </c>
      <c r="CZ6" s="9">
        <v>28799</v>
      </c>
      <c r="DA6" s="9">
        <v>29228</v>
      </c>
      <c r="DB6" s="9">
        <v>28135</v>
      </c>
      <c r="DC6" s="9">
        <v>28167</v>
      </c>
      <c r="DD6" s="9">
        <v>28630</v>
      </c>
      <c r="DE6" s="9">
        <v>28752</v>
      </c>
      <c r="DF6" s="9">
        <v>28416</v>
      </c>
      <c r="DG6" s="9">
        <v>28192</v>
      </c>
      <c r="DH6" s="9">
        <v>27905</v>
      </c>
      <c r="DI6" s="9">
        <v>28645</v>
      </c>
      <c r="DJ6" s="9">
        <v>27982</v>
      </c>
      <c r="DK6" s="9">
        <v>28080</v>
      </c>
      <c r="DN6" s="5">
        <v>502</v>
      </c>
      <c r="DO6" s="3">
        <f t="shared" si="0"/>
        <v>140</v>
      </c>
      <c r="DP6" s="3">
        <f t="shared" si="1"/>
        <v>3.6055512754639891</v>
      </c>
      <c r="DQ6" s="3">
        <f t="shared" ref="DQ6:DQ69" si="2">AVERAGE(E6:G6)</f>
        <v>149.33333333333334</v>
      </c>
      <c r="DR6" s="3">
        <f t="shared" ref="DR6:DR69" si="3">_xlfn.STDEV.S(E6:G6)</f>
        <v>4.1633319989322661</v>
      </c>
      <c r="DS6" s="3">
        <f t="shared" ref="DS6:DS69" si="4">AVERAGE(H6:J6)</f>
        <v>146</v>
      </c>
      <c r="DT6" s="29">
        <f t="shared" ref="DT6:DT69" si="5">_xlfn.STDEV.S(H6:J6)</f>
        <v>7.2111025509279782</v>
      </c>
      <c r="DU6" s="29">
        <f t="shared" ref="DU6:DU69" si="6">AVERAGE(K6:L6)</f>
        <v>1889</v>
      </c>
      <c r="DV6" s="3">
        <f t="shared" ref="DV6:DV69" si="7">_xlfn.STDEV.S(K6:L6)</f>
        <v>2418.3051916579925</v>
      </c>
      <c r="DW6" s="3">
        <f t="shared" ref="DW6:DW69" si="8">AVERAGE(N6:P6)</f>
        <v>19841.333333333332</v>
      </c>
      <c r="DX6" s="3">
        <f t="shared" ref="DX6:DX69" si="9">_xlfn.STDEV.S(N6:P6)</f>
        <v>141.42607020395261</v>
      </c>
      <c r="DY6" s="3">
        <f t="shared" ref="DY6:DY69" si="10">AVERAGE(Q6:S6)</f>
        <v>20078</v>
      </c>
      <c r="DZ6" s="3">
        <f t="shared" ref="DZ6:DZ69" si="11">_xlfn.STDEV.S(Q6:S6)</f>
        <v>179.35718552653529</v>
      </c>
      <c r="EA6" s="3">
        <f t="shared" ref="EA6:EA69" si="12">AVERAGE(T6:V6)</f>
        <v>150.33333333333334</v>
      </c>
      <c r="EB6" s="3">
        <f t="shared" ref="EB6:EB69" si="13">_xlfn.STDEV.S(T6:V6)</f>
        <v>9.2376043070340117</v>
      </c>
      <c r="EC6" s="3">
        <f t="shared" ref="EC6:EC69" si="14">AVERAGE(W6:Y6)</f>
        <v>142.66666666666666</v>
      </c>
      <c r="ED6" s="3">
        <f t="shared" ref="ED6:ED69" si="15">_xlfn.STDEV.S(W6:Y6)</f>
        <v>5.0332229568471671</v>
      </c>
      <c r="EE6" s="3">
        <f t="shared" ref="EE6:EE69" si="16">AVERAGE(Z6:AB6)</f>
        <v>175</v>
      </c>
      <c r="EF6" s="3">
        <f t="shared" ref="EF6:EF69" si="17">_xlfn.STDEV.S(Z6:AB6)</f>
        <v>38.974350539810153</v>
      </c>
      <c r="EG6" s="29">
        <f t="shared" ref="EG6:EG69" si="18">AVERAGE(AC6)</f>
        <v>1036</v>
      </c>
      <c r="EH6" s="29"/>
      <c r="EI6" s="3">
        <f t="shared" ref="EI6:EI69" si="19">AVERAGE(AF6:AH6)</f>
        <v>20694.666666666668</v>
      </c>
      <c r="EJ6" s="3">
        <f t="shared" ref="EJ6:EJ69" si="20">_xlfn.STDEV.S(AF6:AH6)</f>
        <v>2555.6510586019708</v>
      </c>
      <c r="EK6" s="3">
        <f t="shared" ref="EK6:EK69" si="21">AVERAGE(AI6:AK6)</f>
        <v>21360.333333333332</v>
      </c>
      <c r="EL6" s="3">
        <f t="shared" ref="EL6:EL69" si="22">_xlfn.STDEV.S(AI6:AK6)</f>
        <v>1166.7417594880767</v>
      </c>
      <c r="EM6" s="3">
        <f t="shared" ref="EM6:EM69" si="23">AVERAGE(AL6:AN6)</f>
        <v>134.33333333333334</v>
      </c>
      <c r="EN6" s="3">
        <f t="shared" ref="EN6:EN69" si="24">_xlfn.STDEV.S(AL6:AN6)</f>
        <v>1.5275252316519468</v>
      </c>
      <c r="EO6" s="3">
        <f t="shared" ref="EO6:EO69" si="25">AVERAGE(AO6:AQ6)</f>
        <v>129.66666666666666</v>
      </c>
      <c r="EP6" s="3">
        <f t="shared" ref="EP6:EP69" si="26">_xlfn.STDEV.S(AO6:AQ6)</f>
        <v>1.1547005383792515</v>
      </c>
      <c r="EQ6" s="3">
        <f t="shared" ref="EQ6:EQ69" si="27">AVERAGE(AR6:AT6)</f>
        <v>134.66666666666666</v>
      </c>
      <c r="ER6" s="3">
        <f t="shared" ref="ER6:ER69" si="28">_xlfn.STDEV.S(AR6:AT6)</f>
        <v>12.055427546683415</v>
      </c>
      <c r="ES6" s="29">
        <f t="shared" ref="ES6:ES69" si="29">AVERAGE(AU6:AV6)</f>
        <v>415.5</v>
      </c>
      <c r="ET6" s="29">
        <f t="shared" ref="ET6:ET69" si="30">_xlfn.STDEV.S(AU6:AV6)</f>
        <v>405.17218561989171</v>
      </c>
      <c r="EU6" s="3">
        <f t="shared" ref="EU6:EU69" si="31">AVERAGE(AX6:AZ6)</f>
        <v>21340.333333333332</v>
      </c>
      <c r="EV6" s="3">
        <f t="shared" ref="EV6:EV69" si="32">_xlfn.STDEV.S(AX6:AZ6)</f>
        <v>355.64354813961313</v>
      </c>
      <c r="EW6" s="3">
        <f t="shared" ref="EW6:EW69" si="33">AVERAGE(BA6:BC6)</f>
        <v>21305</v>
      </c>
      <c r="EX6" s="3">
        <f t="shared" ref="EX6:EX69" si="34">_xlfn.STDEV.S(BA6:BC6)</f>
        <v>380.13024083858414</v>
      </c>
      <c r="EY6" s="3">
        <f t="shared" ref="EY6:EY69" si="35">AVERAGE(BD6:BF6)</f>
        <v>123</v>
      </c>
      <c r="EZ6" s="3">
        <f t="shared" ref="EZ6:EZ69" si="36">_xlfn.STDEV.S(BD6:BF6)</f>
        <v>11.532562594670797</v>
      </c>
      <c r="FA6" s="3">
        <f t="shared" ref="FA6:FA69" si="37">AVERAGE(BG6:BI6)</f>
        <v>119.66666666666667</v>
      </c>
      <c r="FB6" s="3">
        <f t="shared" ref="FB6:FB69" si="38">_xlfn.STDEV.S(BG6:BI6)</f>
        <v>5.5075705472861021</v>
      </c>
      <c r="FC6" s="3">
        <f t="shared" ref="FC6:FC69" si="39">AVERAGE(BJ6:BL6)</f>
        <v>130.66666666666666</v>
      </c>
      <c r="FD6" s="3">
        <f t="shared" ref="FD6:FD69" si="40">_xlfn.STDEV.S(BJ6:BL6)</f>
        <v>16.743157806499109</v>
      </c>
      <c r="FE6" s="30">
        <v>231</v>
      </c>
      <c r="FF6" s="29"/>
      <c r="FG6" s="3">
        <f t="shared" ref="FG6:FG69" si="41">AVERAGE(BP6:BR6)</f>
        <v>21483</v>
      </c>
      <c r="FH6" s="3">
        <f t="shared" ref="FH6:FH69" si="42">_xlfn.STDEV.S(BP6:BR6)</f>
        <v>1276.6534377034357</v>
      </c>
      <c r="FI6" s="3">
        <f t="shared" ref="FI6:FI69" si="43">AVERAGE(BS6:BU6)</f>
        <v>20618</v>
      </c>
      <c r="FJ6" s="3">
        <f t="shared" ref="FJ6:FJ69" si="44">_xlfn.STDEV.S(BS6:BU6)</f>
        <v>2368.8239698213119</v>
      </c>
      <c r="FK6" s="3">
        <f t="shared" ref="FK6:FK69" si="45">AVERAGE(BV6:BX6)</f>
        <v>138</v>
      </c>
      <c r="FL6" s="3">
        <f t="shared" ref="FL6:FL69" si="46">_xlfn.STDEV.S(BV6:BX6)</f>
        <v>4.358898943540674</v>
      </c>
      <c r="FM6" s="3">
        <f t="shared" ref="FM6:FM69" si="47">AVERAGE(BY6:CA6)</f>
        <v>146</v>
      </c>
      <c r="FN6" s="3">
        <f t="shared" ref="FN6:FN69" si="48">_xlfn.STDEV.S(BY6:CA6)</f>
        <v>6.9282032302755088</v>
      </c>
      <c r="FO6" s="3">
        <f t="shared" ref="FO6:FO69" si="49">AVERAGE(CB6:CC6)</f>
        <v>181</v>
      </c>
      <c r="FP6" s="3">
        <f t="shared" ref="FP6:FP69" si="50">_xlfn.STDEV.S(CB6:CC6)</f>
        <v>76.367532368147138</v>
      </c>
      <c r="FQ6" s="3">
        <f t="shared" ref="FQ6:FQ69" si="51">AVERAGE(CE6:CG6)</f>
        <v>23778.333333333332</v>
      </c>
      <c r="FR6" s="3">
        <f t="shared" ref="FR6:FR69" si="52">_xlfn.STDEV.S(CE6:CG6)</f>
        <v>414.99437747195242</v>
      </c>
      <c r="FS6" s="3">
        <f t="shared" ref="FS6:FS69" si="53">AVERAGE(CH6:CJ6)</f>
        <v>24430.333333333332</v>
      </c>
      <c r="FT6" s="3">
        <f t="shared" ref="FT6:FT69" si="54">_xlfn.STDEV.S(CH6:CJ6)</f>
        <v>604.27173798989918</v>
      </c>
      <c r="FU6" s="3">
        <f t="shared" ref="FU6:FU69" si="55">AVERAGE(CK6:CM6)</f>
        <v>23966.333333333332</v>
      </c>
      <c r="FV6" s="3">
        <f t="shared" ref="FV6:FV69" si="56">_xlfn.STDEV.S(CK6:CM6)</f>
        <v>953.85026777442033</v>
      </c>
      <c r="FW6" s="3">
        <f t="shared" ref="FW6:FW69" si="57">AVERAGE(CN6:CQ6)</f>
        <v>127.25</v>
      </c>
      <c r="FX6" s="3">
        <f t="shared" ref="FX6:FX69" si="58">_xlfn.STDEV.S(CN6:CQ6)</f>
        <v>17.211914478058507</v>
      </c>
      <c r="FY6" s="3">
        <f t="shared" ref="FY6:FY69" si="59">AVERAGE(CR6:CT6)</f>
        <v>190</v>
      </c>
      <c r="FZ6" s="3">
        <f t="shared" ref="FZ6:FZ69" si="60">_xlfn.STDEV.S(CR6:CT6)</f>
        <v>64.899922958351809</v>
      </c>
      <c r="GA6" s="3">
        <f t="shared" ref="GA6:GA69" si="61">AVERAGE(CV6,CX6)</f>
        <v>178</v>
      </c>
      <c r="GB6" s="3">
        <f t="shared" ref="GB6:GB69" si="62">_xlfn.STDEV.S(CV6,CX6)</f>
        <v>19.798989873223331</v>
      </c>
      <c r="GC6" s="3">
        <f t="shared" ref="GC6:GC69" si="63">AVERAGE(CZ6:DC6)</f>
        <v>28582.25</v>
      </c>
      <c r="GD6" s="3">
        <f t="shared" ref="GD6:GD69" si="64">_xlfn.STDEV.S(CZ6:DC6)</f>
        <v>528.02738249703179</v>
      </c>
      <c r="GE6" s="3">
        <f t="shared" ref="GE6:GE69" si="65">AVERAGE(DD6:DG6)</f>
        <v>28497.5</v>
      </c>
      <c r="GF6" s="3">
        <f t="shared" ref="GF6:GF69" si="66">_xlfn.STDEV.S(DD6:DG6)</f>
        <v>246.50828248424705</v>
      </c>
      <c r="GG6" s="3">
        <f t="shared" ref="GG6:GG69" si="67">AVERAGE(DH6:DK6)</f>
        <v>28153</v>
      </c>
      <c r="GH6" s="3">
        <f t="shared" ref="GH6:GH69" si="68">_xlfn.STDEV.S(DH6:DK6)</f>
        <v>335.72707169167438</v>
      </c>
    </row>
    <row r="7" spans="1:276" x14ac:dyDescent="0.35">
      <c r="A7" s="5">
        <v>504</v>
      </c>
      <c r="B7" s="9">
        <v>106</v>
      </c>
      <c r="C7" s="9">
        <v>107</v>
      </c>
      <c r="D7" s="9">
        <v>99</v>
      </c>
      <c r="E7" s="9">
        <v>113</v>
      </c>
      <c r="F7" s="9">
        <v>99</v>
      </c>
      <c r="G7" s="9">
        <v>105</v>
      </c>
      <c r="H7" s="9">
        <v>94</v>
      </c>
      <c r="I7" s="9">
        <v>105</v>
      </c>
      <c r="J7" s="9">
        <v>108</v>
      </c>
      <c r="K7" s="9">
        <v>3186</v>
      </c>
      <c r="L7" s="9">
        <v>162</v>
      </c>
      <c r="M7" s="9">
        <v>516</v>
      </c>
      <c r="N7" s="9">
        <v>20141</v>
      </c>
      <c r="O7" s="9">
        <v>20120</v>
      </c>
      <c r="P7" s="9">
        <v>19976</v>
      </c>
      <c r="Q7" s="9">
        <v>20688</v>
      </c>
      <c r="R7" s="9">
        <v>20421</v>
      </c>
      <c r="S7" s="9">
        <v>20235</v>
      </c>
      <c r="T7" s="9">
        <v>96</v>
      </c>
      <c r="U7" s="9">
        <v>100</v>
      </c>
      <c r="V7" s="9">
        <v>102</v>
      </c>
      <c r="W7" s="9">
        <v>102</v>
      </c>
      <c r="X7" s="9">
        <v>102</v>
      </c>
      <c r="Y7" s="9">
        <v>96</v>
      </c>
      <c r="Z7" s="9">
        <v>101</v>
      </c>
      <c r="AA7" s="9">
        <v>96</v>
      </c>
      <c r="AB7" s="9">
        <v>161</v>
      </c>
      <c r="AC7" s="9">
        <v>803</v>
      </c>
      <c r="AD7" s="9">
        <v>14275</v>
      </c>
      <c r="AE7" s="9">
        <v>21608</v>
      </c>
      <c r="AF7" s="9">
        <v>22108</v>
      </c>
      <c r="AG7" s="9">
        <v>18108</v>
      </c>
      <c r="AH7" s="9">
        <v>22811</v>
      </c>
      <c r="AI7" s="9">
        <v>22055</v>
      </c>
      <c r="AJ7" s="9">
        <v>20490</v>
      </c>
      <c r="AK7" s="9">
        <v>22633</v>
      </c>
      <c r="AL7" s="9">
        <v>93</v>
      </c>
      <c r="AM7" s="9">
        <v>94</v>
      </c>
      <c r="AN7" s="9">
        <v>93</v>
      </c>
      <c r="AO7" s="9">
        <v>94</v>
      </c>
      <c r="AP7" s="9">
        <v>87</v>
      </c>
      <c r="AQ7" s="9">
        <v>94</v>
      </c>
      <c r="AR7" s="9">
        <v>83</v>
      </c>
      <c r="AS7" s="9">
        <v>86</v>
      </c>
      <c r="AT7" s="9">
        <v>115</v>
      </c>
      <c r="AU7" s="9">
        <v>619</v>
      </c>
      <c r="AV7" s="9">
        <v>129</v>
      </c>
      <c r="AW7" s="9">
        <v>21752</v>
      </c>
      <c r="AX7" s="9">
        <v>21815</v>
      </c>
      <c r="AY7" s="9">
        <v>21109</v>
      </c>
      <c r="AZ7" s="9">
        <v>22054</v>
      </c>
      <c r="BA7" s="9">
        <v>21771</v>
      </c>
      <c r="BB7" s="9">
        <v>21082</v>
      </c>
      <c r="BC7" s="9">
        <v>21871</v>
      </c>
      <c r="BD7" s="9">
        <v>91</v>
      </c>
      <c r="BE7" s="9">
        <v>91</v>
      </c>
      <c r="BF7" s="9">
        <v>83</v>
      </c>
      <c r="BG7" s="9">
        <v>88</v>
      </c>
      <c r="BH7" s="9">
        <v>86</v>
      </c>
      <c r="BI7" s="9">
        <v>81</v>
      </c>
      <c r="BJ7" s="9">
        <v>78</v>
      </c>
      <c r="BK7" s="9">
        <v>88</v>
      </c>
      <c r="BL7" s="9">
        <v>111</v>
      </c>
      <c r="BM7" s="9">
        <v>22095</v>
      </c>
      <c r="BN7" s="9">
        <v>210</v>
      </c>
      <c r="BO7" s="9">
        <v>21982</v>
      </c>
      <c r="BP7" s="9">
        <v>23310</v>
      </c>
      <c r="BQ7" s="9">
        <v>21006</v>
      </c>
      <c r="BR7" s="9">
        <v>21457</v>
      </c>
      <c r="BS7" s="9">
        <v>23554</v>
      </c>
      <c r="BT7" s="9">
        <v>20150</v>
      </c>
      <c r="BU7" s="9">
        <v>19184</v>
      </c>
      <c r="BV7" s="9">
        <v>103</v>
      </c>
      <c r="BW7" s="9">
        <v>98</v>
      </c>
      <c r="BX7" s="9">
        <v>97</v>
      </c>
      <c r="BY7" s="9">
        <v>96</v>
      </c>
      <c r="BZ7" s="9">
        <v>92</v>
      </c>
      <c r="CA7" s="9">
        <v>103</v>
      </c>
      <c r="CB7" s="9">
        <v>187</v>
      </c>
      <c r="CC7" s="9">
        <v>98</v>
      </c>
      <c r="CD7" s="9">
        <v>121</v>
      </c>
      <c r="CE7" s="9">
        <v>23915</v>
      </c>
      <c r="CF7" s="9">
        <v>24448</v>
      </c>
      <c r="CG7" s="9">
        <v>23554</v>
      </c>
      <c r="CH7" s="9">
        <v>25419</v>
      </c>
      <c r="CI7" s="9">
        <v>24423</v>
      </c>
      <c r="CJ7" s="9">
        <v>24420</v>
      </c>
      <c r="CK7" s="9">
        <v>25455</v>
      </c>
      <c r="CL7" s="9">
        <v>23453</v>
      </c>
      <c r="CM7" s="9">
        <v>24060</v>
      </c>
      <c r="CN7" s="9">
        <v>95</v>
      </c>
      <c r="CO7" s="9">
        <v>88</v>
      </c>
      <c r="CP7" s="9">
        <v>84</v>
      </c>
      <c r="CQ7" s="9">
        <v>84</v>
      </c>
      <c r="CR7" s="9">
        <v>97</v>
      </c>
      <c r="CS7" s="9">
        <v>211</v>
      </c>
      <c r="CT7" s="9">
        <v>130</v>
      </c>
      <c r="CU7" s="9">
        <v>985</v>
      </c>
      <c r="CV7" s="9">
        <v>113</v>
      </c>
      <c r="CW7" s="9">
        <v>29078</v>
      </c>
      <c r="CX7" s="9">
        <v>176</v>
      </c>
      <c r="CY7" s="9">
        <v>27271</v>
      </c>
      <c r="CZ7" s="9">
        <v>29374</v>
      </c>
      <c r="DA7" s="9">
        <v>29660</v>
      </c>
      <c r="DB7" s="9">
        <v>28523</v>
      </c>
      <c r="DC7" s="9">
        <v>28672</v>
      </c>
      <c r="DD7" s="9">
        <v>28979</v>
      </c>
      <c r="DE7" s="9">
        <v>29057</v>
      </c>
      <c r="DF7" s="9">
        <v>28648</v>
      </c>
      <c r="DG7" s="9">
        <v>28783</v>
      </c>
      <c r="DH7" s="9">
        <v>28248</v>
      </c>
      <c r="DI7" s="9">
        <v>29191</v>
      </c>
      <c r="DJ7" s="9">
        <v>28548</v>
      </c>
      <c r="DK7" s="9">
        <v>28447</v>
      </c>
      <c r="DN7" s="5">
        <v>504</v>
      </c>
      <c r="DO7" s="3">
        <f t="shared" si="0"/>
        <v>104</v>
      </c>
      <c r="DP7" s="3">
        <f t="shared" si="1"/>
        <v>4.358898943540674</v>
      </c>
      <c r="DQ7" s="3">
        <f t="shared" si="2"/>
        <v>105.66666666666667</v>
      </c>
      <c r="DR7" s="3">
        <f t="shared" si="3"/>
        <v>7.0237691685684931</v>
      </c>
      <c r="DS7" s="3">
        <f t="shared" si="4"/>
        <v>102.33333333333333</v>
      </c>
      <c r="DT7" s="29">
        <f t="shared" si="5"/>
        <v>7.3711147958319945</v>
      </c>
      <c r="DU7" s="29">
        <f t="shared" si="6"/>
        <v>1674</v>
      </c>
      <c r="DV7" s="3">
        <f t="shared" si="7"/>
        <v>2138.2909063081197</v>
      </c>
      <c r="DW7" s="3">
        <f t="shared" si="8"/>
        <v>20079</v>
      </c>
      <c r="DX7" s="3">
        <f t="shared" si="9"/>
        <v>89.816479556927632</v>
      </c>
      <c r="DY7" s="3">
        <f t="shared" si="10"/>
        <v>20448</v>
      </c>
      <c r="DZ7" s="3">
        <f t="shared" si="11"/>
        <v>227.7037549097511</v>
      </c>
      <c r="EA7" s="3">
        <f t="shared" si="12"/>
        <v>99.333333333333329</v>
      </c>
      <c r="EB7" s="3">
        <f t="shared" si="13"/>
        <v>3.0550504633038931</v>
      </c>
      <c r="EC7" s="3">
        <f t="shared" si="14"/>
        <v>100</v>
      </c>
      <c r="ED7" s="3">
        <f t="shared" si="15"/>
        <v>3.4641016151377544</v>
      </c>
      <c r="EE7" s="3">
        <f t="shared" si="16"/>
        <v>119.33333333333333</v>
      </c>
      <c r="EF7" s="3">
        <f t="shared" si="17"/>
        <v>36.170890690351158</v>
      </c>
      <c r="EG7" s="29">
        <f t="shared" si="18"/>
        <v>803</v>
      </c>
      <c r="EH7" s="29"/>
      <c r="EI7" s="3">
        <f t="shared" si="19"/>
        <v>21009</v>
      </c>
      <c r="EJ7" s="3">
        <f t="shared" si="20"/>
        <v>2536.8096105147506</v>
      </c>
      <c r="EK7" s="3">
        <f t="shared" si="21"/>
        <v>21726</v>
      </c>
      <c r="EL7" s="3">
        <f t="shared" si="22"/>
        <v>1108.7348646092084</v>
      </c>
      <c r="EM7" s="3">
        <f t="shared" si="23"/>
        <v>93.333333333333329</v>
      </c>
      <c r="EN7" s="3">
        <f t="shared" si="24"/>
        <v>0.57735026918962573</v>
      </c>
      <c r="EO7" s="3">
        <f t="shared" si="25"/>
        <v>91.666666666666671</v>
      </c>
      <c r="EP7" s="3">
        <f t="shared" si="26"/>
        <v>4.0414518843273806</v>
      </c>
      <c r="EQ7" s="3">
        <f t="shared" si="27"/>
        <v>94.666666666666671</v>
      </c>
      <c r="ER7" s="3">
        <f t="shared" si="28"/>
        <v>17.672954855748767</v>
      </c>
      <c r="ES7" s="29">
        <f t="shared" si="29"/>
        <v>374</v>
      </c>
      <c r="ET7" s="29">
        <f t="shared" si="30"/>
        <v>346.4823227814083</v>
      </c>
      <c r="EU7" s="3">
        <f t="shared" si="31"/>
        <v>21659.333333333332</v>
      </c>
      <c r="EV7" s="3">
        <f t="shared" si="32"/>
        <v>491.35560781712195</v>
      </c>
      <c r="EW7" s="3">
        <f t="shared" si="33"/>
        <v>21574.666666666668</v>
      </c>
      <c r="EX7" s="3">
        <f t="shared" si="34"/>
        <v>429.58157936919656</v>
      </c>
      <c r="EY7" s="3">
        <f t="shared" si="35"/>
        <v>88.333333333333329</v>
      </c>
      <c r="EZ7" s="3">
        <f t="shared" si="36"/>
        <v>4.6188021535170058</v>
      </c>
      <c r="FA7" s="3">
        <f t="shared" si="37"/>
        <v>85</v>
      </c>
      <c r="FB7" s="3">
        <f t="shared" si="38"/>
        <v>3.6055512754639891</v>
      </c>
      <c r="FC7" s="3">
        <f t="shared" si="39"/>
        <v>92.333333333333329</v>
      </c>
      <c r="FD7" s="3">
        <f t="shared" si="40"/>
        <v>16.921386861996091</v>
      </c>
      <c r="FE7" s="30">
        <v>210</v>
      </c>
      <c r="FF7" s="29"/>
      <c r="FG7" s="3">
        <f t="shared" si="41"/>
        <v>21924.333333333332</v>
      </c>
      <c r="FH7" s="3">
        <f t="shared" si="42"/>
        <v>1221.0259347505005</v>
      </c>
      <c r="FI7" s="3">
        <f t="shared" si="43"/>
        <v>20962.666666666668</v>
      </c>
      <c r="FJ7" s="3">
        <f t="shared" si="44"/>
        <v>2295.5490265584249</v>
      </c>
      <c r="FK7" s="3">
        <f t="shared" si="45"/>
        <v>99.333333333333329</v>
      </c>
      <c r="FL7" s="3">
        <f t="shared" si="46"/>
        <v>3.214550253664318</v>
      </c>
      <c r="FM7" s="3">
        <f t="shared" si="47"/>
        <v>97</v>
      </c>
      <c r="FN7" s="3">
        <f t="shared" si="48"/>
        <v>5.5677643628300215</v>
      </c>
      <c r="FO7" s="3">
        <f t="shared" si="49"/>
        <v>142.5</v>
      </c>
      <c r="FP7" s="3">
        <f t="shared" si="50"/>
        <v>62.932503525602726</v>
      </c>
      <c r="FQ7" s="3">
        <f t="shared" si="51"/>
        <v>23972.333333333332</v>
      </c>
      <c r="FR7" s="3">
        <f t="shared" si="52"/>
        <v>449.7491893637312</v>
      </c>
      <c r="FS7" s="3">
        <f t="shared" si="53"/>
        <v>24754</v>
      </c>
      <c r="FT7" s="3">
        <f t="shared" si="54"/>
        <v>575.9088469540992</v>
      </c>
      <c r="FU7" s="3">
        <f t="shared" si="55"/>
        <v>24322.666666666668</v>
      </c>
      <c r="FV7" s="3">
        <f t="shared" si="56"/>
        <v>1026.5214724170817</v>
      </c>
      <c r="FW7" s="3">
        <f t="shared" si="57"/>
        <v>87.75</v>
      </c>
      <c r="FX7" s="3">
        <f t="shared" si="58"/>
        <v>5.1881274720911268</v>
      </c>
      <c r="FY7" s="3">
        <f t="shared" si="59"/>
        <v>146</v>
      </c>
      <c r="FZ7" s="3">
        <f t="shared" si="60"/>
        <v>58.660037504249857</v>
      </c>
      <c r="GA7" s="3">
        <f t="shared" si="61"/>
        <v>144.5</v>
      </c>
      <c r="GB7" s="3">
        <f t="shared" si="62"/>
        <v>44.547727214752491</v>
      </c>
      <c r="GC7" s="3">
        <f t="shared" si="63"/>
        <v>29057.25</v>
      </c>
      <c r="GD7" s="3">
        <f t="shared" si="64"/>
        <v>546.95482750711074</v>
      </c>
      <c r="GE7" s="3">
        <f t="shared" si="65"/>
        <v>28866.75</v>
      </c>
      <c r="GF7" s="3">
        <f t="shared" si="66"/>
        <v>185.88594173130289</v>
      </c>
      <c r="GG7" s="3">
        <f t="shared" si="67"/>
        <v>28608.5</v>
      </c>
      <c r="GH7" s="3">
        <f t="shared" si="68"/>
        <v>407.84351574265997</v>
      </c>
    </row>
    <row r="8" spans="1:276" x14ac:dyDescent="0.35">
      <c r="A8" s="5">
        <v>506</v>
      </c>
      <c r="B8" s="9">
        <v>97</v>
      </c>
      <c r="C8" s="9">
        <v>88</v>
      </c>
      <c r="D8" s="9">
        <v>94</v>
      </c>
      <c r="E8" s="9">
        <v>95</v>
      </c>
      <c r="F8" s="9">
        <v>93</v>
      </c>
      <c r="G8" s="9">
        <v>89</v>
      </c>
      <c r="H8" s="9">
        <v>97</v>
      </c>
      <c r="I8" s="9">
        <v>95</v>
      </c>
      <c r="J8" s="9">
        <v>97</v>
      </c>
      <c r="K8" s="9">
        <v>2804</v>
      </c>
      <c r="L8" s="9">
        <v>140</v>
      </c>
      <c r="M8" s="9">
        <v>467</v>
      </c>
      <c r="N8" s="9">
        <v>20601</v>
      </c>
      <c r="O8" s="9">
        <v>20405</v>
      </c>
      <c r="P8" s="9">
        <v>20192</v>
      </c>
      <c r="Q8" s="9">
        <v>20839</v>
      </c>
      <c r="R8" s="9">
        <v>20454</v>
      </c>
      <c r="S8" s="9">
        <v>20393</v>
      </c>
      <c r="T8" s="9">
        <v>89</v>
      </c>
      <c r="U8" s="9">
        <v>90</v>
      </c>
      <c r="V8" s="9">
        <v>91</v>
      </c>
      <c r="W8" s="9">
        <v>89</v>
      </c>
      <c r="X8" s="9">
        <v>92</v>
      </c>
      <c r="Y8" s="9">
        <v>86</v>
      </c>
      <c r="Z8" s="9">
        <v>87</v>
      </c>
      <c r="AA8" s="9">
        <v>95</v>
      </c>
      <c r="AB8" s="9">
        <v>152</v>
      </c>
      <c r="AC8" s="9">
        <v>628</v>
      </c>
      <c r="AD8" s="9">
        <v>15184</v>
      </c>
      <c r="AE8" s="9">
        <v>21894</v>
      </c>
      <c r="AF8" s="9">
        <v>22199</v>
      </c>
      <c r="AG8" s="9">
        <v>18373</v>
      </c>
      <c r="AH8" s="9">
        <v>23097</v>
      </c>
      <c r="AI8" s="9">
        <v>22301</v>
      </c>
      <c r="AJ8" s="9">
        <v>20671</v>
      </c>
      <c r="AK8" s="9">
        <v>23271</v>
      </c>
      <c r="AL8" s="9">
        <v>77</v>
      </c>
      <c r="AM8" s="9">
        <v>91</v>
      </c>
      <c r="AN8" s="9">
        <v>85</v>
      </c>
      <c r="AO8" s="9">
        <v>83</v>
      </c>
      <c r="AP8" s="9">
        <v>81</v>
      </c>
      <c r="AQ8" s="9">
        <v>73</v>
      </c>
      <c r="AR8" s="9">
        <v>90</v>
      </c>
      <c r="AS8" s="9">
        <v>80</v>
      </c>
      <c r="AT8" s="9">
        <v>106</v>
      </c>
      <c r="AU8" s="9">
        <v>548</v>
      </c>
      <c r="AV8" s="9">
        <v>119</v>
      </c>
      <c r="AW8" s="9">
        <v>22007</v>
      </c>
      <c r="AX8" s="9">
        <v>22065</v>
      </c>
      <c r="AY8" s="9">
        <v>21323</v>
      </c>
      <c r="AZ8" s="9">
        <v>22193</v>
      </c>
      <c r="BA8" s="9">
        <v>22009</v>
      </c>
      <c r="BB8" s="9">
        <v>21489</v>
      </c>
      <c r="BC8" s="9">
        <v>22210</v>
      </c>
      <c r="BD8" s="9">
        <v>81</v>
      </c>
      <c r="BE8" s="9">
        <v>78</v>
      </c>
      <c r="BF8" s="9">
        <v>72</v>
      </c>
      <c r="BG8" s="9">
        <v>77</v>
      </c>
      <c r="BH8" s="9">
        <v>77</v>
      </c>
      <c r="BI8" s="9">
        <v>76</v>
      </c>
      <c r="BJ8" s="9">
        <v>78</v>
      </c>
      <c r="BK8" s="9">
        <v>80</v>
      </c>
      <c r="BL8" s="9">
        <v>103</v>
      </c>
      <c r="BM8" s="9">
        <v>22430</v>
      </c>
      <c r="BN8" s="9">
        <v>204</v>
      </c>
      <c r="BO8" s="9">
        <v>22345</v>
      </c>
      <c r="BP8" s="9">
        <v>23735</v>
      </c>
      <c r="BQ8" s="9">
        <v>21183</v>
      </c>
      <c r="BR8" s="9">
        <v>21836</v>
      </c>
      <c r="BS8" s="9">
        <v>23951</v>
      </c>
      <c r="BT8" s="9">
        <v>20450</v>
      </c>
      <c r="BU8" s="9">
        <v>19309</v>
      </c>
      <c r="BV8" s="9">
        <v>85</v>
      </c>
      <c r="BW8" s="9">
        <v>89</v>
      </c>
      <c r="BX8" s="9">
        <v>84</v>
      </c>
      <c r="BY8" s="9">
        <v>88</v>
      </c>
      <c r="BZ8" s="9">
        <v>88</v>
      </c>
      <c r="CA8" s="9">
        <v>87</v>
      </c>
      <c r="CB8" s="9">
        <v>174</v>
      </c>
      <c r="CC8" s="9">
        <v>82</v>
      </c>
      <c r="CD8" s="9">
        <v>105</v>
      </c>
      <c r="CE8" s="9">
        <v>24646</v>
      </c>
      <c r="CF8" s="9">
        <v>24944</v>
      </c>
      <c r="CG8" s="9">
        <v>24130</v>
      </c>
      <c r="CH8" s="9">
        <v>26060</v>
      </c>
      <c r="CI8" s="9">
        <v>24900</v>
      </c>
      <c r="CJ8" s="9">
        <v>24623</v>
      </c>
      <c r="CK8" s="9">
        <v>25956</v>
      </c>
      <c r="CL8" s="9">
        <v>23993</v>
      </c>
      <c r="CM8" s="9">
        <v>24625</v>
      </c>
      <c r="CN8" s="9">
        <v>85</v>
      </c>
      <c r="CO8" s="9">
        <v>81</v>
      </c>
      <c r="CP8" s="9">
        <v>71</v>
      </c>
      <c r="CQ8" s="9">
        <v>71</v>
      </c>
      <c r="CR8" s="9">
        <v>87</v>
      </c>
      <c r="CS8" s="9">
        <v>163</v>
      </c>
      <c r="CT8" s="9">
        <v>123</v>
      </c>
      <c r="CU8" s="9">
        <v>857</v>
      </c>
      <c r="CV8" s="9">
        <v>96</v>
      </c>
      <c r="CW8" s="9">
        <v>29394</v>
      </c>
      <c r="CX8" s="9">
        <v>151</v>
      </c>
      <c r="CY8" s="9">
        <v>27893</v>
      </c>
      <c r="CZ8" s="9">
        <v>29933</v>
      </c>
      <c r="DA8" s="9">
        <v>30309</v>
      </c>
      <c r="DB8" s="9">
        <v>28957</v>
      </c>
      <c r="DC8" s="9">
        <v>29046</v>
      </c>
      <c r="DD8" s="9">
        <v>29336</v>
      </c>
      <c r="DE8" s="9">
        <v>29877</v>
      </c>
      <c r="DF8" s="9">
        <v>29161</v>
      </c>
      <c r="DG8" s="9">
        <v>29318</v>
      </c>
      <c r="DH8" s="9">
        <v>28762</v>
      </c>
      <c r="DI8" s="9">
        <v>29667</v>
      </c>
      <c r="DJ8" s="9">
        <v>29277</v>
      </c>
      <c r="DK8" s="9">
        <v>28868</v>
      </c>
      <c r="DN8" s="5">
        <v>506</v>
      </c>
      <c r="DO8" s="3">
        <f t="shared" si="0"/>
        <v>93</v>
      </c>
      <c r="DP8" s="3">
        <f t="shared" si="1"/>
        <v>4.5825756949558398</v>
      </c>
      <c r="DQ8" s="3">
        <f t="shared" si="2"/>
        <v>92.333333333333329</v>
      </c>
      <c r="DR8" s="3">
        <f t="shared" si="3"/>
        <v>3.0550504633038931</v>
      </c>
      <c r="DS8" s="3">
        <f t="shared" si="4"/>
        <v>96.333333333333329</v>
      </c>
      <c r="DT8" s="29">
        <f t="shared" si="5"/>
        <v>1.1547005383792517</v>
      </c>
      <c r="DU8" s="29">
        <f t="shared" si="6"/>
        <v>1472</v>
      </c>
      <c r="DV8" s="3">
        <f t="shared" si="7"/>
        <v>1883.7324650809626</v>
      </c>
      <c r="DW8" s="3">
        <f t="shared" si="8"/>
        <v>20399.333333333332</v>
      </c>
      <c r="DX8" s="3">
        <f t="shared" si="9"/>
        <v>204.55887498061122</v>
      </c>
      <c r="DY8" s="3">
        <f t="shared" si="10"/>
        <v>20562</v>
      </c>
      <c r="DZ8" s="3">
        <f t="shared" si="11"/>
        <v>241.82018112638985</v>
      </c>
      <c r="EA8" s="3">
        <f t="shared" si="12"/>
        <v>90</v>
      </c>
      <c r="EB8" s="3">
        <f t="shared" si="13"/>
        <v>1</v>
      </c>
      <c r="EC8" s="3">
        <f t="shared" si="14"/>
        <v>89</v>
      </c>
      <c r="ED8" s="3">
        <f t="shared" si="15"/>
        <v>3</v>
      </c>
      <c r="EE8" s="3">
        <f t="shared" si="16"/>
        <v>111.33333333333333</v>
      </c>
      <c r="EF8" s="3">
        <f t="shared" si="17"/>
        <v>35.444792753426164</v>
      </c>
      <c r="EG8" s="29">
        <f t="shared" si="18"/>
        <v>628</v>
      </c>
      <c r="EH8" s="29"/>
      <c r="EI8" s="3">
        <f t="shared" si="19"/>
        <v>21223</v>
      </c>
      <c r="EJ8" s="3">
        <f t="shared" si="20"/>
        <v>2508.6801310649389</v>
      </c>
      <c r="EK8" s="3">
        <f t="shared" si="21"/>
        <v>22081</v>
      </c>
      <c r="EL8" s="3">
        <f t="shared" si="22"/>
        <v>1313.887361991126</v>
      </c>
      <c r="EM8" s="3">
        <f t="shared" si="23"/>
        <v>84.333333333333329</v>
      </c>
      <c r="EN8" s="3">
        <f t="shared" si="24"/>
        <v>7.0237691685684931</v>
      </c>
      <c r="EO8" s="3">
        <f t="shared" si="25"/>
        <v>79</v>
      </c>
      <c r="EP8" s="3">
        <f t="shared" si="26"/>
        <v>5.2915026221291814</v>
      </c>
      <c r="EQ8" s="3">
        <f t="shared" si="27"/>
        <v>92</v>
      </c>
      <c r="ER8" s="3">
        <f t="shared" si="28"/>
        <v>13.114877048604001</v>
      </c>
      <c r="ES8" s="29">
        <f t="shared" si="29"/>
        <v>333.5</v>
      </c>
      <c r="ET8" s="29">
        <f t="shared" si="30"/>
        <v>303.34880912902889</v>
      </c>
      <c r="EU8" s="3">
        <f t="shared" si="31"/>
        <v>21860.333333333332</v>
      </c>
      <c r="EV8" s="3">
        <f t="shared" si="32"/>
        <v>469.72474209193342</v>
      </c>
      <c r="EW8" s="3">
        <f t="shared" si="33"/>
        <v>21902.666666666668</v>
      </c>
      <c r="EX8" s="3">
        <f t="shared" si="34"/>
        <v>372.07570914174624</v>
      </c>
      <c r="EY8" s="3">
        <f t="shared" si="35"/>
        <v>77</v>
      </c>
      <c r="EZ8" s="3">
        <f t="shared" si="36"/>
        <v>4.5825756949558398</v>
      </c>
      <c r="FA8" s="3">
        <f t="shared" si="37"/>
        <v>76.666666666666671</v>
      </c>
      <c r="FB8" s="3">
        <f t="shared" si="38"/>
        <v>0.57735026918962573</v>
      </c>
      <c r="FC8" s="3">
        <f t="shared" si="39"/>
        <v>87</v>
      </c>
      <c r="FD8" s="3">
        <f t="shared" si="40"/>
        <v>13.892443989449804</v>
      </c>
      <c r="FE8" s="30">
        <v>204</v>
      </c>
      <c r="FF8" s="29"/>
      <c r="FG8" s="3">
        <f t="shared" si="41"/>
        <v>22251.333333333332</v>
      </c>
      <c r="FH8" s="3">
        <f t="shared" si="42"/>
        <v>1325.7270960998471</v>
      </c>
      <c r="FI8" s="3">
        <f t="shared" si="43"/>
        <v>21236.666666666668</v>
      </c>
      <c r="FJ8" s="3">
        <f t="shared" si="44"/>
        <v>2418.9200758465199</v>
      </c>
      <c r="FK8" s="3">
        <f t="shared" si="45"/>
        <v>86</v>
      </c>
      <c r="FL8" s="3">
        <f t="shared" si="46"/>
        <v>2.6457513110645907</v>
      </c>
      <c r="FM8" s="3">
        <f t="shared" si="47"/>
        <v>87.666666666666671</v>
      </c>
      <c r="FN8" s="3">
        <f t="shared" si="48"/>
        <v>0.57735026918962573</v>
      </c>
      <c r="FO8" s="3">
        <f t="shared" si="49"/>
        <v>128</v>
      </c>
      <c r="FP8" s="3">
        <f t="shared" si="50"/>
        <v>65.053823869162372</v>
      </c>
      <c r="FQ8" s="3">
        <f t="shared" si="51"/>
        <v>24573.333333333332</v>
      </c>
      <c r="FR8" s="3">
        <f t="shared" si="52"/>
        <v>411.83653715197892</v>
      </c>
      <c r="FS8" s="3">
        <f t="shared" si="53"/>
        <v>25194.333333333332</v>
      </c>
      <c r="FT8" s="3">
        <f t="shared" si="54"/>
        <v>762.37545430931425</v>
      </c>
      <c r="FU8" s="3">
        <f t="shared" si="55"/>
        <v>24858</v>
      </c>
      <c r="FV8" s="3">
        <f t="shared" si="56"/>
        <v>1002.0274447339254</v>
      </c>
      <c r="FW8" s="3">
        <f t="shared" si="57"/>
        <v>77</v>
      </c>
      <c r="FX8" s="3">
        <f t="shared" si="58"/>
        <v>7.1180521680208741</v>
      </c>
      <c r="FY8" s="3">
        <f t="shared" si="59"/>
        <v>124.33333333333333</v>
      </c>
      <c r="FZ8" s="3">
        <f t="shared" si="60"/>
        <v>38.017539811688657</v>
      </c>
      <c r="GA8" s="3">
        <f t="shared" si="61"/>
        <v>123.5</v>
      </c>
      <c r="GB8" s="3">
        <f t="shared" si="62"/>
        <v>38.890872965260115</v>
      </c>
      <c r="GC8" s="3">
        <f t="shared" si="63"/>
        <v>29561.25</v>
      </c>
      <c r="GD8" s="3">
        <f t="shared" si="64"/>
        <v>665.31414885501022</v>
      </c>
      <c r="GE8" s="3">
        <f t="shared" si="65"/>
        <v>29423</v>
      </c>
      <c r="GF8" s="3">
        <f t="shared" si="66"/>
        <v>312.70539916455976</v>
      </c>
      <c r="GG8" s="3">
        <f t="shared" si="67"/>
        <v>29143.5</v>
      </c>
      <c r="GH8" s="3">
        <f t="shared" si="68"/>
        <v>413.64920725980687</v>
      </c>
    </row>
    <row r="9" spans="1:276" x14ac:dyDescent="0.35">
      <c r="A9" s="5">
        <v>508</v>
      </c>
      <c r="B9" s="9">
        <v>93</v>
      </c>
      <c r="C9" s="9">
        <v>94</v>
      </c>
      <c r="D9" s="9">
        <v>94</v>
      </c>
      <c r="E9" s="9">
        <v>91</v>
      </c>
      <c r="F9" s="9">
        <v>89</v>
      </c>
      <c r="G9" s="9">
        <v>84</v>
      </c>
      <c r="H9" s="9">
        <v>82</v>
      </c>
      <c r="I9" s="9">
        <v>88</v>
      </c>
      <c r="J9" s="9">
        <v>91</v>
      </c>
      <c r="K9" s="9">
        <v>2484</v>
      </c>
      <c r="L9" s="9">
        <v>130</v>
      </c>
      <c r="M9" s="9">
        <v>441</v>
      </c>
      <c r="N9" s="9">
        <v>20444</v>
      </c>
      <c r="O9" s="9">
        <v>20892</v>
      </c>
      <c r="P9" s="9">
        <v>20320</v>
      </c>
      <c r="Q9" s="9">
        <v>21059</v>
      </c>
      <c r="R9" s="9">
        <v>20508</v>
      </c>
      <c r="S9" s="9">
        <v>20637</v>
      </c>
      <c r="T9" s="9">
        <v>89</v>
      </c>
      <c r="U9" s="9">
        <v>80</v>
      </c>
      <c r="V9" s="9">
        <v>91</v>
      </c>
      <c r="W9" s="9">
        <v>80</v>
      </c>
      <c r="X9" s="9">
        <v>81</v>
      </c>
      <c r="Y9" s="9">
        <v>84</v>
      </c>
      <c r="Z9" s="9">
        <v>84</v>
      </c>
      <c r="AA9" s="9">
        <v>82</v>
      </c>
      <c r="AB9" s="9">
        <v>127</v>
      </c>
      <c r="AC9" s="9">
        <v>482</v>
      </c>
      <c r="AD9" s="9">
        <v>4194</v>
      </c>
      <c r="AE9" s="9">
        <v>22123</v>
      </c>
      <c r="AF9" s="9">
        <v>22537</v>
      </c>
      <c r="AG9" s="9">
        <v>18473</v>
      </c>
      <c r="AH9" s="9">
        <v>23247</v>
      </c>
      <c r="AI9" s="9">
        <v>22247</v>
      </c>
      <c r="AJ9" s="9">
        <v>20701</v>
      </c>
      <c r="AK9" s="9">
        <v>23254</v>
      </c>
      <c r="AL9" s="9">
        <v>80</v>
      </c>
      <c r="AM9" s="9">
        <v>74</v>
      </c>
      <c r="AN9" s="9">
        <v>86</v>
      </c>
      <c r="AO9" s="9">
        <v>74</v>
      </c>
      <c r="AP9" s="9">
        <v>71</v>
      </c>
      <c r="AQ9" s="9">
        <v>77</v>
      </c>
      <c r="AR9" s="9">
        <v>75</v>
      </c>
      <c r="AS9" s="9">
        <v>75</v>
      </c>
      <c r="AT9" s="9">
        <v>90</v>
      </c>
      <c r="AU9" s="9">
        <v>467</v>
      </c>
      <c r="AV9" s="9">
        <v>105</v>
      </c>
      <c r="AW9" s="9">
        <v>22375</v>
      </c>
      <c r="AX9" s="9">
        <v>22339</v>
      </c>
      <c r="AY9" s="9">
        <v>21616</v>
      </c>
      <c r="AZ9" s="9">
        <v>22342</v>
      </c>
      <c r="BA9" s="9">
        <v>22264</v>
      </c>
      <c r="BB9" s="9">
        <v>21586</v>
      </c>
      <c r="BC9" s="9">
        <v>22457</v>
      </c>
      <c r="BD9" s="9">
        <v>72</v>
      </c>
      <c r="BE9" s="9">
        <v>71</v>
      </c>
      <c r="BF9" s="9">
        <v>74</v>
      </c>
      <c r="BG9" s="9">
        <v>80</v>
      </c>
      <c r="BH9" s="9">
        <v>72</v>
      </c>
      <c r="BI9" s="9">
        <v>72</v>
      </c>
      <c r="BJ9" s="9">
        <v>69</v>
      </c>
      <c r="BK9" s="9">
        <v>76</v>
      </c>
      <c r="BL9" s="9">
        <v>96</v>
      </c>
      <c r="BM9" s="9">
        <v>22143</v>
      </c>
      <c r="BN9" s="9">
        <v>192</v>
      </c>
      <c r="BO9" s="9">
        <v>22589</v>
      </c>
      <c r="BP9" s="9">
        <v>23887</v>
      </c>
      <c r="BQ9" s="9">
        <v>21556</v>
      </c>
      <c r="BR9" s="9">
        <v>21978</v>
      </c>
      <c r="BS9" s="9">
        <v>23937</v>
      </c>
      <c r="BT9" s="9">
        <v>20670</v>
      </c>
      <c r="BU9" s="9">
        <v>19470</v>
      </c>
      <c r="BV9" s="9">
        <v>88</v>
      </c>
      <c r="BW9" s="9">
        <v>84</v>
      </c>
      <c r="BX9" s="9">
        <v>93</v>
      </c>
      <c r="BY9" s="9">
        <v>81</v>
      </c>
      <c r="BZ9" s="9">
        <v>86</v>
      </c>
      <c r="CA9" s="9">
        <v>85</v>
      </c>
      <c r="CB9" s="9">
        <v>143</v>
      </c>
      <c r="CC9" s="9">
        <v>87</v>
      </c>
      <c r="CD9" s="9">
        <v>96</v>
      </c>
      <c r="CE9" s="9">
        <v>24803</v>
      </c>
      <c r="CF9" s="9">
        <v>25000</v>
      </c>
      <c r="CG9" s="9">
        <v>24384</v>
      </c>
      <c r="CH9" s="9">
        <v>26276</v>
      </c>
      <c r="CI9" s="9">
        <v>25346</v>
      </c>
      <c r="CJ9" s="9">
        <v>24790</v>
      </c>
      <c r="CK9" s="9">
        <v>26412</v>
      </c>
      <c r="CL9" s="9">
        <v>24095</v>
      </c>
      <c r="CM9" s="9">
        <v>24936</v>
      </c>
      <c r="CN9" s="9">
        <v>85</v>
      </c>
      <c r="CO9" s="9">
        <v>76</v>
      </c>
      <c r="CP9" s="9">
        <v>78</v>
      </c>
      <c r="CQ9" s="9">
        <v>76</v>
      </c>
      <c r="CR9" s="9">
        <v>71</v>
      </c>
      <c r="CS9" s="9">
        <v>148</v>
      </c>
      <c r="CT9" s="9">
        <v>119</v>
      </c>
      <c r="CU9" s="9">
        <v>763</v>
      </c>
      <c r="CV9" s="9">
        <v>100</v>
      </c>
      <c r="CW9" s="9">
        <v>29767</v>
      </c>
      <c r="CX9" s="9">
        <v>144</v>
      </c>
      <c r="CY9" s="9">
        <v>28087</v>
      </c>
      <c r="CZ9" s="9">
        <v>30331</v>
      </c>
      <c r="DA9" s="9">
        <v>30569</v>
      </c>
      <c r="DB9" s="9">
        <v>29267</v>
      </c>
      <c r="DC9" s="9">
        <v>29251</v>
      </c>
      <c r="DD9" s="9">
        <v>29562</v>
      </c>
      <c r="DE9" s="9">
        <v>30180</v>
      </c>
      <c r="DF9" s="9">
        <v>29435</v>
      </c>
      <c r="DG9" s="9">
        <v>29501</v>
      </c>
      <c r="DH9" s="9">
        <v>29113</v>
      </c>
      <c r="DI9" s="9">
        <v>30145</v>
      </c>
      <c r="DJ9" s="9">
        <v>29435</v>
      </c>
      <c r="DK9" s="9">
        <v>29143</v>
      </c>
      <c r="DN9" s="5">
        <v>508</v>
      </c>
      <c r="DO9" s="3">
        <f t="shared" si="0"/>
        <v>93.666666666666671</v>
      </c>
      <c r="DP9" s="3">
        <f t="shared" si="1"/>
        <v>0.57735026918962573</v>
      </c>
      <c r="DQ9" s="3">
        <f t="shared" si="2"/>
        <v>88</v>
      </c>
      <c r="DR9" s="3">
        <f t="shared" si="3"/>
        <v>3.6055512754639891</v>
      </c>
      <c r="DS9" s="3">
        <f t="shared" si="4"/>
        <v>87</v>
      </c>
      <c r="DT9" s="29">
        <f t="shared" si="5"/>
        <v>4.5825756949558398</v>
      </c>
      <c r="DU9" s="29">
        <f t="shared" si="6"/>
        <v>1307</v>
      </c>
      <c r="DV9" s="3">
        <f t="shared" si="7"/>
        <v>1664.5293629131329</v>
      </c>
      <c r="DW9" s="3">
        <f t="shared" si="8"/>
        <v>20552</v>
      </c>
      <c r="DX9" s="3">
        <f t="shared" si="9"/>
        <v>300.90530071768427</v>
      </c>
      <c r="DY9" s="3">
        <f t="shared" si="10"/>
        <v>20734.666666666668</v>
      </c>
      <c r="DZ9" s="3">
        <f t="shared" si="11"/>
        <v>288.19148726729134</v>
      </c>
      <c r="EA9" s="3">
        <f t="shared" si="12"/>
        <v>86.666666666666671</v>
      </c>
      <c r="EB9" s="3">
        <f t="shared" si="13"/>
        <v>5.8594652770823146</v>
      </c>
      <c r="EC9" s="3">
        <f t="shared" si="14"/>
        <v>81.666666666666671</v>
      </c>
      <c r="ED9" s="3">
        <f t="shared" si="15"/>
        <v>2.0816659994661331</v>
      </c>
      <c r="EE9" s="3">
        <f t="shared" si="16"/>
        <v>97.666666666666671</v>
      </c>
      <c r="EF9" s="3">
        <f t="shared" si="17"/>
        <v>25.423086620891137</v>
      </c>
      <c r="EG9" s="29">
        <f t="shared" si="18"/>
        <v>482</v>
      </c>
      <c r="EH9" s="29"/>
      <c r="EI9" s="3">
        <f t="shared" si="19"/>
        <v>21419</v>
      </c>
      <c r="EJ9" s="3">
        <f t="shared" si="20"/>
        <v>2575.8905256240996</v>
      </c>
      <c r="EK9" s="3">
        <f t="shared" si="21"/>
        <v>22067.333333333332</v>
      </c>
      <c r="EL9" s="3">
        <f t="shared" si="22"/>
        <v>1285.9480290172435</v>
      </c>
      <c r="EM9" s="3">
        <f t="shared" si="23"/>
        <v>80</v>
      </c>
      <c r="EN9" s="3">
        <f t="shared" si="24"/>
        <v>6</v>
      </c>
      <c r="EO9" s="3">
        <f t="shared" si="25"/>
        <v>74</v>
      </c>
      <c r="EP9" s="3">
        <f t="shared" si="26"/>
        <v>3</v>
      </c>
      <c r="EQ9" s="3">
        <f t="shared" si="27"/>
        <v>80</v>
      </c>
      <c r="ER9" s="3">
        <f t="shared" si="28"/>
        <v>8.6602540378443873</v>
      </c>
      <c r="ES9" s="29">
        <f t="shared" si="29"/>
        <v>286</v>
      </c>
      <c r="ET9" s="29">
        <f t="shared" si="30"/>
        <v>255.9726547895302</v>
      </c>
      <c r="EU9" s="3">
        <f t="shared" si="31"/>
        <v>22099</v>
      </c>
      <c r="EV9" s="3">
        <f t="shared" si="32"/>
        <v>418.29295953912492</v>
      </c>
      <c r="EW9" s="3">
        <f t="shared" si="33"/>
        <v>22102.333333333332</v>
      </c>
      <c r="EX9" s="3">
        <f t="shared" si="34"/>
        <v>457.45200112507246</v>
      </c>
      <c r="EY9" s="3">
        <f t="shared" si="35"/>
        <v>72.333333333333329</v>
      </c>
      <c r="EZ9" s="3">
        <f t="shared" si="36"/>
        <v>1.5275252316519468</v>
      </c>
      <c r="FA9" s="3">
        <f t="shared" si="37"/>
        <v>74.666666666666671</v>
      </c>
      <c r="FB9" s="3">
        <f t="shared" si="38"/>
        <v>4.6188021535170058</v>
      </c>
      <c r="FC9" s="3">
        <f t="shared" si="39"/>
        <v>80.333333333333329</v>
      </c>
      <c r="FD9" s="3">
        <f t="shared" si="40"/>
        <v>14.011899704655823</v>
      </c>
      <c r="FE9" s="30">
        <v>192</v>
      </c>
      <c r="FF9" s="29"/>
      <c r="FG9" s="3">
        <f t="shared" si="41"/>
        <v>22473.666666666668</v>
      </c>
      <c r="FH9" s="3">
        <f t="shared" si="42"/>
        <v>1242.0363655438327</v>
      </c>
      <c r="FI9" s="3">
        <f t="shared" si="43"/>
        <v>21359</v>
      </c>
      <c r="FJ9" s="3">
        <f t="shared" si="44"/>
        <v>2311.8310924459856</v>
      </c>
      <c r="FK9" s="3">
        <f t="shared" si="45"/>
        <v>88.333333333333329</v>
      </c>
      <c r="FL9" s="3">
        <f t="shared" si="46"/>
        <v>4.5092497528228943</v>
      </c>
      <c r="FM9" s="3">
        <f t="shared" si="47"/>
        <v>84</v>
      </c>
      <c r="FN9" s="3">
        <f t="shared" si="48"/>
        <v>2.6457513110645907</v>
      </c>
      <c r="FO9" s="3">
        <f t="shared" si="49"/>
        <v>115</v>
      </c>
      <c r="FP9" s="3">
        <f t="shared" si="50"/>
        <v>39.597979746446661</v>
      </c>
      <c r="FQ9" s="3">
        <f t="shared" si="51"/>
        <v>24729</v>
      </c>
      <c r="FR9" s="3">
        <f t="shared" si="52"/>
        <v>314.59656705056398</v>
      </c>
      <c r="FS9" s="3">
        <f t="shared" si="53"/>
        <v>25470.666666666668</v>
      </c>
      <c r="FT9" s="3">
        <f t="shared" si="54"/>
        <v>750.80312554845773</v>
      </c>
      <c r="FU9" s="3">
        <f t="shared" si="55"/>
        <v>25147.666666666668</v>
      </c>
      <c r="FV9" s="3">
        <f t="shared" si="56"/>
        <v>1172.9127560621605</v>
      </c>
      <c r="FW9" s="3">
        <f t="shared" si="57"/>
        <v>78.75</v>
      </c>
      <c r="FX9" s="3">
        <f t="shared" si="58"/>
        <v>4.2720018726587652</v>
      </c>
      <c r="FY9" s="3">
        <f t="shared" si="59"/>
        <v>112.66666666666667</v>
      </c>
      <c r="FZ9" s="3">
        <f t="shared" si="60"/>
        <v>38.888730158406204</v>
      </c>
      <c r="GA9" s="3">
        <f t="shared" si="61"/>
        <v>122</v>
      </c>
      <c r="GB9" s="3">
        <f t="shared" si="62"/>
        <v>31.11269837220809</v>
      </c>
      <c r="GC9" s="3">
        <f t="shared" si="63"/>
        <v>29854.5</v>
      </c>
      <c r="GD9" s="3">
        <f t="shared" si="64"/>
        <v>694.48566099908305</v>
      </c>
      <c r="GE9" s="3">
        <f t="shared" si="65"/>
        <v>29669.5</v>
      </c>
      <c r="GF9" s="3">
        <f t="shared" si="66"/>
        <v>344.26201262023278</v>
      </c>
      <c r="GG9" s="3">
        <f t="shared" si="67"/>
        <v>29459</v>
      </c>
      <c r="GH9" s="3">
        <f t="shared" si="68"/>
        <v>479.84164054404448</v>
      </c>
    </row>
    <row r="10" spans="1:276" x14ac:dyDescent="0.35">
      <c r="A10" s="5">
        <v>510</v>
      </c>
      <c r="B10" s="9">
        <v>90</v>
      </c>
      <c r="C10" s="9">
        <v>89</v>
      </c>
      <c r="D10" s="9">
        <v>88</v>
      </c>
      <c r="E10" s="9">
        <v>87</v>
      </c>
      <c r="F10" s="9">
        <v>84</v>
      </c>
      <c r="G10" s="9">
        <v>91</v>
      </c>
      <c r="H10" s="9">
        <v>79</v>
      </c>
      <c r="I10" s="9">
        <v>93</v>
      </c>
      <c r="J10" s="9">
        <v>87</v>
      </c>
      <c r="K10" s="9">
        <v>2205</v>
      </c>
      <c r="L10" s="9">
        <v>116</v>
      </c>
      <c r="M10" s="9">
        <v>424</v>
      </c>
      <c r="N10" s="9">
        <v>20556</v>
      </c>
      <c r="O10" s="9">
        <v>20850</v>
      </c>
      <c r="P10" s="9">
        <v>20688</v>
      </c>
      <c r="Q10" s="9">
        <v>21278</v>
      </c>
      <c r="R10" s="9">
        <v>20746</v>
      </c>
      <c r="S10" s="9">
        <v>20636</v>
      </c>
      <c r="T10" s="9">
        <v>87</v>
      </c>
      <c r="U10" s="9">
        <v>89</v>
      </c>
      <c r="V10" s="9">
        <v>89</v>
      </c>
      <c r="W10" s="9">
        <v>91</v>
      </c>
      <c r="X10" s="9">
        <v>75</v>
      </c>
      <c r="Y10" s="9">
        <v>80</v>
      </c>
      <c r="Z10" s="9">
        <v>82</v>
      </c>
      <c r="AA10" s="9">
        <v>79</v>
      </c>
      <c r="AB10" s="9">
        <v>120</v>
      </c>
      <c r="AC10" s="9">
        <v>402</v>
      </c>
      <c r="AD10" s="9">
        <v>5183</v>
      </c>
      <c r="AE10" s="9">
        <v>22212</v>
      </c>
      <c r="AF10" s="9">
        <v>22701</v>
      </c>
      <c r="AG10" s="9">
        <v>18718</v>
      </c>
      <c r="AH10" s="9">
        <v>23449</v>
      </c>
      <c r="AI10" s="9">
        <v>22406</v>
      </c>
      <c r="AJ10" s="9">
        <v>20837</v>
      </c>
      <c r="AK10" s="9">
        <v>23494</v>
      </c>
      <c r="AL10" s="9">
        <v>84</v>
      </c>
      <c r="AM10" s="9">
        <v>79</v>
      </c>
      <c r="AN10" s="9">
        <v>77</v>
      </c>
      <c r="AO10" s="9">
        <v>67</v>
      </c>
      <c r="AP10" s="9">
        <v>64</v>
      </c>
      <c r="AQ10" s="9">
        <v>71</v>
      </c>
      <c r="AR10" s="9">
        <v>75</v>
      </c>
      <c r="AS10" s="9">
        <v>69</v>
      </c>
      <c r="AT10" s="9">
        <v>93</v>
      </c>
      <c r="AU10" s="9">
        <v>409</v>
      </c>
      <c r="AV10" s="9">
        <v>105</v>
      </c>
      <c r="AW10" s="9">
        <v>22482</v>
      </c>
      <c r="AX10" s="9">
        <v>22680</v>
      </c>
      <c r="AY10" s="9">
        <v>21820</v>
      </c>
      <c r="AZ10" s="9">
        <v>22666</v>
      </c>
      <c r="BA10" s="9">
        <v>22219</v>
      </c>
      <c r="BB10" s="9">
        <v>21602</v>
      </c>
      <c r="BC10" s="9">
        <v>22543</v>
      </c>
      <c r="BD10" s="9">
        <v>77</v>
      </c>
      <c r="BE10" s="9">
        <v>74</v>
      </c>
      <c r="BF10" s="9">
        <v>75</v>
      </c>
      <c r="BG10" s="9">
        <v>78</v>
      </c>
      <c r="BH10" s="9">
        <v>73</v>
      </c>
      <c r="BI10" s="9">
        <v>69</v>
      </c>
      <c r="BJ10" s="9">
        <v>76</v>
      </c>
      <c r="BK10" s="9">
        <v>76</v>
      </c>
      <c r="BL10" s="9">
        <v>89</v>
      </c>
      <c r="BM10" s="9">
        <v>17396</v>
      </c>
      <c r="BN10" s="9">
        <v>173</v>
      </c>
      <c r="BO10" s="9">
        <v>22753</v>
      </c>
      <c r="BP10" s="9">
        <v>24150</v>
      </c>
      <c r="BQ10" s="9">
        <v>21572</v>
      </c>
      <c r="BR10" s="9">
        <v>22321</v>
      </c>
      <c r="BS10" s="9">
        <v>24371</v>
      </c>
      <c r="BT10" s="9">
        <v>20845</v>
      </c>
      <c r="BU10" s="9">
        <v>19713</v>
      </c>
      <c r="BV10" s="9">
        <v>88</v>
      </c>
      <c r="BW10" s="9">
        <v>81</v>
      </c>
      <c r="BX10" s="9">
        <v>87</v>
      </c>
      <c r="BY10" s="9">
        <v>79</v>
      </c>
      <c r="BZ10" s="9">
        <v>84</v>
      </c>
      <c r="CA10" s="9">
        <v>81</v>
      </c>
      <c r="CB10" s="9">
        <v>133</v>
      </c>
      <c r="CC10" s="9">
        <v>84</v>
      </c>
      <c r="CD10" s="9">
        <v>88</v>
      </c>
      <c r="CE10" s="9">
        <v>25204</v>
      </c>
      <c r="CF10" s="9">
        <v>25254</v>
      </c>
      <c r="CG10" s="9">
        <v>24559</v>
      </c>
      <c r="CH10" s="9">
        <v>26345</v>
      </c>
      <c r="CI10" s="9">
        <v>25376</v>
      </c>
      <c r="CJ10" s="9">
        <v>25062</v>
      </c>
      <c r="CK10" s="9">
        <v>26404</v>
      </c>
      <c r="CL10" s="9">
        <v>24265</v>
      </c>
      <c r="CM10" s="9">
        <v>24921</v>
      </c>
      <c r="CN10" s="9">
        <v>82</v>
      </c>
      <c r="CO10" s="9">
        <v>78</v>
      </c>
      <c r="CP10" s="9">
        <v>72</v>
      </c>
      <c r="CQ10" s="9">
        <v>68</v>
      </c>
      <c r="CR10" s="9">
        <v>77</v>
      </c>
      <c r="CS10" s="9">
        <v>131</v>
      </c>
      <c r="CT10" s="9">
        <v>111</v>
      </c>
      <c r="CU10" s="9">
        <v>636</v>
      </c>
      <c r="CV10" s="9">
        <v>84</v>
      </c>
      <c r="CW10" s="9">
        <v>30213</v>
      </c>
      <c r="CX10" s="9">
        <v>126</v>
      </c>
      <c r="CY10" s="9">
        <v>28549</v>
      </c>
      <c r="CZ10" s="9">
        <v>30786</v>
      </c>
      <c r="DA10" s="9">
        <v>30730</v>
      </c>
      <c r="DB10" s="9">
        <v>29887</v>
      </c>
      <c r="DC10" s="9">
        <v>29533</v>
      </c>
      <c r="DD10" s="9">
        <v>30165</v>
      </c>
      <c r="DE10" s="9">
        <v>30411</v>
      </c>
      <c r="DF10" s="9">
        <v>29966</v>
      </c>
      <c r="DG10" s="9">
        <v>29883</v>
      </c>
      <c r="DH10" s="9">
        <v>29382</v>
      </c>
      <c r="DI10" s="9">
        <v>30356</v>
      </c>
      <c r="DJ10" s="9">
        <v>29784</v>
      </c>
      <c r="DK10" s="9">
        <v>29522</v>
      </c>
      <c r="DN10" s="5">
        <v>510</v>
      </c>
      <c r="DO10" s="3">
        <f t="shared" si="0"/>
        <v>89</v>
      </c>
      <c r="DP10" s="3">
        <f t="shared" si="1"/>
        <v>1</v>
      </c>
      <c r="DQ10" s="3">
        <f t="shared" si="2"/>
        <v>87.333333333333329</v>
      </c>
      <c r="DR10" s="3">
        <f t="shared" si="3"/>
        <v>3.5118845842842461</v>
      </c>
      <c r="DS10" s="3">
        <f t="shared" si="4"/>
        <v>86.333333333333329</v>
      </c>
      <c r="DT10" s="29">
        <f t="shared" si="5"/>
        <v>7.0237691685684931</v>
      </c>
      <c r="DU10" s="29">
        <f t="shared" si="6"/>
        <v>1160.5</v>
      </c>
      <c r="DV10" s="3">
        <f t="shared" si="7"/>
        <v>1477.1460658986978</v>
      </c>
      <c r="DW10" s="3">
        <f t="shared" si="8"/>
        <v>20698</v>
      </c>
      <c r="DX10" s="3">
        <f t="shared" si="9"/>
        <v>147.25488107359973</v>
      </c>
      <c r="DY10" s="3">
        <f t="shared" si="10"/>
        <v>20886.666666666668</v>
      </c>
      <c r="DZ10" s="3">
        <f t="shared" si="11"/>
        <v>343.33851128781538</v>
      </c>
      <c r="EA10" s="3">
        <f t="shared" si="12"/>
        <v>88.333333333333329</v>
      </c>
      <c r="EB10" s="3">
        <f t="shared" si="13"/>
        <v>1.1547005383792517</v>
      </c>
      <c r="EC10" s="3">
        <f t="shared" si="14"/>
        <v>82</v>
      </c>
      <c r="ED10" s="3">
        <f t="shared" si="15"/>
        <v>8.1853527718724504</v>
      </c>
      <c r="EE10" s="3">
        <f t="shared" si="16"/>
        <v>93.666666666666671</v>
      </c>
      <c r="EF10" s="3">
        <f t="shared" si="17"/>
        <v>22.854612955229278</v>
      </c>
      <c r="EG10" s="29">
        <f t="shared" si="18"/>
        <v>402</v>
      </c>
      <c r="EH10" s="29"/>
      <c r="EI10" s="3">
        <f t="shared" si="19"/>
        <v>21622.666666666668</v>
      </c>
      <c r="EJ10" s="3">
        <f t="shared" si="20"/>
        <v>2543.165809249042</v>
      </c>
      <c r="EK10" s="3">
        <f t="shared" si="21"/>
        <v>22245.666666666668</v>
      </c>
      <c r="EL10" s="3">
        <f t="shared" si="22"/>
        <v>1335.7366257362764</v>
      </c>
      <c r="EM10" s="3">
        <f t="shared" si="23"/>
        <v>80</v>
      </c>
      <c r="EN10" s="3">
        <f t="shared" si="24"/>
        <v>3.6055512754639891</v>
      </c>
      <c r="EO10" s="3">
        <f t="shared" si="25"/>
        <v>67.333333333333329</v>
      </c>
      <c r="EP10" s="3">
        <f t="shared" si="26"/>
        <v>3.5118845842842461</v>
      </c>
      <c r="EQ10" s="3">
        <f t="shared" si="27"/>
        <v>79</v>
      </c>
      <c r="ER10" s="3">
        <f t="shared" si="28"/>
        <v>12.489995996796797</v>
      </c>
      <c r="ES10" s="29">
        <f t="shared" si="29"/>
        <v>257</v>
      </c>
      <c r="ET10" s="29">
        <f t="shared" si="30"/>
        <v>214.96046148071045</v>
      </c>
      <c r="EU10" s="3">
        <f t="shared" si="31"/>
        <v>22388.666666666668</v>
      </c>
      <c r="EV10" s="3">
        <f t="shared" si="32"/>
        <v>492.52952534171322</v>
      </c>
      <c r="EW10" s="3">
        <f t="shared" si="33"/>
        <v>22121.333333333332</v>
      </c>
      <c r="EX10" s="3">
        <f t="shared" si="34"/>
        <v>478.04218781749097</v>
      </c>
      <c r="EY10" s="3">
        <f t="shared" si="35"/>
        <v>75.333333333333329</v>
      </c>
      <c r="EZ10" s="3">
        <f t="shared" si="36"/>
        <v>1.5275252316519468</v>
      </c>
      <c r="FA10" s="3">
        <f t="shared" si="37"/>
        <v>73.333333333333329</v>
      </c>
      <c r="FB10" s="3">
        <f t="shared" si="38"/>
        <v>4.5092497528228943</v>
      </c>
      <c r="FC10" s="3">
        <f t="shared" si="39"/>
        <v>80.333333333333329</v>
      </c>
      <c r="FD10" s="3">
        <f t="shared" si="40"/>
        <v>7.5055534994651349</v>
      </c>
      <c r="FE10" s="30">
        <v>173</v>
      </c>
      <c r="FF10" s="29"/>
      <c r="FG10" s="3">
        <f t="shared" si="41"/>
        <v>22681</v>
      </c>
      <c r="FH10" s="3">
        <f t="shared" si="42"/>
        <v>1326.1677872727869</v>
      </c>
      <c r="FI10" s="3">
        <f t="shared" si="43"/>
        <v>21643</v>
      </c>
      <c r="FJ10" s="3">
        <f t="shared" si="44"/>
        <v>2429.3711120370226</v>
      </c>
      <c r="FK10" s="3">
        <f t="shared" si="45"/>
        <v>85.333333333333329</v>
      </c>
      <c r="FL10" s="3">
        <f t="shared" si="46"/>
        <v>3.7859388972001824</v>
      </c>
      <c r="FM10" s="3">
        <f t="shared" si="47"/>
        <v>81.333333333333329</v>
      </c>
      <c r="FN10" s="3">
        <f t="shared" si="48"/>
        <v>2.5166114784235831</v>
      </c>
      <c r="FO10" s="3">
        <f t="shared" si="49"/>
        <v>108.5</v>
      </c>
      <c r="FP10" s="3">
        <f t="shared" si="50"/>
        <v>34.648232278140831</v>
      </c>
      <c r="FQ10" s="3">
        <f t="shared" si="51"/>
        <v>25005.666666666668</v>
      </c>
      <c r="FR10" s="3">
        <f t="shared" si="52"/>
        <v>387.63169805026695</v>
      </c>
      <c r="FS10" s="3">
        <f t="shared" si="53"/>
        <v>25594.333333333332</v>
      </c>
      <c r="FT10" s="3">
        <f t="shared" si="54"/>
        <v>668.78571555718304</v>
      </c>
      <c r="FU10" s="3">
        <f t="shared" si="55"/>
        <v>25196.666666666668</v>
      </c>
      <c r="FV10" s="3">
        <f t="shared" si="56"/>
        <v>1095.8213053839268</v>
      </c>
      <c r="FW10" s="3">
        <f t="shared" si="57"/>
        <v>75</v>
      </c>
      <c r="FX10" s="3">
        <f t="shared" si="58"/>
        <v>6.2182527020592095</v>
      </c>
      <c r="FY10" s="3">
        <f t="shared" si="59"/>
        <v>106.33333333333333</v>
      </c>
      <c r="FZ10" s="3">
        <f t="shared" si="60"/>
        <v>27.30079363925767</v>
      </c>
      <c r="GA10" s="3">
        <f t="shared" si="61"/>
        <v>105</v>
      </c>
      <c r="GB10" s="3">
        <f t="shared" si="62"/>
        <v>29.698484809834994</v>
      </c>
      <c r="GC10" s="3">
        <f t="shared" si="63"/>
        <v>30234</v>
      </c>
      <c r="GD10" s="3">
        <f t="shared" si="64"/>
        <v>622.50301204090567</v>
      </c>
      <c r="GE10" s="3">
        <f t="shared" si="65"/>
        <v>30106.25</v>
      </c>
      <c r="GF10" s="3">
        <f t="shared" si="66"/>
        <v>235.11327057399376</v>
      </c>
      <c r="GG10" s="3">
        <f t="shared" si="67"/>
        <v>29761</v>
      </c>
      <c r="GH10" s="3">
        <f t="shared" si="68"/>
        <v>430.23869344043584</v>
      </c>
    </row>
    <row r="11" spans="1:276" x14ac:dyDescent="0.35">
      <c r="A11" s="5">
        <v>512</v>
      </c>
      <c r="B11" s="9">
        <v>87</v>
      </c>
      <c r="C11" s="9">
        <v>87</v>
      </c>
      <c r="D11" s="9">
        <v>79</v>
      </c>
      <c r="E11" s="9">
        <v>79</v>
      </c>
      <c r="F11" s="9">
        <v>93</v>
      </c>
      <c r="G11" s="9">
        <v>80</v>
      </c>
      <c r="H11" s="9">
        <v>79</v>
      </c>
      <c r="I11" s="9">
        <v>90</v>
      </c>
      <c r="J11" s="9">
        <v>91</v>
      </c>
      <c r="K11" s="9">
        <v>2065</v>
      </c>
      <c r="L11" s="9">
        <v>103</v>
      </c>
      <c r="M11" s="9">
        <v>385</v>
      </c>
      <c r="N11" s="9">
        <v>20525</v>
      </c>
      <c r="O11" s="9">
        <v>20782</v>
      </c>
      <c r="P11" s="9">
        <v>20621</v>
      </c>
      <c r="Q11" s="9">
        <v>21314</v>
      </c>
      <c r="R11" s="9">
        <v>20899</v>
      </c>
      <c r="S11" s="9">
        <v>20814</v>
      </c>
      <c r="T11" s="9">
        <v>79</v>
      </c>
      <c r="U11" s="9">
        <v>80</v>
      </c>
      <c r="V11" s="9">
        <v>82</v>
      </c>
      <c r="W11" s="9">
        <v>82</v>
      </c>
      <c r="X11" s="9">
        <v>82</v>
      </c>
      <c r="Y11" s="9">
        <v>83</v>
      </c>
      <c r="Z11" s="9">
        <v>75</v>
      </c>
      <c r="AA11" s="9">
        <v>78</v>
      </c>
      <c r="AB11" s="9">
        <v>118</v>
      </c>
      <c r="AC11" s="9">
        <v>362</v>
      </c>
      <c r="AD11" s="9">
        <v>3546</v>
      </c>
      <c r="AE11" s="9">
        <v>22376</v>
      </c>
      <c r="AF11" s="9">
        <v>22784</v>
      </c>
      <c r="AG11" s="9">
        <v>18718</v>
      </c>
      <c r="AH11" s="9">
        <v>23446</v>
      </c>
      <c r="AI11" s="9">
        <v>22666</v>
      </c>
      <c r="AJ11" s="9">
        <v>20970</v>
      </c>
      <c r="AK11" s="9">
        <v>23706</v>
      </c>
      <c r="AL11" s="9">
        <v>83</v>
      </c>
      <c r="AM11" s="9">
        <v>73</v>
      </c>
      <c r="AN11" s="9">
        <v>69</v>
      </c>
      <c r="AO11" s="9">
        <v>76</v>
      </c>
      <c r="AP11" s="9">
        <v>72</v>
      </c>
      <c r="AQ11" s="9">
        <v>71</v>
      </c>
      <c r="AR11" s="9">
        <v>68</v>
      </c>
      <c r="AS11" s="9">
        <v>68</v>
      </c>
      <c r="AT11" s="9">
        <v>84</v>
      </c>
      <c r="AU11" s="9">
        <v>356</v>
      </c>
      <c r="AV11" s="9">
        <v>103</v>
      </c>
      <c r="AW11" s="9">
        <v>22686</v>
      </c>
      <c r="AX11" s="9">
        <v>22553</v>
      </c>
      <c r="AY11" s="9">
        <v>21965</v>
      </c>
      <c r="AZ11" s="9">
        <v>22690</v>
      </c>
      <c r="BA11" s="9">
        <v>22469</v>
      </c>
      <c r="BB11" s="9">
        <v>22058</v>
      </c>
      <c r="BC11" s="9">
        <v>22670</v>
      </c>
      <c r="BD11" s="9">
        <v>78</v>
      </c>
      <c r="BE11" s="9">
        <v>67</v>
      </c>
      <c r="BF11" s="9">
        <v>63</v>
      </c>
      <c r="BG11" s="9">
        <v>61</v>
      </c>
      <c r="BH11" s="9">
        <v>74</v>
      </c>
      <c r="BI11" s="9">
        <v>66</v>
      </c>
      <c r="BJ11" s="9">
        <v>77</v>
      </c>
      <c r="BK11" s="9">
        <v>67</v>
      </c>
      <c r="BL11" s="9">
        <v>82</v>
      </c>
      <c r="BM11" s="9">
        <v>14059</v>
      </c>
      <c r="BN11" s="9">
        <v>186</v>
      </c>
      <c r="BO11" s="9">
        <v>22904</v>
      </c>
      <c r="BP11" s="9">
        <v>24264</v>
      </c>
      <c r="BQ11" s="9">
        <v>21709</v>
      </c>
      <c r="BR11" s="9">
        <v>22247</v>
      </c>
      <c r="BS11" s="9">
        <v>24586</v>
      </c>
      <c r="BT11" s="9">
        <v>20929</v>
      </c>
      <c r="BU11" s="9">
        <v>19807</v>
      </c>
      <c r="BV11" s="9">
        <v>78</v>
      </c>
      <c r="BW11" s="9">
        <v>76</v>
      </c>
      <c r="BX11" s="9">
        <v>78</v>
      </c>
      <c r="BY11" s="9">
        <v>79</v>
      </c>
      <c r="BZ11" s="9">
        <v>82</v>
      </c>
      <c r="CA11" s="9">
        <v>89</v>
      </c>
      <c r="CB11" s="9">
        <v>112</v>
      </c>
      <c r="CC11" s="9">
        <v>75</v>
      </c>
      <c r="CD11" s="9">
        <v>84</v>
      </c>
      <c r="CE11" s="9">
        <v>25150</v>
      </c>
      <c r="CF11" s="9">
        <v>25190</v>
      </c>
      <c r="CG11" s="9">
        <v>24545</v>
      </c>
      <c r="CH11" s="9">
        <v>26710</v>
      </c>
      <c r="CI11" s="9">
        <v>25765</v>
      </c>
      <c r="CJ11" s="9">
        <v>25280</v>
      </c>
      <c r="CK11" s="9">
        <v>26691</v>
      </c>
      <c r="CL11" s="9">
        <v>24580</v>
      </c>
      <c r="CM11" s="9">
        <v>25157</v>
      </c>
      <c r="CN11" s="9">
        <v>81</v>
      </c>
      <c r="CO11" s="9">
        <v>67</v>
      </c>
      <c r="CP11" s="9">
        <v>73</v>
      </c>
      <c r="CQ11" s="9">
        <v>70</v>
      </c>
      <c r="CR11" s="9">
        <v>78</v>
      </c>
      <c r="CS11" s="9">
        <v>135</v>
      </c>
      <c r="CT11" s="9">
        <v>113</v>
      </c>
      <c r="CU11" s="9">
        <v>540</v>
      </c>
      <c r="CV11" s="9">
        <v>87</v>
      </c>
      <c r="CW11" s="9">
        <v>30431</v>
      </c>
      <c r="CX11" s="9">
        <v>111</v>
      </c>
      <c r="CY11" s="9">
        <v>28868</v>
      </c>
      <c r="CZ11" s="9">
        <v>30940</v>
      </c>
      <c r="DA11" s="9">
        <v>31139</v>
      </c>
      <c r="DB11" s="9">
        <v>29707</v>
      </c>
      <c r="DC11" s="9">
        <v>29885</v>
      </c>
      <c r="DD11" s="9">
        <v>30426</v>
      </c>
      <c r="DE11" s="9">
        <v>30808</v>
      </c>
      <c r="DF11" s="9">
        <v>30223</v>
      </c>
      <c r="DG11" s="9">
        <v>29910</v>
      </c>
      <c r="DH11" s="9">
        <v>29778</v>
      </c>
      <c r="DI11" s="9">
        <v>30462</v>
      </c>
      <c r="DJ11" s="9">
        <v>29978</v>
      </c>
      <c r="DK11" s="9">
        <v>29707</v>
      </c>
      <c r="DN11" s="5">
        <v>512</v>
      </c>
      <c r="DO11" s="3">
        <f t="shared" si="0"/>
        <v>84.333333333333329</v>
      </c>
      <c r="DP11" s="3">
        <f t="shared" si="1"/>
        <v>4.6188021535170058</v>
      </c>
      <c r="DQ11" s="3">
        <f t="shared" si="2"/>
        <v>84</v>
      </c>
      <c r="DR11" s="3">
        <f t="shared" si="3"/>
        <v>7.810249675906654</v>
      </c>
      <c r="DS11" s="3">
        <f t="shared" si="4"/>
        <v>86.666666666666671</v>
      </c>
      <c r="DT11" s="29">
        <f t="shared" si="5"/>
        <v>6.6583281184793925</v>
      </c>
      <c r="DU11" s="29">
        <f t="shared" si="6"/>
        <v>1084</v>
      </c>
      <c r="DV11" s="3">
        <f t="shared" si="7"/>
        <v>1387.3435046880063</v>
      </c>
      <c r="DW11" s="3">
        <f t="shared" si="8"/>
        <v>20642.666666666668</v>
      </c>
      <c r="DX11" s="3">
        <f t="shared" si="9"/>
        <v>129.86274805860737</v>
      </c>
      <c r="DY11" s="3">
        <f t="shared" si="10"/>
        <v>21009</v>
      </c>
      <c r="DZ11" s="3">
        <f t="shared" si="11"/>
        <v>267.5350444334349</v>
      </c>
      <c r="EA11" s="3">
        <f t="shared" si="12"/>
        <v>80.333333333333329</v>
      </c>
      <c r="EB11" s="3">
        <f t="shared" si="13"/>
        <v>1.5275252316519468</v>
      </c>
      <c r="EC11" s="3">
        <f t="shared" si="14"/>
        <v>82.333333333333329</v>
      </c>
      <c r="ED11" s="3">
        <f t="shared" si="15"/>
        <v>0.57735026918962573</v>
      </c>
      <c r="EE11" s="3">
        <f t="shared" si="16"/>
        <v>90.333333333333329</v>
      </c>
      <c r="EF11" s="3">
        <f t="shared" si="17"/>
        <v>24.00694344004113</v>
      </c>
      <c r="EG11" s="29">
        <f t="shared" si="18"/>
        <v>362</v>
      </c>
      <c r="EH11" s="29"/>
      <c r="EI11" s="3">
        <f t="shared" si="19"/>
        <v>21649.333333333332</v>
      </c>
      <c r="EJ11" s="3">
        <f t="shared" si="20"/>
        <v>2560.0971335739068</v>
      </c>
      <c r="EK11" s="3">
        <f t="shared" si="21"/>
        <v>22447.333333333332</v>
      </c>
      <c r="EL11" s="3">
        <f t="shared" si="22"/>
        <v>1381.0450149554624</v>
      </c>
      <c r="EM11" s="3">
        <f t="shared" si="23"/>
        <v>75</v>
      </c>
      <c r="EN11" s="3">
        <f t="shared" si="24"/>
        <v>7.2111025509279782</v>
      </c>
      <c r="EO11" s="3">
        <f t="shared" si="25"/>
        <v>73</v>
      </c>
      <c r="EP11" s="3">
        <f t="shared" si="26"/>
        <v>2.6457513110645907</v>
      </c>
      <c r="EQ11" s="3">
        <f t="shared" si="27"/>
        <v>73.333333333333329</v>
      </c>
      <c r="ER11" s="3">
        <f t="shared" si="28"/>
        <v>9.2376043070339957</v>
      </c>
      <c r="ES11" s="29">
        <f t="shared" si="29"/>
        <v>229.5</v>
      </c>
      <c r="ET11" s="29">
        <f t="shared" si="30"/>
        <v>178.89801564019652</v>
      </c>
      <c r="EU11" s="3">
        <f t="shared" si="31"/>
        <v>22402.666666666668</v>
      </c>
      <c r="EV11" s="3">
        <f t="shared" si="32"/>
        <v>385.17052500591649</v>
      </c>
      <c r="EW11" s="3">
        <f t="shared" si="33"/>
        <v>22399</v>
      </c>
      <c r="EX11" s="3">
        <f t="shared" si="34"/>
        <v>311.94711090183222</v>
      </c>
      <c r="EY11" s="3">
        <f t="shared" si="35"/>
        <v>69.333333333333329</v>
      </c>
      <c r="EZ11" s="3">
        <f t="shared" si="36"/>
        <v>7.7674534651540297</v>
      </c>
      <c r="FA11" s="3">
        <f t="shared" si="37"/>
        <v>67</v>
      </c>
      <c r="FB11" s="3">
        <f t="shared" si="38"/>
        <v>6.5574385243020004</v>
      </c>
      <c r="FC11" s="3">
        <f t="shared" si="39"/>
        <v>75.333333333333329</v>
      </c>
      <c r="FD11" s="3">
        <f t="shared" si="40"/>
        <v>7.6376261582597342</v>
      </c>
      <c r="FE11" s="30">
        <v>186</v>
      </c>
      <c r="FF11" s="29"/>
      <c r="FG11" s="3">
        <f t="shared" si="41"/>
        <v>22740</v>
      </c>
      <c r="FH11" s="3">
        <f t="shared" si="42"/>
        <v>1346.9569406629153</v>
      </c>
      <c r="FI11" s="3">
        <f t="shared" si="43"/>
        <v>21774</v>
      </c>
      <c r="FJ11" s="3">
        <f t="shared" si="44"/>
        <v>2499.045617830935</v>
      </c>
      <c r="FK11" s="3">
        <f t="shared" si="45"/>
        <v>77.333333333333329</v>
      </c>
      <c r="FL11" s="3">
        <f t="shared" si="46"/>
        <v>1.1547005383792517</v>
      </c>
      <c r="FM11" s="3">
        <f t="shared" si="47"/>
        <v>83.333333333333329</v>
      </c>
      <c r="FN11" s="3">
        <f t="shared" si="48"/>
        <v>5.1316014394468841</v>
      </c>
      <c r="FO11" s="3">
        <f t="shared" si="49"/>
        <v>93.5</v>
      </c>
      <c r="FP11" s="3">
        <f t="shared" si="50"/>
        <v>26.16295090390226</v>
      </c>
      <c r="FQ11" s="3">
        <f t="shared" si="51"/>
        <v>24961.666666666668</v>
      </c>
      <c r="FR11" s="3">
        <f t="shared" si="52"/>
        <v>361.3977494857063</v>
      </c>
      <c r="FS11" s="3">
        <f t="shared" si="53"/>
        <v>25918.333333333332</v>
      </c>
      <c r="FT11" s="3">
        <f t="shared" si="54"/>
        <v>727.22646633172894</v>
      </c>
      <c r="FU11" s="3">
        <f t="shared" si="55"/>
        <v>25476</v>
      </c>
      <c r="FV11" s="3">
        <f t="shared" si="56"/>
        <v>1091.0549940310066</v>
      </c>
      <c r="FW11" s="3">
        <f t="shared" si="57"/>
        <v>72.75</v>
      </c>
      <c r="FX11" s="3">
        <f t="shared" si="58"/>
        <v>6.0207972893961479</v>
      </c>
      <c r="FY11" s="3">
        <f t="shared" si="59"/>
        <v>108.66666666666667</v>
      </c>
      <c r="FZ11" s="3">
        <f t="shared" si="60"/>
        <v>28.746014216467159</v>
      </c>
      <c r="GA11" s="3">
        <f t="shared" si="61"/>
        <v>99</v>
      </c>
      <c r="GB11" s="3">
        <f t="shared" si="62"/>
        <v>16.970562748477139</v>
      </c>
      <c r="GC11" s="3">
        <f t="shared" si="63"/>
        <v>30417.75</v>
      </c>
      <c r="GD11" s="3">
        <f t="shared" si="64"/>
        <v>726.16222934915402</v>
      </c>
      <c r="GE11" s="3">
        <f t="shared" si="65"/>
        <v>30341.75</v>
      </c>
      <c r="GF11" s="3">
        <f t="shared" si="66"/>
        <v>376.38488722760025</v>
      </c>
      <c r="GG11" s="3">
        <f t="shared" si="67"/>
        <v>29981.25</v>
      </c>
      <c r="GH11" s="3">
        <f t="shared" si="68"/>
        <v>340.41873724380491</v>
      </c>
    </row>
    <row r="12" spans="1:276" x14ac:dyDescent="0.35">
      <c r="A12" s="5">
        <v>514</v>
      </c>
      <c r="B12" s="9">
        <v>82</v>
      </c>
      <c r="C12" s="9">
        <v>84</v>
      </c>
      <c r="D12" s="9">
        <v>78</v>
      </c>
      <c r="E12" s="9">
        <v>83</v>
      </c>
      <c r="F12" s="9">
        <v>78</v>
      </c>
      <c r="G12" s="9">
        <v>79</v>
      </c>
      <c r="H12" s="9">
        <v>75</v>
      </c>
      <c r="I12" s="9">
        <v>83</v>
      </c>
      <c r="J12" s="9">
        <v>81</v>
      </c>
      <c r="K12" s="9">
        <v>1842</v>
      </c>
      <c r="L12" s="9">
        <v>96</v>
      </c>
      <c r="M12" s="9">
        <v>358</v>
      </c>
      <c r="N12" s="9">
        <v>20744</v>
      </c>
      <c r="O12" s="9">
        <v>21006</v>
      </c>
      <c r="P12" s="9">
        <v>20879</v>
      </c>
      <c r="Q12" s="9">
        <v>21408</v>
      </c>
      <c r="R12" s="9">
        <v>20949</v>
      </c>
      <c r="S12" s="9">
        <v>20938</v>
      </c>
      <c r="T12" s="9">
        <v>78</v>
      </c>
      <c r="U12" s="9">
        <v>81</v>
      </c>
      <c r="V12" s="9">
        <v>78</v>
      </c>
      <c r="W12" s="9">
        <v>78</v>
      </c>
      <c r="X12" s="9">
        <v>83</v>
      </c>
      <c r="Y12" s="9">
        <v>78</v>
      </c>
      <c r="Z12" s="9">
        <v>81</v>
      </c>
      <c r="AA12" s="9">
        <v>77</v>
      </c>
      <c r="AB12" s="9">
        <v>108</v>
      </c>
      <c r="AC12" s="9">
        <v>333</v>
      </c>
      <c r="AD12" s="9">
        <v>4458</v>
      </c>
      <c r="AE12" s="9">
        <v>22563</v>
      </c>
      <c r="AF12" s="9">
        <v>22928</v>
      </c>
      <c r="AG12" s="9">
        <v>18635</v>
      </c>
      <c r="AH12" s="9">
        <v>23632</v>
      </c>
      <c r="AI12" s="9">
        <v>22751</v>
      </c>
      <c r="AJ12" s="9">
        <v>21223</v>
      </c>
      <c r="AK12" s="9">
        <v>23534</v>
      </c>
      <c r="AL12" s="9">
        <v>77</v>
      </c>
      <c r="AM12" s="9">
        <v>73</v>
      </c>
      <c r="AN12" s="9">
        <v>71</v>
      </c>
      <c r="AO12" s="9">
        <v>72</v>
      </c>
      <c r="AP12" s="9">
        <v>71</v>
      </c>
      <c r="AQ12" s="9">
        <v>67</v>
      </c>
      <c r="AR12" s="9">
        <v>71</v>
      </c>
      <c r="AS12" s="9">
        <v>70</v>
      </c>
      <c r="AT12" s="9">
        <v>91</v>
      </c>
      <c r="AU12" s="9">
        <v>299</v>
      </c>
      <c r="AV12" s="9">
        <v>100</v>
      </c>
      <c r="AW12" s="9">
        <v>22836</v>
      </c>
      <c r="AX12" s="9">
        <v>22714</v>
      </c>
      <c r="AY12" s="9">
        <v>22098</v>
      </c>
      <c r="AZ12" s="9">
        <v>22814</v>
      </c>
      <c r="BA12" s="9">
        <v>22534</v>
      </c>
      <c r="BB12" s="9">
        <v>22102</v>
      </c>
      <c r="BC12" s="9">
        <v>22826</v>
      </c>
      <c r="BD12" s="9">
        <v>70</v>
      </c>
      <c r="BE12" s="9">
        <v>76</v>
      </c>
      <c r="BF12" s="9">
        <v>65</v>
      </c>
      <c r="BG12" s="9">
        <v>67</v>
      </c>
      <c r="BH12" s="9">
        <v>75</v>
      </c>
      <c r="BI12" s="9">
        <v>63</v>
      </c>
      <c r="BJ12" s="9">
        <v>68</v>
      </c>
      <c r="BK12" s="9">
        <v>73</v>
      </c>
      <c r="BL12" s="9">
        <v>80</v>
      </c>
      <c r="BM12" s="9">
        <v>10019</v>
      </c>
      <c r="BN12" s="9">
        <v>154</v>
      </c>
      <c r="BO12" s="9">
        <v>23108</v>
      </c>
      <c r="BP12" s="9">
        <v>24452</v>
      </c>
      <c r="BQ12" s="9">
        <v>22020</v>
      </c>
      <c r="BR12" s="9">
        <v>22324</v>
      </c>
      <c r="BS12" s="9">
        <v>24819</v>
      </c>
      <c r="BT12" s="9">
        <v>20901</v>
      </c>
      <c r="BU12" s="9">
        <v>19912</v>
      </c>
      <c r="BV12" s="9">
        <v>81</v>
      </c>
      <c r="BW12" s="9">
        <v>73</v>
      </c>
      <c r="BX12" s="9">
        <v>88</v>
      </c>
      <c r="BY12" s="9">
        <v>84</v>
      </c>
      <c r="BZ12" s="9">
        <v>73</v>
      </c>
      <c r="CA12" s="9">
        <v>77</v>
      </c>
      <c r="CB12" s="9">
        <v>113</v>
      </c>
      <c r="CC12" s="9">
        <v>74</v>
      </c>
      <c r="CD12" s="9">
        <v>85</v>
      </c>
      <c r="CE12" s="9">
        <v>25366</v>
      </c>
      <c r="CF12" s="9">
        <v>25608</v>
      </c>
      <c r="CG12" s="9">
        <v>24856</v>
      </c>
      <c r="CH12" s="9">
        <v>26866</v>
      </c>
      <c r="CI12" s="9">
        <v>25796</v>
      </c>
      <c r="CJ12" s="9">
        <v>25542</v>
      </c>
      <c r="CK12" s="9">
        <v>26917</v>
      </c>
      <c r="CL12" s="9">
        <v>24762</v>
      </c>
      <c r="CM12" s="9">
        <v>25386</v>
      </c>
      <c r="CN12" s="9">
        <v>81</v>
      </c>
      <c r="CO12" s="9">
        <v>71</v>
      </c>
      <c r="CP12" s="9">
        <v>72</v>
      </c>
      <c r="CQ12" s="9">
        <v>62</v>
      </c>
      <c r="CR12" s="9">
        <v>76</v>
      </c>
      <c r="CS12" s="9">
        <v>130</v>
      </c>
      <c r="CT12" s="9">
        <v>109</v>
      </c>
      <c r="CU12" s="9">
        <v>480</v>
      </c>
      <c r="CV12" s="9">
        <v>81</v>
      </c>
      <c r="CW12" s="9">
        <v>30745</v>
      </c>
      <c r="CX12" s="9">
        <v>109</v>
      </c>
      <c r="CY12" s="9">
        <v>29102</v>
      </c>
      <c r="CZ12" s="9">
        <v>30988</v>
      </c>
      <c r="DA12" s="9">
        <v>31328</v>
      </c>
      <c r="DB12" s="9">
        <v>30132</v>
      </c>
      <c r="DC12" s="9">
        <v>30193</v>
      </c>
      <c r="DD12" s="9">
        <v>30562</v>
      </c>
      <c r="DE12" s="9">
        <v>30973</v>
      </c>
      <c r="DF12" s="9">
        <v>30030</v>
      </c>
      <c r="DG12" s="9">
        <v>30037</v>
      </c>
      <c r="DH12" s="9">
        <v>29850</v>
      </c>
      <c r="DI12" s="9">
        <v>30742</v>
      </c>
      <c r="DJ12" s="9">
        <v>30222</v>
      </c>
      <c r="DK12" s="9">
        <v>30054</v>
      </c>
      <c r="DN12" s="5">
        <v>514</v>
      </c>
      <c r="DO12" s="3">
        <f t="shared" si="0"/>
        <v>81.333333333333329</v>
      </c>
      <c r="DP12" s="3">
        <f t="shared" si="1"/>
        <v>3.0550504633038931</v>
      </c>
      <c r="DQ12" s="3">
        <f t="shared" si="2"/>
        <v>80</v>
      </c>
      <c r="DR12" s="3">
        <f t="shared" si="3"/>
        <v>2.6457513110645907</v>
      </c>
      <c r="DS12" s="3">
        <f t="shared" si="4"/>
        <v>79.666666666666671</v>
      </c>
      <c r="DT12" s="29">
        <f t="shared" si="5"/>
        <v>4.1633319989322652</v>
      </c>
      <c r="DU12" s="29">
        <f t="shared" si="6"/>
        <v>969</v>
      </c>
      <c r="DV12" s="3">
        <f t="shared" si="7"/>
        <v>1234.6084399517119</v>
      </c>
      <c r="DW12" s="3">
        <f t="shared" si="8"/>
        <v>20876.333333333332</v>
      </c>
      <c r="DX12" s="3">
        <f t="shared" si="9"/>
        <v>131.02035465275361</v>
      </c>
      <c r="DY12" s="3">
        <f t="shared" si="10"/>
        <v>21098.333333333332</v>
      </c>
      <c r="DZ12" s="3">
        <f t="shared" si="11"/>
        <v>268.23559296508984</v>
      </c>
      <c r="EA12" s="3">
        <f t="shared" si="12"/>
        <v>79</v>
      </c>
      <c r="EB12" s="3">
        <f t="shared" si="13"/>
        <v>1.7320508075688772</v>
      </c>
      <c r="EC12" s="3">
        <f t="shared" si="14"/>
        <v>79.666666666666671</v>
      </c>
      <c r="ED12" s="3">
        <f t="shared" si="15"/>
        <v>2.8867513459481287</v>
      </c>
      <c r="EE12" s="3">
        <f t="shared" si="16"/>
        <v>88.666666666666671</v>
      </c>
      <c r="EF12" s="3">
        <f t="shared" si="17"/>
        <v>16.86218649325567</v>
      </c>
      <c r="EG12" s="29">
        <f t="shared" si="18"/>
        <v>333</v>
      </c>
      <c r="EH12" s="29"/>
      <c r="EI12" s="3">
        <f t="shared" si="19"/>
        <v>21731.666666666668</v>
      </c>
      <c r="EJ12" s="3">
        <f t="shared" si="20"/>
        <v>2704.7943236655487</v>
      </c>
      <c r="EK12" s="3">
        <f t="shared" si="21"/>
        <v>22502.666666666668</v>
      </c>
      <c r="EL12" s="3">
        <f t="shared" si="22"/>
        <v>1175.3434958910238</v>
      </c>
      <c r="EM12" s="3">
        <f t="shared" si="23"/>
        <v>73.666666666666671</v>
      </c>
      <c r="EN12" s="3">
        <f t="shared" si="24"/>
        <v>3.0550504633038931</v>
      </c>
      <c r="EO12" s="3">
        <f t="shared" si="25"/>
        <v>70</v>
      </c>
      <c r="EP12" s="3">
        <f t="shared" si="26"/>
        <v>2.6457513110645907</v>
      </c>
      <c r="EQ12" s="3">
        <f t="shared" si="27"/>
        <v>77.333333333333329</v>
      </c>
      <c r="ER12" s="3">
        <f t="shared" si="28"/>
        <v>11.8462370959446</v>
      </c>
      <c r="ES12" s="29">
        <f t="shared" si="29"/>
        <v>199.5</v>
      </c>
      <c r="ET12" s="29">
        <f t="shared" si="30"/>
        <v>140.71424945612296</v>
      </c>
      <c r="EU12" s="3">
        <f t="shared" si="31"/>
        <v>22542</v>
      </c>
      <c r="EV12" s="3">
        <f t="shared" si="32"/>
        <v>387.75249838008779</v>
      </c>
      <c r="EW12" s="3">
        <f t="shared" si="33"/>
        <v>22487.333333333332</v>
      </c>
      <c r="EX12" s="3">
        <f t="shared" si="34"/>
        <v>364.24899908350244</v>
      </c>
      <c r="EY12" s="3">
        <f t="shared" si="35"/>
        <v>70.333333333333329</v>
      </c>
      <c r="EZ12" s="3">
        <f t="shared" si="36"/>
        <v>5.5075705472861021</v>
      </c>
      <c r="FA12" s="3">
        <f t="shared" si="37"/>
        <v>68.333333333333329</v>
      </c>
      <c r="FB12" s="3">
        <f t="shared" si="38"/>
        <v>6.1101009266077861</v>
      </c>
      <c r="FC12" s="3">
        <f t="shared" si="39"/>
        <v>73.666666666666671</v>
      </c>
      <c r="FD12" s="3">
        <f t="shared" si="40"/>
        <v>6.0277137733417074</v>
      </c>
      <c r="FE12" s="30">
        <v>154</v>
      </c>
      <c r="FF12" s="29"/>
      <c r="FG12" s="3">
        <f t="shared" si="41"/>
        <v>22932</v>
      </c>
      <c r="FH12" s="3">
        <f t="shared" si="42"/>
        <v>1325.1052788363647</v>
      </c>
      <c r="FI12" s="3">
        <f t="shared" si="43"/>
        <v>21877.333333333332</v>
      </c>
      <c r="FJ12" s="3">
        <f t="shared" si="44"/>
        <v>2595.1073837768899</v>
      </c>
      <c r="FK12" s="3">
        <f t="shared" si="45"/>
        <v>80.666666666666671</v>
      </c>
      <c r="FL12" s="3">
        <f t="shared" si="46"/>
        <v>7.5055534994651349</v>
      </c>
      <c r="FM12" s="3">
        <f t="shared" si="47"/>
        <v>78</v>
      </c>
      <c r="FN12" s="3">
        <f t="shared" si="48"/>
        <v>5.5677643628300215</v>
      </c>
      <c r="FO12" s="3">
        <f t="shared" si="49"/>
        <v>93.5</v>
      </c>
      <c r="FP12" s="3">
        <f t="shared" si="50"/>
        <v>27.577164466275352</v>
      </c>
      <c r="FQ12" s="3">
        <f t="shared" si="51"/>
        <v>25276.666666666668</v>
      </c>
      <c r="FR12" s="3">
        <f t="shared" si="52"/>
        <v>383.87671632092162</v>
      </c>
      <c r="FS12" s="3">
        <f t="shared" si="53"/>
        <v>26068</v>
      </c>
      <c r="FT12" s="3">
        <f t="shared" si="54"/>
        <v>702.66065778581913</v>
      </c>
      <c r="FU12" s="3">
        <f t="shared" si="55"/>
        <v>25688.333333333332</v>
      </c>
      <c r="FV12" s="3">
        <f t="shared" si="56"/>
        <v>1108.8554158831228</v>
      </c>
      <c r="FW12" s="3">
        <f t="shared" si="57"/>
        <v>71.5</v>
      </c>
      <c r="FX12" s="3">
        <f t="shared" si="58"/>
        <v>7.7674534651540288</v>
      </c>
      <c r="FY12" s="3">
        <f t="shared" si="59"/>
        <v>105</v>
      </c>
      <c r="FZ12" s="3">
        <f t="shared" si="60"/>
        <v>27.221315177632398</v>
      </c>
      <c r="GA12" s="3">
        <f t="shared" si="61"/>
        <v>95</v>
      </c>
      <c r="GB12" s="3">
        <f t="shared" si="62"/>
        <v>19.798989873223331</v>
      </c>
      <c r="GC12" s="3">
        <f t="shared" si="63"/>
        <v>30660.25</v>
      </c>
      <c r="GD12" s="3">
        <f t="shared" si="64"/>
        <v>591.79972682206153</v>
      </c>
      <c r="GE12" s="3">
        <f t="shared" si="65"/>
        <v>30400.5</v>
      </c>
      <c r="GF12" s="3">
        <f t="shared" si="66"/>
        <v>455.79271604535325</v>
      </c>
      <c r="GG12" s="3">
        <f t="shared" si="67"/>
        <v>30217</v>
      </c>
      <c r="GH12" s="3">
        <f t="shared" si="68"/>
        <v>381.622850468889</v>
      </c>
    </row>
    <row r="13" spans="1:276" x14ac:dyDescent="0.35">
      <c r="A13" s="5">
        <v>516</v>
      </c>
      <c r="B13" s="9">
        <v>82</v>
      </c>
      <c r="C13" s="9">
        <v>80</v>
      </c>
      <c r="D13" s="9">
        <v>82</v>
      </c>
      <c r="E13" s="9">
        <v>83</v>
      </c>
      <c r="F13" s="9">
        <v>81</v>
      </c>
      <c r="G13" s="9">
        <v>81</v>
      </c>
      <c r="H13" s="9">
        <v>77</v>
      </c>
      <c r="I13" s="9">
        <v>81</v>
      </c>
      <c r="J13" s="9">
        <v>77</v>
      </c>
      <c r="K13" s="9">
        <v>1724</v>
      </c>
      <c r="L13" s="9">
        <v>98</v>
      </c>
      <c r="M13" s="9">
        <v>379</v>
      </c>
      <c r="N13" s="9">
        <v>20784</v>
      </c>
      <c r="O13" s="9">
        <v>20892</v>
      </c>
      <c r="P13" s="9">
        <v>20721</v>
      </c>
      <c r="Q13" s="9">
        <v>21505</v>
      </c>
      <c r="R13" s="9">
        <v>21028</v>
      </c>
      <c r="S13" s="9">
        <v>20974</v>
      </c>
      <c r="T13" s="9">
        <v>79</v>
      </c>
      <c r="U13" s="9">
        <v>81</v>
      </c>
      <c r="V13" s="9">
        <v>75</v>
      </c>
      <c r="W13" s="9">
        <v>77</v>
      </c>
      <c r="X13" s="9">
        <v>79</v>
      </c>
      <c r="Y13" s="9">
        <v>79</v>
      </c>
      <c r="Z13" s="9">
        <v>72</v>
      </c>
      <c r="AA13" s="9">
        <v>81</v>
      </c>
      <c r="AB13" s="9">
        <v>97</v>
      </c>
      <c r="AC13" s="9">
        <v>331</v>
      </c>
      <c r="AD13" s="9">
        <v>2692</v>
      </c>
      <c r="AE13" s="9">
        <v>22403</v>
      </c>
      <c r="AF13" s="9">
        <v>22762</v>
      </c>
      <c r="AG13" s="9">
        <v>18850</v>
      </c>
      <c r="AH13" s="9">
        <v>23779</v>
      </c>
      <c r="AI13" s="9">
        <v>22844</v>
      </c>
      <c r="AJ13" s="9">
        <v>21230</v>
      </c>
      <c r="AK13" s="9">
        <v>23625</v>
      </c>
      <c r="AL13" s="9">
        <v>72</v>
      </c>
      <c r="AM13" s="9">
        <v>73</v>
      </c>
      <c r="AN13" s="9">
        <v>65</v>
      </c>
      <c r="AO13" s="9">
        <v>66</v>
      </c>
      <c r="AP13" s="9">
        <v>71</v>
      </c>
      <c r="AQ13" s="9">
        <v>69</v>
      </c>
      <c r="AR13" s="9">
        <v>71</v>
      </c>
      <c r="AS13" s="9">
        <v>69</v>
      </c>
      <c r="AT13" s="9">
        <v>76</v>
      </c>
      <c r="AU13" s="9">
        <v>251</v>
      </c>
      <c r="AV13" s="9">
        <v>93</v>
      </c>
      <c r="AW13" s="9">
        <v>22945</v>
      </c>
      <c r="AX13" s="9">
        <v>22829</v>
      </c>
      <c r="AY13" s="9">
        <v>21995</v>
      </c>
      <c r="AZ13" s="9">
        <v>22776</v>
      </c>
      <c r="BA13" s="9">
        <v>22695</v>
      </c>
      <c r="BB13" s="9">
        <v>22030</v>
      </c>
      <c r="BC13" s="9">
        <v>22832</v>
      </c>
      <c r="BD13" s="9">
        <v>84</v>
      </c>
      <c r="BE13" s="9">
        <v>67</v>
      </c>
      <c r="BF13" s="9">
        <v>65</v>
      </c>
      <c r="BG13" s="9">
        <v>67</v>
      </c>
      <c r="BH13" s="9">
        <v>72</v>
      </c>
      <c r="BI13" s="9">
        <v>73</v>
      </c>
      <c r="BJ13" s="9">
        <v>71</v>
      </c>
      <c r="BK13" s="9">
        <v>59</v>
      </c>
      <c r="BL13" s="9">
        <v>84</v>
      </c>
      <c r="BM13" s="9">
        <v>5008</v>
      </c>
      <c r="BN13" s="9">
        <v>150</v>
      </c>
      <c r="BO13" s="9">
        <v>23253</v>
      </c>
      <c r="BP13" s="9">
        <v>24598</v>
      </c>
      <c r="BQ13" s="9">
        <v>22031</v>
      </c>
      <c r="BR13" s="9">
        <v>22569</v>
      </c>
      <c r="BS13" s="9">
        <v>24720</v>
      </c>
      <c r="BT13" s="9">
        <v>21013</v>
      </c>
      <c r="BU13" s="9">
        <v>19963</v>
      </c>
      <c r="BV13" s="9">
        <v>81</v>
      </c>
      <c r="BW13" s="9">
        <v>83</v>
      </c>
      <c r="BX13" s="9">
        <v>77</v>
      </c>
      <c r="BY13" s="9">
        <v>74</v>
      </c>
      <c r="BZ13" s="9">
        <v>82</v>
      </c>
      <c r="CA13" s="9">
        <v>75</v>
      </c>
      <c r="CB13" s="9">
        <v>112</v>
      </c>
      <c r="CC13" s="9">
        <v>78</v>
      </c>
      <c r="CD13" s="9">
        <v>80</v>
      </c>
      <c r="CE13" s="9">
        <v>25388</v>
      </c>
      <c r="CF13" s="9">
        <v>25510</v>
      </c>
      <c r="CG13" s="9">
        <v>24729</v>
      </c>
      <c r="CH13" s="9">
        <v>26875</v>
      </c>
      <c r="CI13" s="9">
        <v>25719</v>
      </c>
      <c r="CJ13" s="9">
        <v>25469</v>
      </c>
      <c r="CK13" s="9">
        <v>26850</v>
      </c>
      <c r="CL13" s="9">
        <v>24944</v>
      </c>
      <c r="CM13" s="9">
        <v>25565</v>
      </c>
      <c r="CN13" s="9">
        <v>82</v>
      </c>
      <c r="CO13" s="9">
        <v>72</v>
      </c>
      <c r="CP13" s="9">
        <v>73</v>
      </c>
      <c r="CQ13" s="9">
        <v>65</v>
      </c>
      <c r="CR13" s="9">
        <v>75</v>
      </c>
      <c r="CS13" s="9">
        <v>125</v>
      </c>
      <c r="CT13" s="9">
        <v>102</v>
      </c>
      <c r="CU13" s="9">
        <v>402</v>
      </c>
      <c r="CV13" s="9">
        <v>83</v>
      </c>
      <c r="CW13" s="9">
        <v>30726</v>
      </c>
      <c r="CX13" s="9">
        <v>105</v>
      </c>
      <c r="CY13" s="9">
        <v>29037</v>
      </c>
      <c r="CZ13" s="9">
        <v>31090</v>
      </c>
      <c r="DA13" s="9">
        <v>31599</v>
      </c>
      <c r="DB13" s="9">
        <v>30190</v>
      </c>
      <c r="DC13" s="9">
        <v>30310</v>
      </c>
      <c r="DD13" s="9">
        <v>30713</v>
      </c>
      <c r="DE13" s="9">
        <v>31390</v>
      </c>
      <c r="DF13" s="9">
        <v>30476</v>
      </c>
      <c r="DG13" s="9">
        <v>30301</v>
      </c>
      <c r="DH13" s="9">
        <v>29877</v>
      </c>
      <c r="DI13" s="9">
        <v>30864</v>
      </c>
      <c r="DJ13" s="9">
        <v>30405</v>
      </c>
      <c r="DK13" s="9">
        <v>30215</v>
      </c>
      <c r="DN13" s="5">
        <v>516</v>
      </c>
      <c r="DO13" s="3">
        <f t="shared" si="0"/>
        <v>81.333333333333329</v>
      </c>
      <c r="DP13" s="3">
        <f t="shared" si="1"/>
        <v>1.1547005383792517</v>
      </c>
      <c r="DQ13" s="3">
        <f t="shared" si="2"/>
        <v>81.666666666666671</v>
      </c>
      <c r="DR13" s="3">
        <f t="shared" si="3"/>
        <v>1.1547005383792517</v>
      </c>
      <c r="DS13" s="3">
        <f t="shared" si="4"/>
        <v>78.333333333333329</v>
      </c>
      <c r="DT13" s="29">
        <f t="shared" si="5"/>
        <v>2.3094010767585034</v>
      </c>
      <c r="DU13" s="29">
        <f t="shared" si="6"/>
        <v>911</v>
      </c>
      <c r="DV13" s="3">
        <f t="shared" si="7"/>
        <v>1149.7556262093262</v>
      </c>
      <c r="DW13" s="3">
        <f t="shared" si="8"/>
        <v>20799</v>
      </c>
      <c r="DX13" s="3">
        <f t="shared" si="9"/>
        <v>86.481211832397449</v>
      </c>
      <c r="DY13" s="3">
        <f t="shared" si="10"/>
        <v>21169</v>
      </c>
      <c r="DZ13" s="3">
        <f t="shared" si="11"/>
        <v>292.23449488381755</v>
      </c>
      <c r="EA13" s="3">
        <f t="shared" si="12"/>
        <v>78.333333333333329</v>
      </c>
      <c r="EB13" s="3">
        <f t="shared" si="13"/>
        <v>3.0550504633038931</v>
      </c>
      <c r="EC13" s="3">
        <f t="shared" si="14"/>
        <v>78.333333333333329</v>
      </c>
      <c r="ED13" s="3">
        <f t="shared" si="15"/>
        <v>1.1547005383792517</v>
      </c>
      <c r="EE13" s="3">
        <f t="shared" si="16"/>
        <v>83.333333333333329</v>
      </c>
      <c r="EF13" s="3">
        <f t="shared" si="17"/>
        <v>12.662279942148411</v>
      </c>
      <c r="EG13" s="29">
        <f t="shared" si="18"/>
        <v>331</v>
      </c>
      <c r="EH13" s="29"/>
      <c r="EI13" s="3">
        <f t="shared" si="19"/>
        <v>21797</v>
      </c>
      <c r="EJ13" s="3">
        <f t="shared" si="20"/>
        <v>2602.3410614291124</v>
      </c>
      <c r="EK13" s="3">
        <f t="shared" si="21"/>
        <v>22566.333333333332</v>
      </c>
      <c r="EL13" s="3">
        <f t="shared" si="22"/>
        <v>1221.4050652151943</v>
      </c>
      <c r="EM13" s="3">
        <f t="shared" si="23"/>
        <v>70</v>
      </c>
      <c r="EN13" s="3">
        <f t="shared" si="24"/>
        <v>4.358898943540674</v>
      </c>
      <c r="EO13" s="3">
        <f t="shared" si="25"/>
        <v>68.666666666666671</v>
      </c>
      <c r="EP13" s="3">
        <f t="shared" si="26"/>
        <v>2.5166114784235831</v>
      </c>
      <c r="EQ13" s="3">
        <f t="shared" si="27"/>
        <v>72</v>
      </c>
      <c r="ER13" s="3">
        <f t="shared" si="28"/>
        <v>3.6055512754639891</v>
      </c>
      <c r="ES13" s="29">
        <f t="shared" si="29"/>
        <v>172</v>
      </c>
      <c r="ET13" s="29">
        <f t="shared" si="30"/>
        <v>111.72287142747452</v>
      </c>
      <c r="EU13" s="3">
        <f t="shared" si="31"/>
        <v>22533.333333333332</v>
      </c>
      <c r="EV13" s="3">
        <f t="shared" si="32"/>
        <v>466.96288217944402</v>
      </c>
      <c r="EW13" s="3">
        <f t="shared" si="33"/>
        <v>22519</v>
      </c>
      <c r="EX13" s="3">
        <f t="shared" si="34"/>
        <v>428.99067588934844</v>
      </c>
      <c r="EY13" s="3">
        <f t="shared" si="35"/>
        <v>72</v>
      </c>
      <c r="EZ13" s="3">
        <f t="shared" si="36"/>
        <v>10.440306508910551</v>
      </c>
      <c r="FA13" s="3">
        <f t="shared" si="37"/>
        <v>70.666666666666671</v>
      </c>
      <c r="FB13" s="3">
        <f t="shared" si="38"/>
        <v>3.214550253664318</v>
      </c>
      <c r="FC13" s="3">
        <f t="shared" si="39"/>
        <v>71.333333333333329</v>
      </c>
      <c r="FD13" s="3">
        <f t="shared" si="40"/>
        <v>12.503332889007355</v>
      </c>
      <c r="FE13" s="30">
        <v>150</v>
      </c>
      <c r="FF13" s="29"/>
      <c r="FG13" s="3">
        <f t="shared" si="41"/>
        <v>23066</v>
      </c>
      <c r="FH13" s="3">
        <f t="shared" si="42"/>
        <v>1353.7462834667358</v>
      </c>
      <c r="FI13" s="3">
        <f t="shared" si="43"/>
        <v>21898.666666666668</v>
      </c>
      <c r="FJ13" s="3">
        <f t="shared" si="44"/>
        <v>2499.1131093516624</v>
      </c>
      <c r="FK13" s="3">
        <f t="shared" si="45"/>
        <v>80.333333333333329</v>
      </c>
      <c r="FL13" s="3">
        <f t="shared" si="46"/>
        <v>3.0550504633038931</v>
      </c>
      <c r="FM13" s="3">
        <f t="shared" si="47"/>
        <v>77</v>
      </c>
      <c r="FN13" s="3">
        <f t="shared" si="48"/>
        <v>4.358898943540674</v>
      </c>
      <c r="FO13" s="3">
        <f t="shared" si="49"/>
        <v>95</v>
      </c>
      <c r="FP13" s="3">
        <f t="shared" si="50"/>
        <v>24.041630560342615</v>
      </c>
      <c r="FQ13" s="3">
        <f t="shared" si="51"/>
        <v>25209</v>
      </c>
      <c r="FR13" s="3">
        <f t="shared" si="52"/>
        <v>420.14402292547254</v>
      </c>
      <c r="FS13" s="3">
        <f t="shared" si="53"/>
        <v>26021</v>
      </c>
      <c r="FT13" s="3">
        <f t="shared" si="54"/>
        <v>750.07466295029587</v>
      </c>
      <c r="FU13" s="3">
        <f t="shared" si="55"/>
        <v>25786.333333333332</v>
      </c>
      <c r="FV13" s="3">
        <f t="shared" si="56"/>
        <v>972.08555864868868</v>
      </c>
      <c r="FW13" s="3">
        <f t="shared" si="57"/>
        <v>73</v>
      </c>
      <c r="FX13" s="3">
        <f t="shared" si="58"/>
        <v>6.97614984548545</v>
      </c>
      <c r="FY13" s="3">
        <f t="shared" si="59"/>
        <v>100.66666666666667</v>
      </c>
      <c r="FZ13" s="3">
        <f t="shared" si="60"/>
        <v>25.026652459594629</v>
      </c>
      <c r="GA13" s="3">
        <f t="shared" si="61"/>
        <v>94</v>
      </c>
      <c r="GB13" s="3">
        <f t="shared" si="62"/>
        <v>15.556349186104045</v>
      </c>
      <c r="GC13" s="3">
        <f t="shared" si="63"/>
        <v>30797.25</v>
      </c>
      <c r="GD13" s="3">
        <f t="shared" si="64"/>
        <v>667.00093703082609</v>
      </c>
      <c r="GE13" s="3">
        <f t="shared" si="65"/>
        <v>30720</v>
      </c>
      <c r="GF13" s="3">
        <f t="shared" si="66"/>
        <v>477.509511249078</v>
      </c>
      <c r="GG13" s="3">
        <f t="shared" si="67"/>
        <v>30340.25</v>
      </c>
      <c r="GH13" s="3">
        <f t="shared" si="68"/>
        <v>411.82308094617525</v>
      </c>
    </row>
    <row r="14" spans="1:276" x14ac:dyDescent="0.35">
      <c r="A14" s="5">
        <v>518</v>
      </c>
      <c r="B14" s="9">
        <v>87</v>
      </c>
      <c r="C14" s="9">
        <v>81</v>
      </c>
      <c r="D14" s="9">
        <v>78</v>
      </c>
      <c r="E14" s="9">
        <v>86</v>
      </c>
      <c r="F14" s="9">
        <v>82</v>
      </c>
      <c r="G14" s="9">
        <v>85</v>
      </c>
      <c r="H14" s="9">
        <v>75</v>
      </c>
      <c r="I14" s="9">
        <v>70</v>
      </c>
      <c r="J14" s="9">
        <v>85</v>
      </c>
      <c r="K14" s="9">
        <v>1545</v>
      </c>
      <c r="L14" s="9">
        <v>95</v>
      </c>
      <c r="M14" s="9">
        <v>367</v>
      </c>
      <c r="N14" s="9">
        <v>20950</v>
      </c>
      <c r="O14" s="9">
        <v>20890</v>
      </c>
      <c r="P14" s="9">
        <v>20662</v>
      </c>
      <c r="Q14" s="9">
        <v>21425</v>
      </c>
      <c r="R14" s="9">
        <v>20958</v>
      </c>
      <c r="S14" s="9">
        <v>20841</v>
      </c>
      <c r="T14" s="9">
        <v>83</v>
      </c>
      <c r="U14" s="9">
        <v>78</v>
      </c>
      <c r="V14" s="9">
        <v>84</v>
      </c>
      <c r="W14" s="9">
        <v>80</v>
      </c>
      <c r="X14" s="9">
        <v>74</v>
      </c>
      <c r="Y14" s="9">
        <v>81</v>
      </c>
      <c r="Z14" s="9">
        <v>79</v>
      </c>
      <c r="AA14" s="9">
        <v>78</v>
      </c>
      <c r="AB14" s="9">
        <v>94</v>
      </c>
      <c r="AC14" s="9">
        <v>290</v>
      </c>
      <c r="AD14" s="9">
        <v>2064</v>
      </c>
      <c r="AE14" s="9">
        <v>22526</v>
      </c>
      <c r="AF14" s="9">
        <v>22951</v>
      </c>
      <c r="AG14" s="9">
        <v>18888</v>
      </c>
      <c r="AH14" s="9">
        <v>23653</v>
      </c>
      <c r="AI14" s="9">
        <v>22794</v>
      </c>
      <c r="AJ14" s="9">
        <v>21198</v>
      </c>
      <c r="AK14" s="9">
        <v>23423</v>
      </c>
      <c r="AL14" s="9">
        <v>66</v>
      </c>
      <c r="AM14" s="9">
        <v>75</v>
      </c>
      <c r="AN14" s="9">
        <v>71</v>
      </c>
      <c r="AO14" s="9">
        <v>65</v>
      </c>
      <c r="AP14" s="9">
        <v>68</v>
      </c>
      <c r="AQ14" s="9">
        <v>65</v>
      </c>
      <c r="AR14" s="9">
        <v>74</v>
      </c>
      <c r="AS14" s="9">
        <v>70</v>
      </c>
      <c r="AT14" s="9">
        <v>76</v>
      </c>
      <c r="AU14" s="9">
        <v>224</v>
      </c>
      <c r="AV14" s="9">
        <v>98</v>
      </c>
      <c r="AW14" s="9">
        <v>22798</v>
      </c>
      <c r="AX14" s="9">
        <v>22914</v>
      </c>
      <c r="AY14" s="9">
        <v>22045</v>
      </c>
      <c r="AZ14" s="9">
        <v>22959</v>
      </c>
      <c r="BA14" s="9">
        <v>22697</v>
      </c>
      <c r="BB14" s="9">
        <v>22142</v>
      </c>
      <c r="BC14" s="9">
        <v>22739</v>
      </c>
      <c r="BD14" s="9">
        <v>76</v>
      </c>
      <c r="BE14" s="9">
        <v>65</v>
      </c>
      <c r="BF14" s="9">
        <v>62</v>
      </c>
      <c r="BG14" s="9">
        <v>70</v>
      </c>
      <c r="BH14" s="9">
        <v>63</v>
      </c>
      <c r="BI14" s="9">
        <v>69</v>
      </c>
      <c r="BJ14" s="9">
        <v>66</v>
      </c>
      <c r="BK14" s="9">
        <v>68</v>
      </c>
      <c r="BL14" s="9">
        <v>72</v>
      </c>
      <c r="BM14" s="9">
        <v>9556</v>
      </c>
      <c r="BN14" s="9">
        <v>141</v>
      </c>
      <c r="BO14" s="9">
        <v>23266</v>
      </c>
      <c r="BP14" s="9">
        <v>24429</v>
      </c>
      <c r="BQ14" s="9">
        <v>21801</v>
      </c>
      <c r="BR14" s="9">
        <v>22512</v>
      </c>
      <c r="BS14" s="9">
        <v>24857</v>
      </c>
      <c r="BT14" s="9">
        <v>21295</v>
      </c>
      <c r="BU14" s="9">
        <v>19926</v>
      </c>
      <c r="BV14" s="9">
        <v>73</v>
      </c>
      <c r="BW14" s="9">
        <v>82</v>
      </c>
      <c r="BX14" s="9">
        <v>84</v>
      </c>
      <c r="BY14" s="9">
        <v>75</v>
      </c>
      <c r="BZ14" s="9">
        <v>79</v>
      </c>
      <c r="CA14" s="9">
        <v>79</v>
      </c>
      <c r="CB14" s="9">
        <v>96</v>
      </c>
      <c r="CC14" s="9">
        <v>81</v>
      </c>
      <c r="CD14" s="9">
        <v>79</v>
      </c>
      <c r="CE14" s="9">
        <v>25531</v>
      </c>
      <c r="CF14" s="9">
        <v>25766</v>
      </c>
      <c r="CG14" s="9">
        <v>24904</v>
      </c>
      <c r="CH14" s="9">
        <v>27006</v>
      </c>
      <c r="CI14" s="9">
        <v>25974</v>
      </c>
      <c r="CJ14" s="9">
        <v>25773</v>
      </c>
      <c r="CK14" s="9">
        <v>26902</v>
      </c>
      <c r="CL14" s="9">
        <v>24768</v>
      </c>
      <c r="CM14" s="9">
        <v>25707</v>
      </c>
      <c r="CN14" s="9">
        <v>80</v>
      </c>
      <c r="CO14" s="9">
        <v>70</v>
      </c>
      <c r="CP14" s="9">
        <v>80</v>
      </c>
      <c r="CQ14" s="9">
        <v>68</v>
      </c>
      <c r="CR14" s="9">
        <v>72</v>
      </c>
      <c r="CS14" s="9">
        <v>120</v>
      </c>
      <c r="CT14" s="9">
        <v>104</v>
      </c>
      <c r="CU14" s="9">
        <v>355</v>
      </c>
      <c r="CV14" s="9">
        <v>76</v>
      </c>
      <c r="CW14" s="9">
        <v>31166</v>
      </c>
      <c r="CX14" s="9">
        <v>106</v>
      </c>
      <c r="CY14" s="9">
        <v>29323</v>
      </c>
      <c r="CZ14" s="9">
        <v>31167</v>
      </c>
      <c r="DA14" s="9">
        <v>31655</v>
      </c>
      <c r="DB14" s="9">
        <v>30140</v>
      </c>
      <c r="DC14" s="9">
        <v>30430</v>
      </c>
      <c r="DD14" s="9">
        <v>30913</v>
      </c>
      <c r="DE14" s="9">
        <v>31301</v>
      </c>
      <c r="DF14" s="9">
        <v>30456</v>
      </c>
      <c r="DG14" s="9">
        <v>30642</v>
      </c>
      <c r="DH14" s="9">
        <v>30038</v>
      </c>
      <c r="DI14" s="9">
        <v>30777</v>
      </c>
      <c r="DJ14" s="9">
        <v>30489</v>
      </c>
      <c r="DK14" s="9">
        <v>30113</v>
      </c>
      <c r="DN14" s="5">
        <v>518</v>
      </c>
      <c r="DO14" s="3">
        <f t="shared" si="0"/>
        <v>82</v>
      </c>
      <c r="DP14" s="3">
        <f t="shared" si="1"/>
        <v>4.5825756949558398</v>
      </c>
      <c r="DQ14" s="3">
        <f t="shared" si="2"/>
        <v>84.333333333333329</v>
      </c>
      <c r="DR14" s="3">
        <f t="shared" si="3"/>
        <v>2.0816659994661326</v>
      </c>
      <c r="DS14" s="3">
        <f t="shared" si="4"/>
        <v>76.666666666666671</v>
      </c>
      <c r="DT14" s="29">
        <f t="shared" si="5"/>
        <v>7.6376261582597333</v>
      </c>
      <c r="DU14" s="29">
        <f t="shared" si="6"/>
        <v>820</v>
      </c>
      <c r="DV14" s="3">
        <f t="shared" si="7"/>
        <v>1025.304832720494</v>
      </c>
      <c r="DW14" s="3">
        <f t="shared" si="8"/>
        <v>20834</v>
      </c>
      <c r="DX14" s="3">
        <f t="shared" si="9"/>
        <v>151.94735930578062</v>
      </c>
      <c r="DY14" s="3">
        <f t="shared" si="10"/>
        <v>21074.666666666668</v>
      </c>
      <c r="DZ14" s="3">
        <f t="shared" si="11"/>
        <v>308.98597594928697</v>
      </c>
      <c r="EA14" s="3">
        <f t="shared" si="12"/>
        <v>81.666666666666671</v>
      </c>
      <c r="EB14" s="3">
        <f t="shared" si="13"/>
        <v>3.214550253664318</v>
      </c>
      <c r="EC14" s="3">
        <f t="shared" si="14"/>
        <v>78.333333333333329</v>
      </c>
      <c r="ED14" s="3">
        <f t="shared" si="15"/>
        <v>3.7859388972001824</v>
      </c>
      <c r="EE14" s="3">
        <f t="shared" si="16"/>
        <v>83.666666666666671</v>
      </c>
      <c r="EF14" s="3">
        <f t="shared" si="17"/>
        <v>8.9628864398325021</v>
      </c>
      <c r="EG14" s="29">
        <f t="shared" si="18"/>
        <v>290</v>
      </c>
      <c r="EH14" s="29"/>
      <c r="EI14" s="3">
        <f t="shared" si="19"/>
        <v>21830.666666666668</v>
      </c>
      <c r="EJ14" s="3">
        <f t="shared" si="20"/>
        <v>2572.4825234262198</v>
      </c>
      <c r="EK14" s="3">
        <f t="shared" si="21"/>
        <v>22471.666666666668</v>
      </c>
      <c r="EL14" s="3">
        <f t="shared" si="22"/>
        <v>1146.9875035645912</v>
      </c>
      <c r="EM14" s="3">
        <f t="shared" si="23"/>
        <v>70.666666666666671</v>
      </c>
      <c r="EN14" s="3">
        <f t="shared" si="24"/>
        <v>4.5092497528228943</v>
      </c>
      <c r="EO14" s="3">
        <f t="shared" si="25"/>
        <v>66</v>
      </c>
      <c r="EP14" s="3">
        <f t="shared" si="26"/>
        <v>1.7320508075688772</v>
      </c>
      <c r="EQ14" s="3">
        <f t="shared" si="27"/>
        <v>73.333333333333329</v>
      </c>
      <c r="ER14" s="3">
        <f t="shared" si="28"/>
        <v>3.0550504633038931</v>
      </c>
      <c r="ES14" s="29">
        <f t="shared" si="29"/>
        <v>161</v>
      </c>
      <c r="ET14" s="29">
        <f t="shared" si="30"/>
        <v>89.095454429504983</v>
      </c>
      <c r="EU14" s="3">
        <f t="shared" si="31"/>
        <v>22639.333333333332</v>
      </c>
      <c r="EV14" s="3">
        <f t="shared" si="32"/>
        <v>515.19931418173815</v>
      </c>
      <c r="EW14" s="3">
        <f t="shared" si="33"/>
        <v>22526</v>
      </c>
      <c r="EX14" s="3">
        <f t="shared" si="34"/>
        <v>333.2161460673837</v>
      </c>
      <c r="EY14" s="3">
        <f t="shared" si="35"/>
        <v>67.666666666666671</v>
      </c>
      <c r="EZ14" s="3">
        <f t="shared" si="36"/>
        <v>7.3711147958319945</v>
      </c>
      <c r="FA14" s="3">
        <f t="shared" si="37"/>
        <v>67.333333333333329</v>
      </c>
      <c r="FB14" s="3">
        <f t="shared" si="38"/>
        <v>3.7859388972001824</v>
      </c>
      <c r="FC14" s="3">
        <f t="shared" si="39"/>
        <v>68.666666666666671</v>
      </c>
      <c r="FD14" s="3">
        <f t="shared" si="40"/>
        <v>3.0550504633038931</v>
      </c>
      <c r="FE14" s="30">
        <v>141</v>
      </c>
      <c r="FF14" s="29"/>
      <c r="FG14" s="3">
        <f t="shared" si="41"/>
        <v>22914</v>
      </c>
      <c r="FH14" s="3">
        <f t="shared" si="42"/>
        <v>1359.337706384988</v>
      </c>
      <c r="FI14" s="3">
        <f t="shared" si="43"/>
        <v>22026</v>
      </c>
      <c r="FJ14" s="3">
        <f t="shared" si="44"/>
        <v>2545.4785404713198</v>
      </c>
      <c r="FK14" s="3">
        <f t="shared" si="45"/>
        <v>79.666666666666671</v>
      </c>
      <c r="FL14" s="3">
        <f t="shared" si="46"/>
        <v>5.8594652770823146</v>
      </c>
      <c r="FM14" s="3">
        <f t="shared" si="47"/>
        <v>77.666666666666671</v>
      </c>
      <c r="FN14" s="3">
        <f t="shared" si="48"/>
        <v>2.3094010767585034</v>
      </c>
      <c r="FO14" s="3">
        <f t="shared" si="49"/>
        <v>88.5</v>
      </c>
      <c r="FP14" s="3">
        <f t="shared" si="50"/>
        <v>10.606601717798213</v>
      </c>
      <c r="FQ14" s="3">
        <f t="shared" si="51"/>
        <v>25400.333333333332</v>
      </c>
      <c r="FR14" s="3">
        <f t="shared" si="52"/>
        <v>445.60782458719609</v>
      </c>
      <c r="FS14" s="3">
        <f t="shared" si="53"/>
        <v>26251</v>
      </c>
      <c r="FT14" s="3">
        <f t="shared" si="54"/>
        <v>661.52777719457856</v>
      </c>
      <c r="FU14" s="3">
        <f t="shared" si="55"/>
        <v>25792.333333333332</v>
      </c>
      <c r="FV14" s="3">
        <f t="shared" si="56"/>
        <v>1069.5561384674174</v>
      </c>
      <c r="FW14" s="3">
        <f t="shared" si="57"/>
        <v>74.5</v>
      </c>
      <c r="FX14" s="3">
        <f t="shared" si="58"/>
        <v>6.4031242374328485</v>
      </c>
      <c r="FY14" s="3">
        <f t="shared" si="59"/>
        <v>98.666666666666671</v>
      </c>
      <c r="FZ14" s="3">
        <f t="shared" si="60"/>
        <v>24.440403706431159</v>
      </c>
      <c r="GA14" s="3">
        <f t="shared" si="61"/>
        <v>91</v>
      </c>
      <c r="GB14" s="3">
        <f t="shared" si="62"/>
        <v>21.213203435596427</v>
      </c>
      <c r="GC14" s="3">
        <f t="shared" si="63"/>
        <v>30848</v>
      </c>
      <c r="GD14" s="3">
        <f t="shared" si="64"/>
        <v>690.16857844056233</v>
      </c>
      <c r="GE14" s="3">
        <f t="shared" si="65"/>
        <v>30828</v>
      </c>
      <c r="GF14" s="3">
        <f t="shared" si="66"/>
        <v>366.93959539230246</v>
      </c>
      <c r="GG14" s="33">
        <f t="shared" si="67"/>
        <v>30354.25</v>
      </c>
      <c r="GH14" s="3">
        <f t="shared" si="68"/>
        <v>344.04008971823811</v>
      </c>
    </row>
    <row r="15" spans="1:276" x14ac:dyDescent="0.35">
      <c r="A15" s="5">
        <v>520</v>
      </c>
      <c r="B15" s="9">
        <v>79</v>
      </c>
      <c r="C15" s="9">
        <v>82</v>
      </c>
      <c r="D15" s="9">
        <v>79</v>
      </c>
      <c r="E15" s="9">
        <v>79</v>
      </c>
      <c r="F15" s="9">
        <v>75</v>
      </c>
      <c r="G15" s="9">
        <v>85</v>
      </c>
      <c r="H15" s="9">
        <v>78</v>
      </c>
      <c r="I15" s="9">
        <v>77</v>
      </c>
      <c r="J15" s="9">
        <v>81</v>
      </c>
      <c r="K15" s="9">
        <v>1415</v>
      </c>
      <c r="L15" s="9">
        <v>83</v>
      </c>
      <c r="M15" s="9">
        <v>351</v>
      </c>
      <c r="N15" s="9">
        <v>20907</v>
      </c>
      <c r="O15" s="9">
        <v>20695</v>
      </c>
      <c r="P15" s="9">
        <v>20480</v>
      </c>
      <c r="Q15" s="9">
        <v>21299</v>
      </c>
      <c r="R15" s="9">
        <v>20862</v>
      </c>
      <c r="S15" s="9">
        <v>20861</v>
      </c>
      <c r="T15" s="9">
        <v>81</v>
      </c>
      <c r="U15" s="9">
        <v>75</v>
      </c>
      <c r="V15" s="9">
        <v>78</v>
      </c>
      <c r="W15" s="9">
        <v>74</v>
      </c>
      <c r="X15" s="9">
        <v>78</v>
      </c>
      <c r="Y15" s="9">
        <v>75</v>
      </c>
      <c r="Z15" s="9">
        <v>75</v>
      </c>
      <c r="AA15" s="9">
        <v>76</v>
      </c>
      <c r="AB15" s="9">
        <v>96</v>
      </c>
      <c r="AC15" s="9">
        <v>241</v>
      </c>
      <c r="AD15" s="9">
        <v>1423</v>
      </c>
      <c r="AE15" s="9">
        <v>22518</v>
      </c>
      <c r="AF15" s="9">
        <v>22790</v>
      </c>
      <c r="AG15" s="9">
        <v>18940</v>
      </c>
      <c r="AH15" s="9">
        <v>23635</v>
      </c>
      <c r="AI15" s="9">
        <v>22718</v>
      </c>
      <c r="AJ15" s="9">
        <v>20922</v>
      </c>
      <c r="AK15" s="9">
        <v>23460</v>
      </c>
      <c r="AL15" s="9">
        <v>68</v>
      </c>
      <c r="AM15" s="9">
        <v>67</v>
      </c>
      <c r="AN15" s="9">
        <v>61</v>
      </c>
      <c r="AO15" s="9">
        <v>73</v>
      </c>
      <c r="AP15" s="9">
        <v>73</v>
      </c>
      <c r="AQ15" s="9">
        <v>68</v>
      </c>
      <c r="AR15" s="9">
        <v>72</v>
      </c>
      <c r="AS15" s="9">
        <v>68</v>
      </c>
      <c r="AT15" s="9">
        <v>73</v>
      </c>
      <c r="AU15" s="9">
        <v>196</v>
      </c>
      <c r="AV15" s="9">
        <v>96</v>
      </c>
      <c r="AW15" s="9">
        <v>22646</v>
      </c>
      <c r="AX15" s="9">
        <v>22810</v>
      </c>
      <c r="AY15" s="9">
        <v>22164</v>
      </c>
      <c r="AZ15" s="9">
        <v>22737</v>
      </c>
      <c r="BA15" s="9">
        <v>22574</v>
      </c>
      <c r="BB15" s="9">
        <v>21968</v>
      </c>
      <c r="BC15" s="9">
        <v>22614</v>
      </c>
      <c r="BD15" s="9">
        <v>68</v>
      </c>
      <c r="BE15" s="9">
        <v>68</v>
      </c>
      <c r="BF15" s="9">
        <v>67</v>
      </c>
      <c r="BG15" s="9">
        <v>66</v>
      </c>
      <c r="BH15" s="9">
        <v>66</v>
      </c>
      <c r="BI15" s="9">
        <v>66</v>
      </c>
      <c r="BJ15" s="9">
        <v>64</v>
      </c>
      <c r="BK15" s="9">
        <v>71</v>
      </c>
      <c r="BL15" s="9">
        <v>70</v>
      </c>
      <c r="BM15" s="9">
        <v>6145</v>
      </c>
      <c r="BN15" s="9">
        <v>142</v>
      </c>
      <c r="BO15" s="9">
        <v>23077</v>
      </c>
      <c r="BP15" s="9">
        <v>24564</v>
      </c>
      <c r="BQ15" s="9">
        <v>22059</v>
      </c>
      <c r="BR15" s="9">
        <v>22495</v>
      </c>
      <c r="BS15" s="9">
        <v>24871</v>
      </c>
      <c r="BT15" s="9">
        <v>21194</v>
      </c>
      <c r="BU15" s="9">
        <v>19781</v>
      </c>
      <c r="BV15" s="9">
        <v>85</v>
      </c>
      <c r="BW15" s="9">
        <v>76</v>
      </c>
      <c r="BX15" s="9">
        <v>76</v>
      </c>
      <c r="BY15" s="9">
        <v>74</v>
      </c>
      <c r="BZ15" s="9">
        <v>79</v>
      </c>
      <c r="CA15" s="9">
        <v>70</v>
      </c>
      <c r="CB15" s="9">
        <v>92</v>
      </c>
      <c r="CC15" s="9">
        <v>72</v>
      </c>
      <c r="CD15" s="9">
        <v>72</v>
      </c>
      <c r="CE15" s="9">
        <v>25424</v>
      </c>
      <c r="CF15" s="9">
        <v>25629</v>
      </c>
      <c r="CG15" s="9">
        <v>25087</v>
      </c>
      <c r="CH15" s="9">
        <v>27038</v>
      </c>
      <c r="CI15" s="9">
        <v>25949</v>
      </c>
      <c r="CJ15" s="9">
        <v>25481</v>
      </c>
      <c r="CK15" s="9">
        <v>26819</v>
      </c>
      <c r="CL15" s="9">
        <v>24720</v>
      </c>
      <c r="CM15" s="9">
        <v>25700</v>
      </c>
      <c r="CN15" s="9">
        <v>70</v>
      </c>
      <c r="CO15" s="9">
        <v>69</v>
      </c>
      <c r="CP15" s="9">
        <v>67</v>
      </c>
      <c r="CQ15" s="9">
        <v>61</v>
      </c>
      <c r="CR15" s="9">
        <v>70</v>
      </c>
      <c r="CS15" s="9">
        <v>114</v>
      </c>
      <c r="CT15" s="9">
        <v>110</v>
      </c>
      <c r="CU15" s="9">
        <v>320</v>
      </c>
      <c r="CV15" s="9">
        <v>75</v>
      </c>
      <c r="CW15" s="9">
        <v>31083</v>
      </c>
      <c r="CX15" s="9">
        <v>97</v>
      </c>
      <c r="CY15" s="9">
        <v>29391</v>
      </c>
      <c r="CZ15" s="9">
        <v>31470</v>
      </c>
      <c r="DA15" s="9">
        <v>31685</v>
      </c>
      <c r="DB15" s="9">
        <v>30423</v>
      </c>
      <c r="DC15" s="9">
        <v>30413</v>
      </c>
      <c r="DD15" s="9">
        <v>31028</v>
      </c>
      <c r="DE15" s="9">
        <v>31363</v>
      </c>
      <c r="DF15" s="9">
        <v>30500</v>
      </c>
      <c r="DG15" s="9">
        <v>30708</v>
      </c>
      <c r="DH15" s="9">
        <v>30058</v>
      </c>
      <c r="DI15" s="9">
        <v>30835</v>
      </c>
      <c r="DJ15" s="9">
        <v>30727</v>
      </c>
      <c r="DK15" s="9">
        <v>30446</v>
      </c>
      <c r="DN15" s="5">
        <v>520</v>
      </c>
      <c r="DO15" s="3">
        <f t="shared" si="0"/>
        <v>80</v>
      </c>
      <c r="DP15" s="3">
        <f t="shared" si="1"/>
        <v>1.7320508075688772</v>
      </c>
      <c r="DQ15" s="3">
        <f t="shared" si="2"/>
        <v>79.666666666666671</v>
      </c>
      <c r="DR15" s="3">
        <f t="shared" si="3"/>
        <v>5.0332229568471663</v>
      </c>
      <c r="DS15" s="3">
        <f t="shared" si="4"/>
        <v>78.666666666666671</v>
      </c>
      <c r="DT15" s="29">
        <f t="shared" si="5"/>
        <v>2.0816659994661331</v>
      </c>
      <c r="DU15" s="29">
        <f t="shared" si="6"/>
        <v>749</v>
      </c>
      <c r="DV15" s="3">
        <f t="shared" si="7"/>
        <v>941.86623254048129</v>
      </c>
      <c r="DW15" s="3">
        <f t="shared" si="8"/>
        <v>20694</v>
      </c>
      <c r="DX15" s="3">
        <f t="shared" si="9"/>
        <v>213.50175643305607</v>
      </c>
      <c r="DY15" s="3">
        <f t="shared" si="10"/>
        <v>21007.333333333332</v>
      </c>
      <c r="DZ15" s="3">
        <f t="shared" si="11"/>
        <v>252.59123764163579</v>
      </c>
      <c r="EA15" s="3">
        <f t="shared" si="12"/>
        <v>78</v>
      </c>
      <c r="EB15" s="3">
        <f t="shared" si="13"/>
        <v>3</v>
      </c>
      <c r="EC15" s="3">
        <f t="shared" si="14"/>
        <v>75.666666666666671</v>
      </c>
      <c r="ED15" s="3">
        <f t="shared" si="15"/>
        <v>2.0816659994661326</v>
      </c>
      <c r="EE15" s="3">
        <f t="shared" si="16"/>
        <v>82.333333333333329</v>
      </c>
      <c r="EF15" s="3">
        <f t="shared" si="17"/>
        <v>11.8462370959446</v>
      </c>
      <c r="EG15" s="29">
        <f t="shared" si="18"/>
        <v>241</v>
      </c>
      <c r="EH15" s="29"/>
      <c r="EI15" s="3">
        <f t="shared" si="19"/>
        <v>21788.333333333332</v>
      </c>
      <c r="EJ15" s="3">
        <f t="shared" si="20"/>
        <v>2502.6502618890504</v>
      </c>
      <c r="EK15" s="3">
        <f t="shared" si="21"/>
        <v>22366.666666666668</v>
      </c>
      <c r="EL15" s="3">
        <f t="shared" si="22"/>
        <v>1304.9664108065515</v>
      </c>
      <c r="EM15" s="3">
        <f t="shared" si="23"/>
        <v>65.333333333333329</v>
      </c>
      <c r="EN15" s="3">
        <f t="shared" si="24"/>
        <v>3.7859388972001824</v>
      </c>
      <c r="EO15" s="3">
        <f t="shared" si="25"/>
        <v>71.333333333333329</v>
      </c>
      <c r="EP15" s="3">
        <f t="shared" si="26"/>
        <v>2.8867513459481287</v>
      </c>
      <c r="EQ15" s="3">
        <f t="shared" si="27"/>
        <v>71</v>
      </c>
      <c r="ER15" s="3">
        <f t="shared" si="28"/>
        <v>2.6457513110645907</v>
      </c>
      <c r="ES15" s="29">
        <f t="shared" si="29"/>
        <v>146</v>
      </c>
      <c r="ET15" s="29">
        <f t="shared" si="30"/>
        <v>70.710678118654755</v>
      </c>
      <c r="EU15" s="3">
        <f t="shared" si="31"/>
        <v>22570.333333333332</v>
      </c>
      <c r="EV15" s="3">
        <f t="shared" si="32"/>
        <v>353.78289010823198</v>
      </c>
      <c r="EW15" s="3">
        <f t="shared" si="33"/>
        <v>22385.333333333332</v>
      </c>
      <c r="EX15" s="3">
        <f t="shared" si="34"/>
        <v>361.97421639300961</v>
      </c>
      <c r="EY15" s="3">
        <f t="shared" si="35"/>
        <v>67.666666666666671</v>
      </c>
      <c r="EZ15" s="3">
        <f t="shared" si="36"/>
        <v>0.57735026918962573</v>
      </c>
      <c r="FA15" s="3">
        <f t="shared" si="37"/>
        <v>66</v>
      </c>
      <c r="FB15" s="3">
        <f t="shared" si="38"/>
        <v>0</v>
      </c>
      <c r="FC15" s="3">
        <f t="shared" si="39"/>
        <v>68.333333333333329</v>
      </c>
      <c r="FD15" s="3">
        <f t="shared" si="40"/>
        <v>3.7859388972001824</v>
      </c>
      <c r="FE15" s="30">
        <v>142</v>
      </c>
      <c r="FF15" s="29"/>
      <c r="FG15" s="3">
        <f t="shared" si="41"/>
        <v>23039.333333333332</v>
      </c>
      <c r="FH15" s="3">
        <f t="shared" si="42"/>
        <v>1338.2751336452955</v>
      </c>
      <c r="FI15" s="3">
        <f t="shared" si="43"/>
        <v>21948.666666666668</v>
      </c>
      <c r="FJ15" s="3">
        <f t="shared" si="44"/>
        <v>2627.5780356315458</v>
      </c>
      <c r="FK15" s="3">
        <f t="shared" si="45"/>
        <v>79</v>
      </c>
      <c r="FL15" s="3">
        <f t="shared" si="46"/>
        <v>5.196152422706632</v>
      </c>
      <c r="FM15" s="3">
        <f t="shared" si="47"/>
        <v>74.333333333333329</v>
      </c>
      <c r="FN15" s="3">
        <f t="shared" si="48"/>
        <v>4.5092497528228943</v>
      </c>
      <c r="FO15" s="3">
        <f t="shared" si="49"/>
        <v>82</v>
      </c>
      <c r="FP15" s="3">
        <f t="shared" si="50"/>
        <v>14.142135623730951</v>
      </c>
      <c r="FQ15" s="3">
        <f t="shared" si="51"/>
        <v>25380</v>
      </c>
      <c r="FR15" s="3">
        <f t="shared" si="52"/>
        <v>273.66585464759754</v>
      </c>
      <c r="FS15" s="3">
        <f t="shared" si="53"/>
        <v>26156</v>
      </c>
      <c r="FT15" s="3">
        <f t="shared" si="54"/>
        <v>798.87358198904042</v>
      </c>
      <c r="FU15" s="3">
        <f t="shared" si="55"/>
        <v>25746.333333333332</v>
      </c>
      <c r="FV15" s="3">
        <f t="shared" si="56"/>
        <v>1050.2667915026798</v>
      </c>
      <c r="FW15" s="3">
        <f t="shared" si="57"/>
        <v>66.75</v>
      </c>
      <c r="FX15" s="3">
        <f t="shared" si="58"/>
        <v>4.0311288741492746</v>
      </c>
      <c r="FY15" s="3">
        <f t="shared" si="59"/>
        <v>98</v>
      </c>
      <c r="FZ15" s="3">
        <f t="shared" si="60"/>
        <v>24.331050121192877</v>
      </c>
      <c r="GA15" s="3">
        <f t="shared" si="61"/>
        <v>86</v>
      </c>
      <c r="GB15" s="3">
        <f t="shared" si="62"/>
        <v>15.556349186104045</v>
      </c>
      <c r="GC15" s="3">
        <f t="shared" si="63"/>
        <v>30997.75</v>
      </c>
      <c r="GD15" s="3">
        <f t="shared" si="64"/>
        <v>675.17966744662363</v>
      </c>
      <c r="GE15" s="33">
        <f t="shared" si="65"/>
        <v>30899.75</v>
      </c>
      <c r="GF15" s="3">
        <f t="shared" si="66"/>
        <v>377.54326462892521</v>
      </c>
      <c r="GG15" s="3">
        <f t="shared" si="67"/>
        <v>30516.5</v>
      </c>
      <c r="GH15" s="3">
        <f t="shared" si="68"/>
        <v>346.86452686892039</v>
      </c>
    </row>
    <row r="16" spans="1:276" x14ac:dyDescent="0.35">
      <c r="A16" s="5">
        <v>522</v>
      </c>
      <c r="B16" s="9">
        <v>80</v>
      </c>
      <c r="C16" s="9">
        <v>85</v>
      </c>
      <c r="D16" s="9">
        <v>72</v>
      </c>
      <c r="E16" s="9">
        <v>76</v>
      </c>
      <c r="F16" s="9">
        <v>78</v>
      </c>
      <c r="G16" s="9">
        <v>83</v>
      </c>
      <c r="H16" s="9">
        <v>78</v>
      </c>
      <c r="I16" s="9">
        <v>79</v>
      </c>
      <c r="J16" s="9">
        <v>83</v>
      </c>
      <c r="K16" s="9">
        <v>1259</v>
      </c>
      <c r="L16" s="9">
        <v>80</v>
      </c>
      <c r="M16" s="9">
        <v>335</v>
      </c>
      <c r="N16" s="9">
        <v>20756</v>
      </c>
      <c r="O16" s="9">
        <v>20995</v>
      </c>
      <c r="P16" s="9">
        <v>20541</v>
      </c>
      <c r="Q16" s="9">
        <v>21262</v>
      </c>
      <c r="R16" s="9">
        <v>20838</v>
      </c>
      <c r="S16" s="9">
        <v>20772</v>
      </c>
      <c r="T16" s="9">
        <v>83</v>
      </c>
      <c r="U16" s="9">
        <v>78</v>
      </c>
      <c r="V16" s="9">
        <v>75</v>
      </c>
      <c r="W16" s="9">
        <v>76</v>
      </c>
      <c r="X16" s="9">
        <v>78</v>
      </c>
      <c r="Y16" s="9">
        <v>68</v>
      </c>
      <c r="Z16" s="9">
        <v>70</v>
      </c>
      <c r="AA16" s="9">
        <v>67</v>
      </c>
      <c r="AB16" s="9">
        <v>93</v>
      </c>
      <c r="AC16" s="9">
        <v>232</v>
      </c>
      <c r="AD16" s="9">
        <v>957</v>
      </c>
      <c r="AE16" s="9">
        <v>22271</v>
      </c>
      <c r="AF16" s="9">
        <v>22732</v>
      </c>
      <c r="AG16" s="9">
        <v>18716</v>
      </c>
      <c r="AH16" s="9">
        <v>23439</v>
      </c>
      <c r="AI16" s="9">
        <v>22562</v>
      </c>
      <c r="AJ16" s="9">
        <v>20938</v>
      </c>
      <c r="AK16" s="9">
        <v>23292</v>
      </c>
      <c r="AL16" s="9">
        <v>70</v>
      </c>
      <c r="AM16" s="9">
        <v>68</v>
      </c>
      <c r="AN16" s="9">
        <v>66</v>
      </c>
      <c r="AO16" s="9">
        <v>73</v>
      </c>
      <c r="AP16" s="9">
        <v>66</v>
      </c>
      <c r="AQ16" s="9">
        <v>63</v>
      </c>
      <c r="AR16" s="9">
        <v>69</v>
      </c>
      <c r="AS16" s="9">
        <v>69</v>
      </c>
      <c r="AT16" s="9">
        <v>69</v>
      </c>
      <c r="AU16" s="9">
        <v>166</v>
      </c>
      <c r="AV16" s="9">
        <v>89</v>
      </c>
      <c r="AW16" s="9">
        <v>22622</v>
      </c>
      <c r="AX16" s="9">
        <v>22837</v>
      </c>
      <c r="AY16" s="9">
        <v>22155</v>
      </c>
      <c r="AZ16" s="9">
        <v>22587</v>
      </c>
      <c r="BA16" s="9">
        <v>22535</v>
      </c>
      <c r="BB16" s="9">
        <v>21966</v>
      </c>
      <c r="BC16" s="9">
        <v>22737</v>
      </c>
      <c r="BD16" s="9">
        <v>67</v>
      </c>
      <c r="BE16" s="9">
        <v>66</v>
      </c>
      <c r="BF16" s="9">
        <v>70</v>
      </c>
      <c r="BG16" s="9">
        <v>73</v>
      </c>
      <c r="BH16" s="9">
        <v>72</v>
      </c>
      <c r="BI16" s="9">
        <v>68</v>
      </c>
      <c r="BJ16" s="9">
        <v>70</v>
      </c>
      <c r="BK16" s="9">
        <v>69</v>
      </c>
      <c r="BL16" s="9">
        <v>68</v>
      </c>
      <c r="BM16" s="9">
        <v>16199</v>
      </c>
      <c r="BN16" s="9">
        <v>124</v>
      </c>
      <c r="BO16" s="9">
        <v>23188</v>
      </c>
      <c r="BP16" s="9">
        <v>24636</v>
      </c>
      <c r="BQ16" s="9">
        <v>21923</v>
      </c>
      <c r="BR16" s="9">
        <v>22349</v>
      </c>
      <c r="BS16" s="9">
        <v>24722</v>
      </c>
      <c r="BT16" s="9">
        <v>21053</v>
      </c>
      <c r="BU16" s="9">
        <v>19759</v>
      </c>
      <c r="BV16" s="9">
        <v>71</v>
      </c>
      <c r="BW16" s="9">
        <v>69</v>
      </c>
      <c r="BX16" s="9">
        <v>76</v>
      </c>
      <c r="BY16" s="9">
        <v>80</v>
      </c>
      <c r="BZ16" s="9">
        <v>73</v>
      </c>
      <c r="CA16" s="9">
        <v>67</v>
      </c>
      <c r="CB16" s="9">
        <v>90</v>
      </c>
      <c r="CC16" s="9">
        <v>73</v>
      </c>
      <c r="CD16" s="9">
        <v>78</v>
      </c>
      <c r="CE16" s="9">
        <v>25406</v>
      </c>
      <c r="CF16" s="9">
        <v>25344</v>
      </c>
      <c r="CG16" s="9">
        <v>25041</v>
      </c>
      <c r="CH16" s="9">
        <v>26920</v>
      </c>
      <c r="CI16" s="9">
        <v>26006</v>
      </c>
      <c r="CJ16" s="9">
        <v>25547</v>
      </c>
      <c r="CK16" s="9">
        <v>26998</v>
      </c>
      <c r="CL16" s="9">
        <v>24742</v>
      </c>
      <c r="CM16" s="9">
        <v>25451</v>
      </c>
      <c r="CN16" s="9">
        <v>79</v>
      </c>
      <c r="CO16" s="9">
        <v>79</v>
      </c>
      <c r="CP16" s="9">
        <v>72</v>
      </c>
      <c r="CQ16" s="9">
        <v>67</v>
      </c>
      <c r="CR16" s="9">
        <v>71</v>
      </c>
      <c r="CS16" s="9">
        <v>123</v>
      </c>
      <c r="CT16" s="9">
        <v>115</v>
      </c>
      <c r="CU16" s="9">
        <v>286</v>
      </c>
      <c r="CV16" s="9">
        <v>74</v>
      </c>
      <c r="CW16" s="9">
        <v>31129</v>
      </c>
      <c r="CX16" s="9">
        <v>108</v>
      </c>
      <c r="CY16" s="9">
        <v>29343</v>
      </c>
      <c r="CZ16" s="9">
        <v>31321</v>
      </c>
      <c r="DA16" s="9">
        <v>31765</v>
      </c>
      <c r="DB16" s="9">
        <v>30334</v>
      </c>
      <c r="DC16" s="9">
        <v>30538</v>
      </c>
      <c r="DD16" s="9">
        <v>30859</v>
      </c>
      <c r="DE16" s="9">
        <v>31375</v>
      </c>
      <c r="DF16" s="9">
        <v>30391</v>
      </c>
      <c r="DG16" s="9">
        <v>30634</v>
      </c>
      <c r="DH16" s="9">
        <v>29978</v>
      </c>
      <c r="DI16" s="9">
        <v>31070</v>
      </c>
      <c r="DJ16" s="9">
        <v>30586</v>
      </c>
      <c r="DK16" s="9">
        <v>30173</v>
      </c>
      <c r="DN16" s="5">
        <v>522</v>
      </c>
      <c r="DO16" s="3">
        <f t="shared" si="0"/>
        <v>79</v>
      </c>
      <c r="DP16" s="3">
        <f t="shared" si="1"/>
        <v>6.5574385243020004</v>
      </c>
      <c r="DQ16" s="3">
        <f t="shared" si="2"/>
        <v>79</v>
      </c>
      <c r="DR16" s="3">
        <f t="shared" si="3"/>
        <v>3.6055512754639891</v>
      </c>
      <c r="DS16" s="3">
        <f t="shared" si="4"/>
        <v>80</v>
      </c>
      <c r="DT16" s="29">
        <f t="shared" si="5"/>
        <v>2.6457513110645907</v>
      </c>
      <c r="DU16" s="29">
        <f t="shared" si="6"/>
        <v>669.5</v>
      </c>
      <c r="DV16" s="3">
        <f t="shared" si="7"/>
        <v>833.67889501893956</v>
      </c>
      <c r="DW16" s="3">
        <f t="shared" si="8"/>
        <v>20764</v>
      </c>
      <c r="DX16" s="3">
        <f t="shared" si="9"/>
        <v>227.10570226218451</v>
      </c>
      <c r="DY16" s="3">
        <f t="shared" si="10"/>
        <v>20957.333333333332</v>
      </c>
      <c r="DZ16" s="3">
        <f t="shared" si="11"/>
        <v>265.90474484922856</v>
      </c>
      <c r="EA16" s="3">
        <f t="shared" si="12"/>
        <v>78.666666666666671</v>
      </c>
      <c r="EB16" s="3">
        <f t="shared" si="13"/>
        <v>4.0414518843273806</v>
      </c>
      <c r="EC16" s="3">
        <f t="shared" si="14"/>
        <v>74</v>
      </c>
      <c r="ED16" s="3">
        <f t="shared" si="15"/>
        <v>5.2915026221291814</v>
      </c>
      <c r="EE16" s="3">
        <f t="shared" si="16"/>
        <v>76.666666666666671</v>
      </c>
      <c r="EF16" s="3">
        <f t="shared" si="17"/>
        <v>14.224392195567933</v>
      </c>
      <c r="EG16" s="29">
        <f t="shared" si="18"/>
        <v>232</v>
      </c>
      <c r="EH16" s="29"/>
      <c r="EI16" s="3">
        <f t="shared" si="19"/>
        <v>21629</v>
      </c>
      <c r="EJ16" s="3">
        <f t="shared" si="20"/>
        <v>2547.3788489347239</v>
      </c>
      <c r="EK16" s="3">
        <f t="shared" si="21"/>
        <v>22264</v>
      </c>
      <c r="EL16" s="3">
        <f t="shared" si="22"/>
        <v>1204.9614101704669</v>
      </c>
      <c r="EM16" s="3">
        <f t="shared" si="23"/>
        <v>68</v>
      </c>
      <c r="EN16" s="3">
        <f t="shared" si="24"/>
        <v>2</v>
      </c>
      <c r="EO16" s="3">
        <f t="shared" si="25"/>
        <v>67.333333333333329</v>
      </c>
      <c r="EP16" s="3">
        <f t="shared" si="26"/>
        <v>5.1316014394468841</v>
      </c>
      <c r="EQ16" s="3">
        <f t="shared" si="27"/>
        <v>69</v>
      </c>
      <c r="ER16" s="3">
        <f t="shared" si="28"/>
        <v>0</v>
      </c>
      <c r="ES16" s="29">
        <f t="shared" si="29"/>
        <v>127.5</v>
      </c>
      <c r="ET16" s="29">
        <f t="shared" si="30"/>
        <v>54.447222151364159</v>
      </c>
      <c r="EU16" s="3">
        <f t="shared" si="31"/>
        <v>22526.333333333332</v>
      </c>
      <c r="EV16" s="3">
        <f t="shared" si="32"/>
        <v>345.02367068555361</v>
      </c>
      <c r="EW16" s="3">
        <f t="shared" si="33"/>
        <v>22412.666666666668</v>
      </c>
      <c r="EX16" s="3">
        <f t="shared" si="34"/>
        <v>399.79286303451357</v>
      </c>
      <c r="EY16" s="3">
        <f t="shared" si="35"/>
        <v>67.666666666666671</v>
      </c>
      <c r="EZ16" s="3">
        <f t="shared" si="36"/>
        <v>2.0816659994661331</v>
      </c>
      <c r="FA16" s="3">
        <f t="shared" si="37"/>
        <v>71</v>
      </c>
      <c r="FB16" s="3">
        <f t="shared" si="38"/>
        <v>2.6457513110645907</v>
      </c>
      <c r="FC16" s="3">
        <f t="shared" si="39"/>
        <v>69</v>
      </c>
      <c r="FD16" s="3">
        <f t="shared" si="40"/>
        <v>1</v>
      </c>
      <c r="FE16" s="30">
        <v>124</v>
      </c>
      <c r="FF16" s="29"/>
      <c r="FG16" s="3">
        <f t="shared" si="41"/>
        <v>22969.333333333332</v>
      </c>
      <c r="FH16" s="3">
        <f t="shared" si="42"/>
        <v>1459.0073109252514</v>
      </c>
      <c r="FI16" s="3">
        <f t="shared" si="43"/>
        <v>21844.666666666668</v>
      </c>
      <c r="FJ16" s="3">
        <f t="shared" si="44"/>
        <v>2574.4697188612131</v>
      </c>
      <c r="FK16" s="3">
        <f t="shared" si="45"/>
        <v>72</v>
      </c>
      <c r="FL16" s="3">
        <f t="shared" si="46"/>
        <v>3.6055512754639891</v>
      </c>
      <c r="FM16" s="3">
        <f t="shared" si="47"/>
        <v>73.333333333333329</v>
      </c>
      <c r="FN16" s="3">
        <f t="shared" si="48"/>
        <v>6.5064070986477116</v>
      </c>
      <c r="FO16" s="3">
        <f t="shared" si="49"/>
        <v>81.5</v>
      </c>
      <c r="FP16" s="3">
        <f t="shared" si="50"/>
        <v>12.020815280171307</v>
      </c>
      <c r="FQ16" s="3">
        <f t="shared" si="51"/>
        <v>25263.666666666668</v>
      </c>
      <c r="FR16" s="3">
        <f t="shared" si="52"/>
        <v>195.31086332647584</v>
      </c>
      <c r="FS16" s="3">
        <f t="shared" si="53"/>
        <v>26157.666666666668</v>
      </c>
      <c r="FT16" s="3">
        <f t="shared" si="54"/>
        <v>698.95231120108133</v>
      </c>
      <c r="FU16" s="3">
        <f t="shared" si="55"/>
        <v>25730.333333333332</v>
      </c>
      <c r="FV16" s="3">
        <f t="shared" si="56"/>
        <v>1153.648271065897</v>
      </c>
      <c r="FW16" s="3">
        <f t="shared" si="57"/>
        <v>74.25</v>
      </c>
      <c r="FX16" s="33">
        <f t="shared" si="58"/>
        <v>5.8523499553598128</v>
      </c>
      <c r="FY16" s="3">
        <f t="shared" si="59"/>
        <v>103</v>
      </c>
      <c r="FZ16" s="3">
        <f t="shared" si="60"/>
        <v>28</v>
      </c>
      <c r="GA16" s="3">
        <f t="shared" si="61"/>
        <v>91</v>
      </c>
      <c r="GB16" s="3">
        <f t="shared" si="62"/>
        <v>24.041630560342615</v>
      </c>
      <c r="GC16" s="33">
        <f t="shared" si="63"/>
        <v>30989.5</v>
      </c>
      <c r="GD16" s="3">
        <f t="shared" si="64"/>
        <v>669.53341962892341</v>
      </c>
      <c r="GE16" s="3">
        <f t="shared" si="65"/>
        <v>30814.75</v>
      </c>
      <c r="GF16" s="3">
        <f t="shared" si="66"/>
        <v>419.55244010731246</v>
      </c>
      <c r="GG16" s="3">
        <f t="shared" si="67"/>
        <v>30451.75</v>
      </c>
      <c r="GH16" s="3">
        <f t="shared" si="68"/>
        <v>483.87214220287575</v>
      </c>
    </row>
    <row r="17" spans="1:190" x14ac:dyDescent="0.35">
      <c r="A17" s="5">
        <v>524</v>
      </c>
      <c r="B17" s="9">
        <v>80</v>
      </c>
      <c r="C17" s="9">
        <v>83</v>
      </c>
      <c r="D17" s="9">
        <v>71</v>
      </c>
      <c r="E17" s="9">
        <v>73</v>
      </c>
      <c r="F17" s="9">
        <v>88</v>
      </c>
      <c r="G17" s="9">
        <v>76</v>
      </c>
      <c r="H17" s="9">
        <v>72</v>
      </c>
      <c r="I17" s="9">
        <v>70</v>
      </c>
      <c r="J17" s="9">
        <v>82</v>
      </c>
      <c r="K17" s="9">
        <v>1170</v>
      </c>
      <c r="L17" s="9">
        <v>83</v>
      </c>
      <c r="M17" s="9">
        <v>325</v>
      </c>
      <c r="N17" s="9">
        <v>20661</v>
      </c>
      <c r="O17" s="9">
        <v>20683</v>
      </c>
      <c r="P17" s="9">
        <v>20516</v>
      </c>
      <c r="Q17" s="9">
        <v>21042</v>
      </c>
      <c r="R17" s="9">
        <v>20634</v>
      </c>
      <c r="S17" s="9">
        <v>20775</v>
      </c>
      <c r="T17" s="9">
        <v>74</v>
      </c>
      <c r="U17" s="9">
        <v>71</v>
      </c>
      <c r="V17" s="9">
        <v>79</v>
      </c>
      <c r="W17" s="9">
        <v>77</v>
      </c>
      <c r="X17" s="9">
        <v>76</v>
      </c>
      <c r="Y17" s="9">
        <v>77</v>
      </c>
      <c r="Z17" s="9">
        <v>72</v>
      </c>
      <c r="AA17" s="9">
        <v>68</v>
      </c>
      <c r="AB17" s="9">
        <v>94</v>
      </c>
      <c r="AC17" s="9">
        <v>233</v>
      </c>
      <c r="AD17" s="9">
        <v>798</v>
      </c>
      <c r="AE17" s="9">
        <v>22268</v>
      </c>
      <c r="AF17" s="9">
        <v>22411</v>
      </c>
      <c r="AG17" s="9">
        <v>18632</v>
      </c>
      <c r="AH17" s="9">
        <v>23267</v>
      </c>
      <c r="AI17" s="9">
        <v>22359</v>
      </c>
      <c r="AJ17" s="9">
        <v>20749</v>
      </c>
      <c r="AK17" s="9">
        <v>23226</v>
      </c>
      <c r="AL17" s="9">
        <v>70</v>
      </c>
      <c r="AM17" s="9">
        <v>67</v>
      </c>
      <c r="AN17" s="9">
        <v>71</v>
      </c>
      <c r="AO17" s="9">
        <v>68</v>
      </c>
      <c r="AP17" s="9">
        <v>70</v>
      </c>
      <c r="AQ17" s="9">
        <v>65</v>
      </c>
      <c r="AR17" s="9">
        <v>66</v>
      </c>
      <c r="AS17" s="9">
        <v>75</v>
      </c>
      <c r="AT17" s="9">
        <v>63</v>
      </c>
      <c r="AU17" s="9">
        <v>138</v>
      </c>
      <c r="AV17" s="9">
        <v>84</v>
      </c>
      <c r="AW17" s="9">
        <v>22584</v>
      </c>
      <c r="AX17" s="9">
        <v>22675</v>
      </c>
      <c r="AY17" s="9">
        <v>21824</v>
      </c>
      <c r="AZ17" s="9">
        <v>22753</v>
      </c>
      <c r="BA17" s="9">
        <v>22352</v>
      </c>
      <c r="BB17" s="9">
        <v>21828</v>
      </c>
      <c r="BC17" s="9">
        <v>22610</v>
      </c>
      <c r="BD17" s="9">
        <v>67</v>
      </c>
      <c r="BE17" s="9">
        <v>67</v>
      </c>
      <c r="BF17" s="9">
        <v>72</v>
      </c>
      <c r="BG17" s="9">
        <v>62</v>
      </c>
      <c r="BH17" s="9">
        <v>63</v>
      </c>
      <c r="BI17" s="9">
        <v>62</v>
      </c>
      <c r="BJ17" s="9">
        <v>65</v>
      </c>
      <c r="BK17" s="9">
        <v>67</v>
      </c>
      <c r="BL17" s="9">
        <v>62</v>
      </c>
      <c r="BM17" s="9">
        <v>24102</v>
      </c>
      <c r="BN17" s="9">
        <v>125</v>
      </c>
      <c r="BO17" s="9">
        <v>22934</v>
      </c>
      <c r="BP17" s="9">
        <v>24500</v>
      </c>
      <c r="BQ17" s="9">
        <v>21744</v>
      </c>
      <c r="BR17" s="9">
        <v>22407</v>
      </c>
      <c r="BS17" s="9">
        <v>24476</v>
      </c>
      <c r="BT17" s="9">
        <v>20887</v>
      </c>
      <c r="BU17" s="9">
        <v>19702</v>
      </c>
      <c r="BV17" s="9">
        <v>73</v>
      </c>
      <c r="BW17" s="9">
        <v>72</v>
      </c>
      <c r="BX17" s="9">
        <v>73</v>
      </c>
      <c r="BY17" s="9">
        <v>70</v>
      </c>
      <c r="BZ17" s="9">
        <v>71</v>
      </c>
      <c r="CA17" s="9">
        <v>68</v>
      </c>
      <c r="CB17" s="9">
        <v>90</v>
      </c>
      <c r="CC17" s="9">
        <v>74</v>
      </c>
      <c r="CD17" s="9">
        <v>66</v>
      </c>
      <c r="CE17" s="9">
        <v>25340</v>
      </c>
      <c r="CF17" s="9">
        <v>25397</v>
      </c>
      <c r="CG17" s="9">
        <v>24469</v>
      </c>
      <c r="CH17" s="9">
        <v>26775</v>
      </c>
      <c r="CI17" s="9">
        <v>25577</v>
      </c>
      <c r="CJ17" s="9">
        <v>25368</v>
      </c>
      <c r="CK17" s="9">
        <v>26755</v>
      </c>
      <c r="CL17" s="9">
        <v>24539</v>
      </c>
      <c r="CM17" s="9">
        <v>25497</v>
      </c>
      <c r="CN17" s="9">
        <v>68</v>
      </c>
      <c r="CO17" s="9">
        <v>73</v>
      </c>
      <c r="CP17" s="9">
        <v>61</v>
      </c>
      <c r="CQ17" s="9">
        <v>66</v>
      </c>
      <c r="CR17" s="9">
        <v>77</v>
      </c>
      <c r="CS17" s="9">
        <v>124</v>
      </c>
      <c r="CT17" s="9">
        <v>109</v>
      </c>
      <c r="CU17" s="9">
        <v>280</v>
      </c>
      <c r="CV17" s="9">
        <v>69</v>
      </c>
      <c r="CW17" s="9">
        <v>30994</v>
      </c>
      <c r="CX17" s="9">
        <v>96</v>
      </c>
      <c r="CY17" s="9">
        <v>29183</v>
      </c>
      <c r="CZ17" s="9">
        <v>31210</v>
      </c>
      <c r="DA17" s="9">
        <v>31486</v>
      </c>
      <c r="DB17" s="9">
        <v>30171</v>
      </c>
      <c r="DC17" s="9">
        <v>30348</v>
      </c>
      <c r="DD17" s="9">
        <v>30893</v>
      </c>
      <c r="DE17" s="9">
        <v>31067</v>
      </c>
      <c r="DF17" s="9">
        <v>30374</v>
      </c>
      <c r="DG17" s="9">
        <v>30420</v>
      </c>
      <c r="DH17" s="9">
        <v>29876</v>
      </c>
      <c r="DI17" s="9">
        <v>30688</v>
      </c>
      <c r="DJ17" s="9">
        <v>30417</v>
      </c>
      <c r="DK17" s="9">
        <v>30243</v>
      </c>
      <c r="DN17" s="5">
        <v>524</v>
      </c>
      <c r="DO17" s="3">
        <f t="shared" si="0"/>
        <v>78</v>
      </c>
      <c r="DP17" s="3">
        <f t="shared" si="1"/>
        <v>6.2449979983983983</v>
      </c>
      <c r="DQ17" s="3">
        <f t="shared" si="2"/>
        <v>79</v>
      </c>
      <c r="DR17" s="3">
        <f t="shared" si="3"/>
        <v>7.9372539331937721</v>
      </c>
      <c r="DS17" s="3">
        <f t="shared" si="4"/>
        <v>74.666666666666671</v>
      </c>
      <c r="DT17" s="29">
        <f t="shared" si="5"/>
        <v>6.429100507328636</v>
      </c>
      <c r="DU17" s="29">
        <f t="shared" si="6"/>
        <v>626.5</v>
      </c>
      <c r="DV17" s="3">
        <f t="shared" si="7"/>
        <v>768.62507114977711</v>
      </c>
      <c r="DW17" s="3">
        <f t="shared" si="8"/>
        <v>20620</v>
      </c>
      <c r="DX17" s="3">
        <f t="shared" si="9"/>
        <v>90.735880444287304</v>
      </c>
      <c r="DY17" s="3">
        <f t="shared" si="10"/>
        <v>20817</v>
      </c>
      <c r="DZ17" s="3">
        <f t="shared" si="11"/>
        <v>207.21727727194951</v>
      </c>
      <c r="EA17" s="3">
        <f t="shared" si="12"/>
        <v>74.666666666666671</v>
      </c>
      <c r="EB17" s="3">
        <f t="shared" si="13"/>
        <v>4.0414518843273806</v>
      </c>
      <c r="EC17" s="3">
        <f t="shared" si="14"/>
        <v>76.666666666666671</v>
      </c>
      <c r="ED17" s="3">
        <f t="shared" si="15"/>
        <v>0.57735026918962573</v>
      </c>
      <c r="EE17" s="3">
        <f t="shared" si="16"/>
        <v>78</v>
      </c>
      <c r="EF17" s="3">
        <f t="shared" si="17"/>
        <v>14</v>
      </c>
      <c r="EG17" s="29">
        <f t="shared" si="18"/>
        <v>233</v>
      </c>
      <c r="EH17" s="29"/>
      <c r="EI17" s="3">
        <f t="shared" si="19"/>
        <v>21436.666666666668</v>
      </c>
      <c r="EJ17" s="3">
        <f t="shared" si="20"/>
        <v>2466.333378384466</v>
      </c>
      <c r="EK17" s="3">
        <f t="shared" si="21"/>
        <v>22111.333333333332</v>
      </c>
      <c r="EL17" s="3">
        <f t="shared" si="22"/>
        <v>1256.9352940121196</v>
      </c>
      <c r="EM17" s="3">
        <f t="shared" si="23"/>
        <v>69.333333333333329</v>
      </c>
      <c r="EN17" s="3">
        <f t="shared" si="24"/>
        <v>2.0816659994661331</v>
      </c>
      <c r="EO17" s="3">
        <f t="shared" si="25"/>
        <v>67.666666666666671</v>
      </c>
      <c r="EP17" s="3">
        <f t="shared" si="26"/>
        <v>2.5166114784235836</v>
      </c>
      <c r="EQ17" s="3">
        <f t="shared" si="27"/>
        <v>68</v>
      </c>
      <c r="ER17" s="3">
        <f t="shared" si="28"/>
        <v>6.2449979983983983</v>
      </c>
      <c r="ES17" s="29">
        <f t="shared" si="29"/>
        <v>111</v>
      </c>
      <c r="ET17" s="29">
        <f t="shared" si="30"/>
        <v>38.183766184073569</v>
      </c>
      <c r="EU17" s="3">
        <f t="shared" si="31"/>
        <v>22417.333333333332</v>
      </c>
      <c r="EV17" s="3">
        <f t="shared" si="32"/>
        <v>515.31964190522888</v>
      </c>
      <c r="EW17" s="3">
        <f t="shared" si="33"/>
        <v>22263.333333333332</v>
      </c>
      <c r="EX17" s="3">
        <f t="shared" si="34"/>
        <v>398.46873570373538</v>
      </c>
      <c r="EY17" s="3">
        <f t="shared" si="35"/>
        <v>68.666666666666671</v>
      </c>
      <c r="EZ17" s="3">
        <f t="shared" si="36"/>
        <v>2.8867513459481287</v>
      </c>
      <c r="FA17" s="3">
        <f t="shared" si="37"/>
        <v>62.333333333333336</v>
      </c>
      <c r="FB17" s="3">
        <f t="shared" si="38"/>
        <v>0.57735026918962584</v>
      </c>
      <c r="FC17" s="3">
        <f t="shared" si="39"/>
        <v>64.666666666666671</v>
      </c>
      <c r="FD17" s="3">
        <f t="shared" si="40"/>
        <v>2.5166114784235836</v>
      </c>
      <c r="FE17" s="30">
        <v>125</v>
      </c>
      <c r="FF17" s="29"/>
      <c r="FG17" s="3">
        <f t="shared" si="41"/>
        <v>22883.666666666668</v>
      </c>
      <c r="FH17" s="3">
        <f t="shared" si="42"/>
        <v>1438.5035048039797</v>
      </c>
      <c r="FI17" s="3">
        <f t="shared" si="43"/>
        <v>21688.333333333332</v>
      </c>
      <c r="FJ17" s="3">
        <f t="shared" si="44"/>
        <v>2485.8339311654213</v>
      </c>
      <c r="FK17" s="3">
        <f t="shared" si="45"/>
        <v>72.666666666666671</v>
      </c>
      <c r="FL17" s="3">
        <f t="shared" si="46"/>
        <v>0.57735026918962573</v>
      </c>
      <c r="FM17" s="3">
        <f t="shared" si="47"/>
        <v>69.666666666666671</v>
      </c>
      <c r="FN17" s="3">
        <f t="shared" si="48"/>
        <v>1.5275252316519468</v>
      </c>
      <c r="FO17" s="3">
        <f t="shared" si="49"/>
        <v>82</v>
      </c>
      <c r="FP17" s="3">
        <f t="shared" si="50"/>
        <v>11.313708498984761</v>
      </c>
      <c r="FQ17" s="3">
        <f t="shared" si="51"/>
        <v>25068.666666666668</v>
      </c>
      <c r="FR17" s="3">
        <f t="shared" si="52"/>
        <v>520.10800160479494</v>
      </c>
      <c r="FS17" s="3">
        <f t="shared" si="53"/>
        <v>25906.666666666668</v>
      </c>
      <c r="FT17" s="3">
        <f t="shared" si="54"/>
        <v>759.22482397069541</v>
      </c>
      <c r="FU17" s="3">
        <f t="shared" si="55"/>
        <v>25597</v>
      </c>
      <c r="FV17" s="3">
        <f t="shared" si="56"/>
        <v>1111.3793231835834</v>
      </c>
      <c r="FW17" s="3">
        <f t="shared" si="57"/>
        <v>67</v>
      </c>
      <c r="FX17" s="3">
        <f t="shared" si="58"/>
        <v>4.9665548085837798</v>
      </c>
      <c r="FY17" s="3">
        <f t="shared" si="59"/>
        <v>103.33333333333333</v>
      </c>
      <c r="FZ17" s="3">
        <f t="shared" si="60"/>
        <v>24.00694344004113</v>
      </c>
      <c r="GA17" s="3">
        <f t="shared" si="61"/>
        <v>82.5</v>
      </c>
      <c r="GB17" s="3">
        <f t="shared" si="62"/>
        <v>19.091883092036785</v>
      </c>
      <c r="GC17" s="3">
        <f t="shared" si="63"/>
        <v>30803.75</v>
      </c>
      <c r="GD17" s="3">
        <f t="shared" si="64"/>
        <v>642.54305951689594</v>
      </c>
      <c r="GE17" s="3">
        <f t="shared" si="65"/>
        <v>30688.5</v>
      </c>
      <c r="GF17" s="3">
        <f t="shared" si="66"/>
        <v>344.52140717232652</v>
      </c>
      <c r="GG17" s="3">
        <f t="shared" si="67"/>
        <v>30306</v>
      </c>
      <c r="GH17" s="3">
        <f t="shared" si="68"/>
        <v>340.15388674343654</v>
      </c>
    </row>
    <row r="18" spans="1:190" x14ac:dyDescent="0.35">
      <c r="A18" s="5">
        <v>526</v>
      </c>
      <c r="B18" s="9">
        <v>77</v>
      </c>
      <c r="C18" s="9">
        <v>76</v>
      </c>
      <c r="D18" s="9">
        <v>73</v>
      </c>
      <c r="E18" s="9">
        <v>68</v>
      </c>
      <c r="F18" s="9">
        <v>77</v>
      </c>
      <c r="G18" s="9">
        <v>78</v>
      </c>
      <c r="H18" s="9">
        <v>77</v>
      </c>
      <c r="I18" s="9">
        <v>81</v>
      </c>
      <c r="J18" s="9">
        <v>72</v>
      </c>
      <c r="K18" s="9">
        <v>1088</v>
      </c>
      <c r="L18" s="9">
        <v>77</v>
      </c>
      <c r="M18" s="9">
        <v>292</v>
      </c>
      <c r="N18" s="9">
        <v>20494</v>
      </c>
      <c r="O18" s="9">
        <v>20498</v>
      </c>
      <c r="P18" s="9">
        <v>20411</v>
      </c>
      <c r="Q18" s="9">
        <v>20832</v>
      </c>
      <c r="R18" s="9">
        <v>20579</v>
      </c>
      <c r="S18" s="9">
        <v>20526</v>
      </c>
      <c r="T18" s="9">
        <v>75</v>
      </c>
      <c r="U18" s="9">
        <v>74</v>
      </c>
      <c r="V18" s="9">
        <v>72</v>
      </c>
      <c r="W18" s="9">
        <v>73</v>
      </c>
      <c r="X18" s="9">
        <v>70</v>
      </c>
      <c r="Y18" s="9">
        <v>76</v>
      </c>
      <c r="Z18" s="9">
        <v>80</v>
      </c>
      <c r="AA18" s="9">
        <v>68</v>
      </c>
      <c r="AB18" s="9">
        <v>91</v>
      </c>
      <c r="AC18" s="9">
        <v>203</v>
      </c>
      <c r="AD18" s="9">
        <v>1127</v>
      </c>
      <c r="AE18" s="9">
        <v>22169</v>
      </c>
      <c r="AF18" s="9">
        <v>22367</v>
      </c>
      <c r="AG18" s="9">
        <v>18483</v>
      </c>
      <c r="AH18" s="9">
        <v>23028</v>
      </c>
      <c r="AI18" s="9">
        <v>22338</v>
      </c>
      <c r="AJ18" s="9">
        <v>20670</v>
      </c>
      <c r="AK18" s="9">
        <v>23079</v>
      </c>
      <c r="AL18" s="9">
        <v>70</v>
      </c>
      <c r="AM18" s="9">
        <v>70</v>
      </c>
      <c r="AN18" s="9">
        <v>67</v>
      </c>
      <c r="AO18" s="9">
        <v>68</v>
      </c>
      <c r="AP18" s="9">
        <v>64</v>
      </c>
      <c r="AQ18" s="9">
        <v>70</v>
      </c>
      <c r="AR18" s="9">
        <v>65</v>
      </c>
      <c r="AS18" s="9">
        <v>66</v>
      </c>
      <c r="AT18" s="9">
        <v>63</v>
      </c>
      <c r="AU18" s="9">
        <v>132</v>
      </c>
      <c r="AV18" s="9">
        <v>94</v>
      </c>
      <c r="AW18" s="9">
        <v>22445</v>
      </c>
      <c r="AX18" s="9">
        <v>22667</v>
      </c>
      <c r="AY18" s="9">
        <v>21848</v>
      </c>
      <c r="AZ18" s="9">
        <v>22443</v>
      </c>
      <c r="BA18" s="9">
        <v>22139</v>
      </c>
      <c r="BB18" s="9">
        <v>21647</v>
      </c>
      <c r="BC18" s="9">
        <v>22518</v>
      </c>
      <c r="BD18" s="9">
        <v>66</v>
      </c>
      <c r="BE18" s="9">
        <v>68</v>
      </c>
      <c r="BF18" s="9">
        <v>67</v>
      </c>
      <c r="BG18" s="9">
        <v>64</v>
      </c>
      <c r="BH18" s="9">
        <v>69</v>
      </c>
      <c r="BI18" s="9">
        <v>62</v>
      </c>
      <c r="BJ18" s="9">
        <v>64</v>
      </c>
      <c r="BK18" s="9">
        <v>67</v>
      </c>
      <c r="BL18" s="9">
        <v>61</v>
      </c>
      <c r="BM18" s="9">
        <v>24564</v>
      </c>
      <c r="BN18" s="9">
        <v>105</v>
      </c>
      <c r="BO18" s="9">
        <v>22982</v>
      </c>
      <c r="BP18" s="9">
        <v>24201</v>
      </c>
      <c r="BQ18" s="9">
        <v>21628</v>
      </c>
      <c r="BR18" s="9">
        <v>22148</v>
      </c>
      <c r="BS18" s="9">
        <v>24357</v>
      </c>
      <c r="BT18" s="9">
        <v>20921</v>
      </c>
      <c r="BU18" s="9">
        <v>19711</v>
      </c>
      <c r="BV18" s="9">
        <v>66</v>
      </c>
      <c r="BW18" s="9">
        <v>71</v>
      </c>
      <c r="BX18" s="9">
        <v>73</v>
      </c>
      <c r="BY18" s="9">
        <v>77</v>
      </c>
      <c r="BZ18" s="9">
        <v>70</v>
      </c>
      <c r="CA18" s="9">
        <v>68</v>
      </c>
      <c r="CB18" s="9">
        <v>84</v>
      </c>
      <c r="CC18" s="9">
        <v>73</v>
      </c>
      <c r="CD18" s="9">
        <v>70</v>
      </c>
      <c r="CE18" s="9">
        <v>25225</v>
      </c>
      <c r="CF18" s="9">
        <v>25213</v>
      </c>
      <c r="CG18" s="9">
        <v>24524</v>
      </c>
      <c r="CH18" s="9">
        <v>26655</v>
      </c>
      <c r="CI18" s="9">
        <v>25587</v>
      </c>
      <c r="CJ18" s="9">
        <v>25356</v>
      </c>
      <c r="CK18" s="9">
        <v>26764</v>
      </c>
      <c r="CL18" s="9">
        <v>24497</v>
      </c>
      <c r="CM18" s="9">
        <v>25224</v>
      </c>
      <c r="CN18" s="9">
        <v>70</v>
      </c>
      <c r="CO18" s="9">
        <v>68</v>
      </c>
      <c r="CP18" s="9">
        <v>66</v>
      </c>
      <c r="CQ18" s="9">
        <v>62</v>
      </c>
      <c r="CR18" s="9">
        <v>67</v>
      </c>
      <c r="CS18" s="9">
        <v>115</v>
      </c>
      <c r="CT18" s="9">
        <v>121</v>
      </c>
      <c r="CU18" s="9">
        <v>269</v>
      </c>
      <c r="CV18" s="9">
        <v>70</v>
      </c>
      <c r="CW18" s="9">
        <v>30938</v>
      </c>
      <c r="CX18" s="9">
        <v>105</v>
      </c>
      <c r="CY18" s="9">
        <v>29131</v>
      </c>
      <c r="CZ18" s="9">
        <v>30946</v>
      </c>
      <c r="DA18" s="9">
        <v>31398</v>
      </c>
      <c r="DB18" s="9">
        <v>30018</v>
      </c>
      <c r="DC18" s="9">
        <v>30132</v>
      </c>
      <c r="DD18" s="9">
        <v>30713</v>
      </c>
      <c r="DE18" s="9">
        <v>30938</v>
      </c>
      <c r="DF18" s="9">
        <v>30252</v>
      </c>
      <c r="DG18" s="9">
        <v>30214</v>
      </c>
      <c r="DH18" s="9">
        <v>29866</v>
      </c>
      <c r="DI18" s="9">
        <v>30754</v>
      </c>
      <c r="DJ18" s="9">
        <v>30262</v>
      </c>
      <c r="DK18" s="9">
        <v>30109</v>
      </c>
      <c r="DN18" s="5">
        <v>526</v>
      </c>
      <c r="DO18" s="3">
        <f t="shared" si="0"/>
        <v>75.333333333333329</v>
      </c>
      <c r="DP18" s="3">
        <f t="shared" si="1"/>
        <v>2.0816659994661331</v>
      </c>
      <c r="DQ18" s="3">
        <f t="shared" si="2"/>
        <v>74.333333333333329</v>
      </c>
      <c r="DR18" s="3">
        <f t="shared" si="3"/>
        <v>5.5075705472861021</v>
      </c>
      <c r="DS18" s="3">
        <f t="shared" si="4"/>
        <v>76.666666666666671</v>
      </c>
      <c r="DT18" s="29">
        <f t="shared" si="5"/>
        <v>4.5092497528228943</v>
      </c>
      <c r="DU18" s="29">
        <f t="shared" si="6"/>
        <v>582.5</v>
      </c>
      <c r="DV18" s="3">
        <f t="shared" si="7"/>
        <v>714.88495577959952</v>
      </c>
      <c r="DW18" s="3">
        <f t="shared" si="8"/>
        <v>20467.666666666668</v>
      </c>
      <c r="DX18" s="3">
        <f t="shared" si="9"/>
        <v>49.115510109672421</v>
      </c>
      <c r="DY18" s="3">
        <f t="shared" si="10"/>
        <v>20645.666666666668</v>
      </c>
      <c r="DZ18" s="3">
        <f t="shared" si="11"/>
        <v>163.53083297449851</v>
      </c>
      <c r="EA18" s="3">
        <f t="shared" si="12"/>
        <v>73.666666666666671</v>
      </c>
      <c r="EB18" s="3">
        <f t="shared" si="13"/>
        <v>1.5275252316519468</v>
      </c>
      <c r="EC18" s="3">
        <f t="shared" si="14"/>
        <v>73</v>
      </c>
      <c r="ED18" s="3">
        <f t="shared" si="15"/>
        <v>3</v>
      </c>
      <c r="EE18" s="3">
        <f t="shared" si="16"/>
        <v>79.666666666666671</v>
      </c>
      <c r="EF18" s="3">
        <f t="shared" si="17"/>
        <v>11.503622617824957</v>
      </c>
      <c r="EG18" s="29">
        <f t="shared" si="18"/>
        <v>203</v>
      </c>
      <c r="EH18" s="29"/>
      <c r="EI18" s="3">
        <f t="shared" si="19"/>
        <v>21292.666666666668</v>
      </c>
      <c r="EJ18" s="3">
        <f t="shared" si="20"/>
        <v>2455.5855377757325</v>
      </c>
      <c r="EK18" s="3">
        <f t="shared" si="21"/>
        <v>22029</v>
      </c>
      <c r="EL18" s="3">
        <f t="shared" si="22"/>
        <v>1233.8683073975114</v>
      </c>
      <c r="EM18" s="3">
        <f t="shared" si="23"/>
        <v>69</v>
      </c>
      <c r="EN18" s="3">
        <f t="shared" si="24"/>
        <v>1.7320508075688772</v>
      </c>
      <c r="EO18" s="3">
        <f t="shared" si="25"/>
        <v>67.333333333333329</v>
      </c>
      <c r="EP18" s="3">
        <f t="shared" si="26"/>
        <v>3.0550504633038931</v>
      </c>
      <c r="EQ18" s="3">
        <f t="shared" si="27"/>
        <v>64.666666666666671</v>
      </c>
      <c r="ER18" s="3">
        <f t="shared" si="28"/>
        <v>1.5275252316519468</v>
      </c>
      <c r="ES18" s="29">
        <f t="shared" si="29"/>
        <v>113</v>
      </c>
      <c r="ET18" s="29">
        <f t="shared" si="30"/>
        <v>26.870057685088806</v>
      </c>
      <c r="EU18" s="3">
        <f t="shared" si="31"/>
        <v>22319.333333333332</v>
      </c>
      <c r="EV18" s="3">
        <f t="shared" si="32"/>
        <v>423.27335533120123</v>
      </c>
      <c r="EW18" s="3">
        <f t="shared" si="33"/>
        <v>22101.333333333332</v>
      </c>
      <c r="EX18" s="3">
        <f t="shared" si="34"/>
        <v>436.71997130121417</v>
      </c>
      <c r="EY18" s="3">
        <f t="shared" si="35"/>
        <v>67</v>
      </c>
      <c r="EZ18" s="3">
        <f t="shared" si="36"/>
        <v>1</v>
      </c>
      <c r="FA18" s="3">
        <f t="shared" si="37"/>
        <v>65</v>
      </c>
      <c r="FB18" s="3">
        <f t="shared" si="38"/>
        <v>3.6055512754639891</v>
      </c>
      <c r="FC18" s="3">
        <f t="shared" si="39"/>
        <v>64</v>
      </c>
      <c r="FD18" s="3">
        <f t="shared" si="40"/>
        <v>3</v>
      </c>
      <c r="FE18" s="30">
        <v>105</v>
      </c>
      <c r="FF18" s="29"/>
      <c r="FG18" s="3">
        <f t="shared" si="41"/>
        <v>22659</v>
      </c>
      <c r="FH18" s="3">
        <f t="shared" si="42"/>
        <v>1360.4863101112044</v>
      </c>
      <c r="FI18" s="3">
        <f t="shared" si="43"/>
        <v>21663</v>
      </c>
      <c r="FJ18" s="3">
        <f t="shared" si="44"/>
        <v>2410.2389922993116</v>
      </c>
      <c r="FK18" s="3">
        <f t="shared" si="45"/>
        <v>70</v>
      </c>
      <c r="FL18" s="3">
        <f t="shared" si="46"/>
        <v>3.6055512754639891</v>
      </c>
      <c r="FM18" s="3">
        <f t="shared" si="47"/>
        <v>71.666666666666671</v>
      </c>
      <c r="FN18" s="3">
        <f t="shared" si="48"/>
        <v>4.7258156262526079</v>
      </c>
      <c r="FO18" s="3">
        <f t="shared" si="49"/>
        <v>78.5</v>
      </c>
      <c r="FP18" s="3">
        <f t="shared" si="50"/>
        <v>7.7781745930520225</v>
      </c>
      <c r="FQ18" s="3">
        <f t="shared" si="51"/>
        <v>24987.333333333332</v>
      </c>
      <c r="FR18" s="3">
        <f t="shared" si="52"/>
        <v>401.30329344939759</v>
      </c>
      <c r="FS18" s="3">
        <f t="shared" si="53"/>
        <v>25866</v>
      </c>
      <c r="FT18" s="3">
        <f t="shared" si="54"/>
        <v>692.98701286532059</v>
      </c>
      <c r="FU18" s="3">
        <f t="shared" si="55"/>
        <v>25495</v>
      </c>
      <c r="FV18" s="3">
        <f t="shared" si="56"/>
        <v>1157.5417919021327</v>
      </c>
      <c r="FW18" s="3">
        <f t="shared" si="57"/>
        <v>66.5</v>
      </c>
      <c r="FX18" s="3">
        <f t="shared" si="58"/>
        <v>3.415650255319866</v>
      </c>
      <c r="FY18" s="3">
        <f t="shared" si="59"/>
        <v>101</v>
      </c>
      <c r="FZ18" s="3">
        <f t="shared" si="60"/>
        <v>29.597297173897484</v>
      </c>
      <c r="GA18" s="3">
        <f t="shared" si="61"/>
        <v>87.5</v>
      </c>
      <c r="GB18" s="3">
        <f t="shared" si="62"/>
        <v>24.748737341529164</v>
      </c>
      <c r="GC18" s="3">
        <f t="shared" si="63"/>
        <v>30623.5</v>
      </c>
      <c r="GD18" s="3">
        <f t="shared" si="64"/>
        <v>661.32669687530381</v>
      </c>
      <c r="GE18" s="3">
        <f t="shared" si="65"/>
        <v>30529.25</v>
      </c>
      <c r="GF18" s="3">
        <f t="shared" si="66"/>
        <v>354.53760966456952</v>
      </c>
      <c r="GG18" s="3">
        <f t="shared" si="67"/>
        <v>30247.75</v>
      </c>
      <c r="GH18" s="3">
        <f t="shared" si="68"/>
        <v>374.82295820827198</v>
      </c>
    </row>
    <row r="19" spans="1:190" x14ac:dyDescent="0.35">
      <c r="A19" s="5">
        <v>528</v>
      </c>
      <c r="B19" s="9">
        <v>73</v>
      </c>
      <c r="C19" s="9">
        <v>70</v>
      </c>
      <c r="D19" s="9">
        <v>73</v>
      </c>
      <c r="E19" s="9">
        <v>77</v>
      </c>
      <c r="F19" s="9">
        <v>70</v>
      </c>
      <c r="G19" s="9">
        <v>80</v>
      </c>
      <c r="H19" s="9">
        <v>79</v>
      </c>
      <c r="I19" s="9">
        <v>73</v>
      </c>
      <c r="J19" s="9">
        <v>69</v>
      </c>
      <c r="K19" s="9">
        <v>1007</v>
      </c>
      <c r="L19" s="9">
        <v>88</v>
      </c>
      <c r="M19" s="9">
        <v>254</v>
      </c>
      <c r="N19" s="9">
        <v>20388</v>
      </c>
      <c r="O19" s="9">
        <v>20225</v>
      </c>
      <c r="P19" s="9">
        <v>20096</v>
      </c>
      <c r="Q19" s="9">
        <v>20917</v>
      </c>
      <c r="R19" s="9">
        <v>20282</v>
      </c>
      <c r="S19" s="9">
        <v>20410</v>
      </c>
      <c r="T19" s="9">
        <v>76</v>
      </c>
      <c r="U19" s="9">
        <v>76</v>
      </c>
      <c r="V19" s="9">
        <v>68</v>
      </c>
      <c r="W19" s="9">
        <v>69</v>
      </c>
      <c r="X19" s="9">
        <v>77</v>
      </c>
      <c r="Y19" s="9">
        <v>69</v>
      </c>
      <c r="Z19" s="9">
        <v>76</v>
      </c>
      <c r="AA19" s="9">
        <v>75</v>
      </c>
      <c r="AB19" s="9">
        <v>90</v>
      </c>
      <c r="AC19" s="9">
        <v>192</v>
      </c>
      <c r="AD19" s="9">
        <v>1624</v>
      </c>
      <c r="AE19" s="9">
        <v>21893</v>
      </c>
      <c r="AF19" s="9">
        <v>22230</v>
      </c>
      <c r="AG19" s="9">
        <v>18155</v>
      </c>
      <c r="AH19" s="9">
        <v>23068</v>
      </c>
      <c r="AI19" s="9">
        <v>21929</v>
      </c>
      <c r="AJ19" s="9">
        <v>20404</v>
      </c>
      <c r="AK19" s="9">
        <v>22669</v>
      </c>
      <c r="AL19" s="9">
        <v>68</v>
      </c>
      <c r="AM19" s="9">
        <v>71</v>
      </c>
      <c r="AN19" s="9">
        <v>74</v>
      </c>
      <c r="AO19" s="9">
        <v>75</v>
      </c>
      <c r="AP19" s="9">
        <v>63</v>
      </c>
      <c r="AQ19" s="9">
        <v>69</v>
      </c>
      <c r="AR19" s="9">
        <v>68</v>
      </c>
      <c r="AS19" s="9">
        <v>60</v>
      </c>
      <c r="AT19" s="9">
        <v>60</v>
      </c>
      <c r="AU19" s="9">
        <v>122</v>
      </c>
      <c r="AV19" s="9">
        <v>96</v>
      </c>
      <c r="AW19" s="9">
        <v>22333</v>
      </c>
      <c r="AX19" s="9">
        <v>22308</v>
      </c>
      <c r="AY19" s="9">
        <v>21731</v>
      </c>
      <c r="AZ19" s="9">
        <v>22271</v>
      </c>
      <c r="BA19" s="9">
        <v>22116</v>
      </c>
      <c r="BB19" s="9">
        <v>21545</v>
      </c>
      <c r="BC19" s="9">
        <v>22186</v>
      </c>
      <c r="BD19" s="9">
        <v>66</v>
      </c>
      <c r="BE19" s="9">
        <v>72</v>
      </c>
      <c r="BF19" s="9">
        <v>62</v>
      </c>
      <c r="BG19" s="9">
        <v>68</v>
      </c>
      <c r="BH19" s="9">
        <v>62</v>
      </c>
      <c r="BI19" s="9">
        <v>61</v>
      </c>
      <c r="BJ19" s="9">
        <v>64</v>
      </c>
      <c r="BK19" s="9">
        <v>70</v>
      </c>
      <c r="BL19" s="9">
        <v>67</v>
      </c>
      <c r="BM19" s="9">
        <v>24425</v>
      </c>
      <c r="BN19" s="9">
        <v>103</v>
      </c>
      <c r="BO19" s="9">
        <v>22748</v>
      </c>
      <c r="BP19" s="9">
        <v>24067</v>
      </c>
      <c r="BQ19" s="9">
        <v>21451</v>
      </c>
      <c r="BR19" s="9">
        <v>22006</v>
      </c>
      <c r="BS19" s="9">
        <v>24275</v>
      </c>
      <c r="BT19" s="9">
        <v>20639</v>
      </c>
      <c r="BU19" s="9">
        <v>19441</v>
      </c>
      <c r="BV19" s="9">
        <v>76</v>
      </c>
      <c r="BW19" s="9">
        <v>74</v>
      </c>
      <c r="BX19" s="9">
        <v>75</v>
      </c>
      <c r="BY19" s="9">
        <v>76</v>
      </c>
      <c r="BZ19" s="9">
        <v>72</v>
      </c>
      <c r="CA19" s="9">
        <v>68</v>
      </c>
      <c r="CB19" s="9">
        <v>80</v>
      </c>
      <c r="CC19" s="9">
        <v>69</v>
      </c>
      <c r="CD19" s="9">
        <v>68</v>
      </c>
      <c r="CE19" s="9">
        <v>25013</v>
      </c>
      <c r="CF19" s="9">
        <v>25007</v>
      </c>
      <c r="CG19" s="9">
        <v>24345</v>
      </c>
      <c r="CH19" s="9">
        <v>26502</v>
      </c>
      <c r="CI19" s="9">
        <v>25635</v>
      </c>
      <c r="CJ19" s="9">
        <v>25367</v>
      </c>
      <c r="CK19" s="9">
        <v>26525</v>
      </c>
      <c r="CL19" s="9">
        <v>24433</v>
      </c>
      <c r="CM19" s="9">
        <v>24826</v>
      </c>
      <c r="CN19" s="9">
        <v>70</v>
      </c>
      <c r="CO19" s="9">
        <v>75</v>
      </c>
      <c r="CP19" s="9">
        <v>60</v>
      </c>
      <c r="CQ19" s="9">
        <v>59</v>
      </c>
      <c r="CR19" s="9">
        <v>63</v>
      </c>
      <c r="CS19" s="9">
        <v>123</v>
      </c>
      <c r="CT19" s="9">
        <v>112</v>
      </c>
      <c r="CU19" s="9">
        <v>260</v>
      </c>
      <c r="CV19" s="9">
        <v>68</v>
      </c>
      <c r="CW19" s="9">
        <v>30714</v>
      </c>
      <c r="CX19" s="9">
        <v>113</v>
      </c>
      <c r="CY19" s="9">
        <v>28706</v>
      </c>
      <c r="CZ19" s="9">
        <v>30842</v>
      </c>
      <c r="DA19" s="9">
        <v>31270</v>
      </c>
      <c r="DB19" s="9">
        <v>29906</v>
      </c>
      <c r="DC19" s="9">
        <v>29693</v>
      </c>
      <c r="DD19" s="9">
        <v>30456</v>
      </c>
      <c r="DE19" s="9">
        <v>30788</v>
      </c>
      <c r="DF19" s="9">
        <v>30307</v>
      </c>
      <c r="DG19" s="9">
        <v>30222</v>
      </c>
      <c r="DH19" s="9">
        <v>29702</v>
      </c>
      <c r="DI19" s="9">
        <v>30475</v>
      </c>
      <c r="DJ19" s="9">
        <v>30103</v>
      </c>
      <c r="DK19" s="9">
        <v>29696</v>
      </c>
      <c r="DN19" s="5">
        <v>528</v>
      </c>
      <c r="DO19" s="3">
        <f t="shared" si="0"/>
        <v>72</v>
      </c>
      <c r="DP19" s="3">
        <f t="shared" si="1"/>
        <v>1.7320508075688772</v>
      </c>
      <c r="DQ19" s="3">
        <f t="shared" si="2"/>
        <v>75.666666666666671</v>
      </c>
      <c r="DR19" s="3">
        <f t="shared" si="3"/>
        <v>5.1316014394468841</v>
      </c>
      <c r="DS19" s="3">
        <f t="shared" si="4"/>
        <v>73.666666666666671</v>
      </c>
      <c r="DT19" s="29">
        <f t="shared" si="5"/>
        <v>5.0332229568471663</v>
      </c>
      <c r="DU19" s="29">
        <f t="shared" si="6"/>
        <v>547.5</v>
      </c>
      <c r="DV19" s="3">
        <f t="shared" si="7"/>
        <v>649.83113191043719</v>
      </c>
      <c r="DW19" s="3">
        <f t="shared" si="8"/>
        <v>20236.333333333332</v>
      </c>
      <c r="DX19" s="3">
        <f t="shared" si="9"/>
        <v>146.32953677686993</v>
      </c>
      <c r="DY19" s="3">
        <f t="shared" si="10"/>
        <v>20536.333333333332</v>
      </c>
      <c r="DZ19" s="3">
        <f t="shared" si="11"/>
        <v>335.82187738938825</v>
      </c>
      <c r="EA19" s="3">
        <f t="shared" si="12"/>
        <v>73.333333333333329</v>
      </c>
      <c r="EB19" s="3">
        <f t="shared" si="13"/>
        <v>4.6188021535170058</v>
      </c>
      <c r="EC19" s="3">
        <f t="shared" si="14"/>
        <v>71.666666666666671</v>
      </c>
      <c r="ED19" s="3">
        <f t="shared" si="15"/>
        <v>4.6188021535170058</v>
      </c>
      <c r="EE19" s="3">
        <f t="shared" si="16"/>
        <v>80.333333333333329</v>
      </c>
      <c r="EF19" s="3">
        <f t="shared" si="17"/>
        <v>8.3864970836060841</v>
      </c>
      <c r="EG19" s="29">
        <f t="shared" si="18"/>
        <v>192</v>
      </c>
      <c r="EH19" s="29"/>
      <c r="EI19" s="3">
        <f t="shared" si="19"/>
        <v>21151</v>
      </c>
      <c r="EJ19" s="3">
        <f t="shared" si="20"/>
        <v>2628.2262079204675</v>
      </c>
      <c r="EK19" s="3">
        <f t="shared" si="21"/>
        <v>21667.333333333332</v>
      </c>
      <c r="EL19" s="3">
        <f t="shared" si="22"/>
        <v>1154.9494938452215</v>
      </c>
      <c r="EM19" s="3">
        <f t="shared" si="23"/>
        <v>71</v>
      </c>
      <c r="EN19" s="3">
        <f t="shared" si="24"/>
        <v>3</v>
      </c>
      <c r="EO19" s="3">
        <f t="shared" si="25"/>
        <v>69</v>
      </c>
      <c r="EP19" s="3">
        <f t="shared" si="26"/>
        <v>6</v>
      </c>
      <c r="EQ19" s="3">
        <f t="shared" si="27"/>
        <v>62.666666666666664</v>
      </c>
      <c r="ER19" s="3">
        <f t="shared" si="28"/>
        <v>4.6188021535170067</v>
      </c>
      <c r="ES19" s="29">
        <f t="shared" si="29"/>
        <v>109</v>
      </c>
      <c r="ET19" s="29">
        <f t="shared" si="30"/>
        <v>18.384776310850235</v>
      </c>
      <c r="EU19" s="3">
        <f t="shared" si="31"/>
        <v>22103.333333333332</v>
      </c>
      <c r="EV19" s="3">
        <f t="shared" si="32"/>
        <v>322.98039156167567</v>
      </c>
      <c r="EW19" s="3">
        <f t="shared" si="33"/>
        <v>21949</v>
      </c>
      <c r="EX19" s="3">
        <f t="shared" si="34"/>
        <v>351.62053409890609</v>
      </c>
      <c r="EY19" s="3">
        <f t="shared" si="35"/>
        <v>66.666666666666671</v>
      </c>
      <c r="EZ19" s="3">
        <f t="shared" si="36"/>
        <v>5.0332229568471663</v>
      </c>
      <c r="FA19" s="3">
        <f t="shared" si="37"/>
        <v>63.666666666666664</v>
      </c>
      <c r="FB19" s="3">
        <f t="shared" si="38"/>
        <v>3.7859388972001828</v>
      </c>
      <c r="FC19" s="3">
        <f t="shared" si="39"/>
        <v>67</v>
      </c>
      <c r="FD19" s="3">
        <f t="shared" si="40"/>
        <v>3</v>
      </c>
      <c r="FE19" s="30">
        <v>103</v>
      </c>
      <c r="FF19" s="29"/>
      <c r="FG19" s="3">
        <f t="shared" si="41"/>
        <v>22508</v>
      </c>
      <c r="FH19" s="3">
        <f t="shared" si="42"/>
        <v>1378.3566301940873</v>
      </c>
      <c r="FI19" s="3">
        <f t="shared" si="43"/>
        <v>21451.666666666668</v>
      </c>
      <c r="FJ19" s="3">
        <f t="shared" si="44"/>
        <v>2517.3814437493047</v>
      </c>
      <c r="FK19" s="3">
        <f t="shared" si="45"/>
        <v>75</v>
      </c>
      <c r="FL19" s="3">
        <f t="shared" si="46"/>
        <v>1</v>
      </c>
      <c r="FM19" s="3">
        <f t="shared" si="47"/>
        <v>72</v>
      </c>
      <c r="FN19" s="3">
        <f t="shared" si="48"/>
        <v>4</v>
      </c>
      <c r="FO19" s="3">
        <f t="shared" si="49"/>
        <v>74.5</v>
      </c>
      <c r="FP19" s="3">
        <f t="shared" si="50"/>
        <v>7.7781745930520225</v>
      </c>
      <c r="FQ19" s="3">
        <f t="shared" si="51"/>
        <v>24788.333333333332</v>
      </c>
      <c r="FR19" s="3">
        <f t="shared" si="52"/>
        <v>383.9496494767684</v>
      </c>
      <c r="FS19" s="3">
        <f t="shared" si="53"/>
        <v>25834.666666666668</v>
      </c>
      <c r="FT19" s="3">
        <f t="shared" si="54"/>
        <v>593.25907775046596</v>
      </c>
      <c r="FU19" s="3">
        <f t="shared" si="55"/>
        <v>25261.333333333332</v>
      </c>
      <c r="FV19" s="3">
        <f t="shared" si="56"/>
        <v>1111.8688471817768</v>
      </c>
      <c r="FW19" s="3">
        <f t="shared" si="57"/>
        <v>66</v>
      </c>
      <c r="FX19" s="3">
        <f t="shared" si="58"/>
        <v>7.7888809636986149</v>
      </c>
      <c r="FY19" s="3">
        <f t="shared" si="59"/>
        <v>99.333333333333329</v>
      </c>
      <c r="FZ19" s="3">
        <f t="shared" si="60"/>
        <v>31.942656954820368</v>
      </c>
      <c r="GA19" s="3">
        <f t="shared" si="61"/>
        <v>90.5</v>
      </c>
      <c r="GB19" s="3">
        <f t="shared" si="62"/>
        <v>31.81980515339464</v>
      </c>
      <c r="GC19" s="3">
        <f t="shared" si="63"/>
        <v>30427.75</v>
      </c>
      <c r="GD19" s="3">
        <f t="shared" si="64"/>
        <v>751.2364807435805</v>
      </c>
      <c r="GE19" s="3">
        <f t="shared" si="65"/>
        <v>30443.25</v>
      </c>
      <c r="GF19" s="3">
        <f t="shared" si="66"/>
        <v>249.35299610525368</v>
      </c>
      <c r="GG19" s="3">
        <f t="shared" si="67"/>
        <v>29994</v>
      </c>
      <c r="GH19" s="3">
        <f t="shared" si="68"/>
        <v>372.96559269366031</v>
      </c>
    </row>
    <row r="20" spans="1:190" x14ac:dyDescent="0.35">
      <c r="A20" s="5">
        <v>530</v>
      </c>
      <c r="B20" s="9">
        <v>79</v>
      </c>
      <c r="C20" s="9">
        <v>78</v>
      </c>
      <c r="D20" s="9">
        <v>72</v>
      </c>
      <c r="E20" s="9">
        <v>67</v>
      </c>
      <c r="F20" s="9">
        <v>72</v>
      </c>
      <c r="G20" s="9">
        <v>76</v>
      </c>
      <c r="H20" s="9">
        <v>77</v>
      </c>
      <c r="I20" s="9">
        <v>74</v>
      </c>
      <c r="J20" s="9">
        <v>70</v>
      </c>
      <c r="K20" s="9">
        <v>957</v>
      </c>
      <c r="L20" s="9">
        <v>89</v>
      </c>
      <c r="M20" s="9">
        <v>206</v>
      </c>
      <c r="N20" s="9">
        <v>19991</v>
      </c>
      <c r="O20" s="9">
        <v>20120</v>
      </c>
      <c r="P20" s="9">
        <v>19921</v>
      </c>
      <c r="Q20" s="9">
        <v>20566</v>
      </c>
      <c r="R20" s="9">
        <v>20358</v>
      </c>
      <c r="S20" s="9">
        <v>20115</v>
      </c>
      <c r="T20" s="9">
        <v>73</v>
      </c>
      <c r="U20" s="9">
        <v>75</v>
      </c>
      <c r="V20" s="9">
        <v>66</v>
      </c>
      <c r="W20" s="9">
        <v>64</v>
      </c>
      <c r="X20" s="9">
        <v>74</v>
      </c>
      <c r="Y20" s="9">
        <v>70</v>
      </c>
      <c r="Z20" s="9">
        <v>66</v>
      </c>
      <c r="AA20" s="9">
        <v>65</v>
      </c>
      <c r="AB20" s="9">
        <v>83</v>
      </c>
      <c r="AC20" s="9">
        <v>168</v>
      </c>
      <c r="AD20" s="9">
        <v>1677</v>
      </c>
      <c r="AE20" s="9">
        <v>21837</v>
      </c>
      <c r="AF20" s="9">
        <v>22117</v>
      </c>
      <c r="AG20" s="9">
        <v>18301</v>
      </c>
      <c r="AH20" s="9">
        <v>22750</v>
      </c>
      <c r="AI20" s="9">
        <v>21836</v>
      </c>
      <c r="AJ20" s="9">
        <v>20129</v>
      </c>
      <c r="AK20" s="9">
        <v>22534</v>
      </c>
      <c r="AL20" s="9">
        <v>78</v>
      </c>
      <c r="AM20" s="9">
        <v>61</v>
      </c>
      <c r="AN20" s="9">
        <v>66</v>
      </c>
      <c r="AO20" s="9">
        <v>66</v>
      </c>
      <c r="AP20" s="9">
        <v>65</v>
      </c>
      <c r="AQ20" s="9">
        <v>64</v>
      </c>
      <c r="AR20" s="9">
        <v>66</v>
      </c>
      <c r="AS20" s="9">
        <v>64</v>
      </c>
      <c r="AT20" s="9">
        <v>64</v>
      </c>
      <c r="AU20" s="9">
        <v>121</v>
      </c>
      <c r="AV20" s="9">
        <v>102</v>
      </c>
      <c r="AW20" s="9">
        <v>22162</v>
      </c>
      <c r="AX20" s="9">
        <v>22147</v>
      </c>
      <c r="AY20" s="9">
        <v>21494</v>
      </c>
      <c r="AZ20" s="9">
        <v>22328</v>
      </c>
      <c r="BA20" s="9">
        <v>21901</v>
      </c>
      <c r="BB20" s="9">
        <v>21188</v>
      </c>
      <c r="BC20" s="9">
        <v>22121</v>
      </c>
      <c r="BD20" s="9">
        <v>69</v>
      </c>
      <c r="BE20" s="9">
        <v>64</v>
      </c>
      <c r="BF20" s="9">
        <v>61</v>
      </c>
      <c r="BG20" s="9">
        <v>66</v>
      </c>
      <c r="BH20" s="9">
        <v>64</v>
      </c>
      <c r="BI20" s="9">
        <v>69</v>
      </c>
      <c r="BJ20" s="9">
        <v>66</v>
      </c>
      <c r="BK20" s="9">
        <v>61</v>
      </c>
      <c r="BL20" s="9">
        <v>63</v>
      </c>
      <c r="BM20" s="9">
        <v>24436</v>
      </c>
      <c r="BN20" s="9">
        <v>104</v>
      </c>
      <c r="BO20" s="9">
        <v>22460</v>
      </c>
      <c r="BP20" s="9">
        <v>24093</v>
      </c>
      <c r="BQ20" s="9">
        <v>21371</v>
      </c>
      <c r="BR20" s="9">
        <v>21846</v>
      </c>
      <c r="BS20" s="9">
        <v>24036</v>
      </c>
      <c r="BT20" s="9">
        <v>20463</v>
      </c>
      <c r="BU20" s="9">
        <v>19191</v>
      </c>
      <c r="BV20" s="9">
        <v>70</v>
      </c>
      <c r="BW20" s="9">
        <v>77</v>
      </c>
      <c r="BX20" s="9">
        <v>72</v>
      </c>
      <c r="BY20" s="9">
        <v>71</v>
      </c>
      <c r="BZ20" s="9">
        <v>73</v>
      </c>
      <c r="CA20" s="9">
        <v>71</v>
      </c>
      <c r="CB20" s="9">
        <v>80</v>
      </c>
      <c r="CC20" s="9">
        <v>74</v>
      </c>
      <c r="CD20" s="9">
        <v>63</v>
      </c>
      <c r="CE20" s="9">
        <v>24993</v>
      </c>
      <c r="CF20" s="9">
        <v>24915</v>
      </c>
      <c r="CG20" s="9">
        <v>24114</v>
      </c>
      <c r="CH20" s="9">
        <v>26357</v>
      </c>
      <c r="CI20" s="9">
        <v>25363</v>
      </c>
      <c r="CJ20" s="9">
        <v>25208</v>
      </c>
      <c r="CK20" s="9">
        <v>26255</v>
      </c>
      <c r="CL20" s="9">
        <v>24272</v>
      </c>
      <c r="CM20" s="9">
        <v>24754</v>
      </c>
      <c r="CN20" s="9">
        <v>69</v>
      </c>
      <c r="CO20" s="9">
        <v>68</v>
      </c>
      <c r="CP20" s="9">
        <v>63</v>
      </c>
      <c r="CQ20" s="9">
        <v>67</v>
      </c>
      <c r="CR20" s="9">
        <v>68</v>
      </c>
      <c r="CS20" s="9">
        <v>141</v>
      </c>
      <c r="CT20" s="9">
        <v>130</v>
      </c>
      <c r="CU20" s="9">
        <v>256</v>
      </c>
      <c r="CV20" s="9">
        <v>66</v>
      </c>
      <c r="CW20" s="9">
        <v>30527</v>
      </c>
      <c r="CX20" s="9">
        <v>114</v>
      </c>
      <c r="CY20" s="9">
        <v>28909</v>
      </c>
      <c r="CZ20" s="9">
        <v>30580</v>
      </c>
      <c r="DA20" s="9">
        <v>31177</v>
      </c>
      <c r="DB20" s="9">
        <v>29541</v>
      </c>
      <c r="DC20" s="9">
        <v>29820</v>
      </c>
      <c r="DD20" s="9">
        <v>30364</v>
      </c>
      <c r="DE20" s="9">
        <v>30779</v>
      </c>
      <c r="DF20" s="9">
        <v>29890</v>
      </c>
      <c r="DG20" s="9">
        <v>29948</v>
      </c>
      <c r="DH20" s="9">
        <v>29407</v>
      </c>
      <c r="DI20" s="9">
        <v>30341</v>
      </c>
      <c r="DJ20" s="9">
        <v>29890</v>
      </c>
      <c r="DK20" s="9">
        <v>29622</v>
      </c>
      <c r="DN20" s="5">
        <v>530</v>
      </c>
      <c r="DO20" s="3">
        <f t="shared" si="0"/>
        <v>76.333333333333329</v>
      </c>
      <c r="DP20" s="3">
        <f t="shared" si="1"/>
        <v>3.7859388972001824</v>
      </c>
      <c r="DQ20" s="3">
        <f t="shared" si="2"/>
        <v>71.666666666666671</v>
      </c>
      <c r="DR20" s="3">
        <f t="shared" si="3"/>
        <v>4.5092497528228943</v>
      </c>
      <c r="DS20" s="3">
        <f t="shared" si="4"/>
        <v>73.666666666666671</v>
      </c>
      <c r="DT20" s="29">
        <f t="shared" si="5"/>
        <v>3.5118845842842461</v>
      </c>
      <c r="DU20" s="29">
        <f t="shared" si="6"/>
        <v>523</v>
      </c>
      <c r="DV20" s="3">
        <f t="shared" si="7"/>
        <v>613.76868606992321</v>
      </c>
      <c r="DW20" s="3">
        <f t="shared" si="8"/>
        <v>20010.666666666668</v>
      </c>
      <c r="DX20" s="3">
        <f t="shared" si="9"/>
        <v>100.94718090830141</v>
      </c>
      <c r="DY20" s="3">
        <f t="shared" si="10"/>
        <v>20346.333333333332</v>
      </c>
      <c r="DZ20" s="3">
        <f t="shared" si="11"/>
        <v>225.72623536783075</v>
      </c>
      <c r="EA20" s="3">
        <f t="shared" si="12"/>
        <v>71.333333333333329</v>
      </c>
      <c r="EB20" s="3">
        <f t="shared" si="13"/>
        <v>4.7258156262526079</v>
      </c>
      <c r="EC20" s="3">
        <f t="shared" si="14"/>
        <v>69.333333333333329</v>
      </c>
      <c r="ED20" s="3">
        <f t="shared" si="15"/>
        <v>5.0332229568471663</v>
      </c>
      <c r="EE20" s="3">
        <f t="shared" si="16"/>
        <v>71.333333333333329</v>
      </c>
      <c r="EF20" s="3">
        <f t="shared" si="17"/>
        <v>10.115993936995665</v>
      </c>
      <c r="EG20" s="29">
        <f t="shared" si="18"/>
        <v>168</v>
      </c>
      <c r="EH20" s="29"/>
      <c r="EI20" s="3">
        <f t="shared" si="19"/>
        <v>21056</v>
      </c>
      <c r="EJ20" s="3">
        <f t="shared" si="20"/>
        <v>2406.8009888646798</v>
      </c>
      <c r="EK20" s="3">
        <f t="shared" si="21"/>
        <v>21499.666666666668</v>
      </c>
      <c r="EL20" s="3">
        <f t="shared" si="22"/>
        <v>1237.2737503613878</v>
      </c>
      <c r="EM20" s="3">
        <f t="shared" si="23"/>
        <v>68.333333333333329</v>
      </c>
      <c r="EN20" s="3">
        <f t="shared" si="24"/>
        <v>8.7368949480540863</v>
      </c>
      <c r="EO20" s="3">
        <f t="shared" si="25"/>
        <v>65</v>
      </c>
      <c r="EP20" s="3">
        <f t="shared" si="26"/>
        <v>1</v>
      </c>
      <c r="EQ20" s="3">
        <f t="shared" si="27"/>
        <v>64.666666666666671</v>
      </c>
      <c r="ER20" s="3">
        <f t="shared" si="28"/>
        <v>1.1547005383792517</v>
      </c>
      <c r="ES20" s="29">
        <f t="shared" si="29"/>
        <v>111.5</v>
      </c>
      <c r="ET20" s="29">
        <f t="shared" si="30"/>
        <v>13.435028842544403</v>
      </c>
      <c r="EU20" s="3">
        <f t="shared" si="31"/>
        <v>21989.666666666668</v>
      </c>
      <c r="EV20" s="3">
        <f t="shared" si="32"/>
        <v>438.69617428618335</v>
      </c>
      <c r="EW20" s="3">
        <f t="shared" si="33"/>
        <v>21736.666666666668</v>
      </c>
      <c r="EX20" s="3">
        <f t="shared" si="34"/>
        <v>487.7256742609859</v>
      </c>
      <c r="EY20" s="3">
        <f t="shared" si="35"/>
        <v>64.666666666666671</v>
      </c>
      <c r="EZ20" s="3">
        <f t="shared" si="36"/>
        <v>4.0414518843273806</v>
      </c>
      <c r="FA20" s="3">
        <f t="shared" si="37"/>
        <v>66.333333333333329</v>
      </c>
      <c r="FB20" s="3">
        <f t="shared" si="38"/>
        <v>2.5166114784235836</v>
      </c>
      <c r="FC20" s="3">
        <f t="shared" si="39"/>
        <v>63.333333333333336</v>
      </c>
      <c r="FD20" s="3">
        <f t="shared" si="40"/>
        <v>2.5166114784235831</v>
      </c>
      <c r="FE20" s="30">
        <v>104</v>
      </c>
      <c r="FF20" s="29"/>
      <c r="FG20" s="3">
        <f t="shared" si="41"/>
        <v>22436.666666666668</v>
      </c>
      <c r="FH20" s="3">
        <f t="shared" si="42"/>
        <v>1453.9554096784857</v>
      </c>
      <c r="FI20" s="3">
        <f t="shared" si="43"/>
        <v>21230</v>
      </c>
      <c r="FJ20" s="3">
        <f t="shared" si="44"/>
        <v>2511.9162008315484</v>
      </c>
      <c r="FK20" s="3">
        <f t="shared" si="45"/>
        <v>73</v>
      </c>
      <c r="FL20" s="3">
        <f t="shared" si="46"/>
        <v>3.6055512754639891</v>
      </c>
      <c r="FM20" s="3">
        <f t="shared" si="47"/>
        <v>71.666666666666671</v>
      </c>
      <c r="FN20" s="3">
        <f t="shared" si="48"/>
        <v>1.1547005383792517</v>
      </c>
      <c r="FO20" s="3">
        <f t="shared" si="49"/>
        <v>77</v>
      </c>
      <c r="FP20" s="3">
        <f t="shared" si="50"/>
        <v>4.2426406871192848</v>
      </c>
      <c r="FQ20" s="3">
        <f t="shared" si="51"/>
        <v>24674</v>
      </c>
      <c r="FR20" s="3">
        <f t="shared" si="52"/>
        <v>486.53982365269957</v>
      </c>
      <c r="FS20" s="3">
        <f t="shared" si="53"/>
        <v>25642.666666666668</v>
      </c>
      <c r="FT20" s="3">
        <f t="shared" si="54"/>
        <v>623.46638508690535</v>
      </c>
      <c r="FU20" s="3">
        <f t="shared" si="55"/>
        <v>25093.666666666668</v>
      </c>
      <c r="FV20" s="3">
        <f t="shared" si="56"/>
        <v>1034.2158059773276</v>
      </c>
      <c r="FW20" s="3">
        <f t="shared" si="57"/>
        <v>66.75</v>
      </c>
      <c r="FX20" s="3">
        <f t="shared" si="58"/>
        <v>2.6299556396765835</v>
      </c>
      <c r="FY20" s="3">
        <f t="shared" si="59"/>
        <v>113</v>
      </c>
      <c r="FZ20" s="3">
        <f t="shared" si="60"/>
        <v>39.357337308308857</v>
      </c>
      <c r="GA20" s="3">
        <f t="shared" si="61"/>
        <v>90</v>
      </c>
      <c r="GB20" s="3">
        <f t="shared" si="62"/>
        <v>33.941125496954278</v>
      </c>
      <c r="GC20" s="3">
        <f t="shared" si="63"/>
        <v>30279.5</v>
      </c>
      <c r="GD20" s="3">
        <f t="shared" si="64"/>
        <v>742.14306796825463</v>
      </c>
      <c r="GE20" s="3">
        <f t="shared" si="65"/>
        <v>30245.25</v>
      </c>
      <c r="GF20" s="3">
        <f t="shared" si="66"/>
        <v>413.74337859757145</v>
      </c>
      <c r="GG20" s="3">
        <f t="shared" si="67"/>
        <v>29815</v>
      </c>
      <c r="GH20" s="3">
        <f t="shared" si="68"/>
        <v>402.49803312148828</v>
      </c>
    </row>
    <row r="21" spans="1:190" x14ac:dyDescent="0.35">
      <c r="A21" s="5">
        <v>532</v>
      </c>
      <c r="B21" s="9">
        <v>79</v>
      </c>
      <c r="C21" s="9">
        <v>76</v>
      </c>
      <c r="D21" s="9">
        <v>73</v>
      </c>
      <c r="E21" s="9">
        <v>79</v>
      </c>
      <c r="F21" s="9">
        <v>76</v>
      </c>
      <c r="G21" s="9">
        <v>71</v>
      </c>
      <c r="H21" s="9">
        <v>77</v>
      </c>
      <c r="I21" s="9">
        <v>84</v>
      </c>
      <c r="J21" s="9">
        <v>70</v>
      </c>
      <c r="K21" s="9">
        <v>911</v>
      </c>
      <c r="L21" s="9">
        <v>94</v>
      </c>
      <c r="M21" s="9">
        <v>155</v>
      </c>
      <c r="N21" s="9">
        <v>20001</v>
      </c>
      <c r="O21" s="9">
        <v>19768</v>
      </c>
      <c r="P21" s="9">
        <v>19614</v>
      </c>
      <c r="Q21" s="9">
        <v>20239</v>
      </c>
      <c r="R21" s="9">
        <v>19752</v>
      </c>
      <c r="S21" s="9">
        <v>19870</v>
      </c>
      <c r="T21" s="9">
        <v>72</v>
      </c>
      <c r="U21" s="9">
        <v>80</v>
      </c>
      <c r="V21" s="9">
        <v>75</v>
      </c>
      <c r="W21" s="9">
        <v>72</v>
      </c>
      <c r="X21" s="9">
        <v>67</v>
      </c>
      <c r="Y21" s="9">
        <v>73</v>
      </c>
      <c r="Z21" s="9">
        <v>65</v>
      </c>
      <c r="AA21" s="9">
        <v>68</v>
      </c>
      <c r="AB21" s="9">
        <v>83</v>
      </c>
      <c r="AC21" s="9">
        <v>144</v>
      </c>
      <c r="AD21" s="9">
        <v>1326</v>
      </c>
      <c r="AE21" s="9">
        <v>21617</v>
      </c>
      <c r="AF21" s="9">
        <v>21862</v>
      </c>
      <c r="AG21" s="9">
        <v>18072</v>
      </c>
      <c r="AH21" s="9">
        <v>22361</v>
      </c>
      <c r="AI21" s="9">
        <v>21659</v>
      </c>
      <c r="AJ21" s="9">
        <v>20072</v>
      </c>
      <c r="AK21" s="9">
        <v>22647</v>
      </c>
      <c r="AL21" s="9">
        <v>73</v>
      </c>
      <c r="AM21" s="9">
        <v>70</v>
      </c>
      <c r="AN21" s="9">
        <v>64</v>
      </c>
      <c r="AO21" s="9">
        <v>69</v>
      </c>
      <c r="AP21" s="9">
        <v>68</v>
      </c>
      <c r="AQ21" s="9">
        <v>74</v>
      </c>
      <c r="AR21" s="9">
        <v>63</v>
      </c>
      <c r="AS21" s="9">
        <v>61</v>
      </c>
      <c r="AT21" s="9">
        <v>68</v>
      </c>
      <c r="AU21" s="9">
        <v>107</v>
      </c>
      <c r="AV21" s="9">
        <v>94</v>
      </c>
      <c r="AW21" s="9">
        <v>21858</v>
      </c>
      <c r="AX21" s="9">
        <v>21958</v>
      </c>
      <c r="AY21" s="9">
        <v>21315</v>
      </c>
      <c r="AZ21" s="9">
        <v>21950</v>
      </c>
      <c r="BA21" s="9">
        <v>21533</v>
      </c>
      <c r="BB21" s="9">
        <v>21031</v>
      </c>
      <c r="BC21" s="9">
        <v>21883</v>
      </c>
      <c r="BD21" s="9">
        <v>69</v>
      </c>
      <c r="BE21" s="9">
        <v>66</v>
      </c>
      <c r="BF21" s="9">
        <v>64</v>
      </c>
      <c r="BG21" s="9">
        <v>65</v>
      </c>
      <c r="BH21" s="9">
        <v>73</v>
      </c>
      <c r="BI21" s="9">
        <v>66</v>
      </c>
      <c r="BJ21" s="9">
        <v>70</v>
      </c>
      <c r="BK21" s="9">
        <v>60</v>
      </c>
      <c r="BL21" s="9">
        <v>61</v>
      </c>
      <c r="BM21" s="9">
        <v>20924</v>
      </c>
      <c r="BN21" s="9">
        <v>107</v>
      </c>
      <c r="BO21" s="9">
        <v>22393</v>
      </c>
      <c r="BP21" s="9">
        <v>23654</v>
      </c>
      <c r="BQ21" s="9">
        <v>21208</v>
      </c>
      <c r="BR21" s="9">
        <v>21787</v>
      </c>
      <c r="BS21" s="9">
        <v>23700</v>
      </c>
      <c r="BT21" s="9">
        <v>20293</v>
      </c>
      <c r="BU21" s="9">
        <v>19184</v>
      </c>
      <c r="BV21" s="9">
        <v>75</v>
      </c>
      <c r="BW21" s="9">
        <v>71</v>
      </c>
      <c r="BX21" s="9">
        <v>71</v>
      </c>
      <c r="BY21" s="9">
        <v>67</v>
      </c>
      <c r="BZ21" s="9">
        <v>78</v>
      </c>
      <c r="CA21" s="9">
        <v>68</v>
      </c>
      <c r="CB21" s="9">
        <v>73</v>
      </c>
      <c r="CC21" s="9">
        <v>68</v>
      </c>
      <c r="CD21" s="9">
        <v>70</v>
      </c>
      <c r="CE21" s="9">
        <v>24587</v>
      </c>
      <c r="CF21" s="9">
        <v>24794</v>
      </c>
      <c r="CG21" s="9">
        <v>24024</v>
      </c>
      <c r="CH21" s="9">
        <v>26220</v>
      </c>
      <c r="CI21" s="9">
        <v>25207</v>
      </c>
      <c r="CJ21" s="9">
        <v>24703</v>
      </c>
      <c r="CK21" s="9">
        <v>26075</v>
      </c>
      <c r="CL21" s="9">
        <v>23869</v>
      </c>
      <c r="CM21" s="9">
        <v>24628</v>
      </c>
      <c r="CN21" s="9">
        <v>70</v>
      </c>
      <c r="CO21" s="9">
        <v>73</v>
      </c>
      <c r="CP21" s="9">
        <v>70</v>
      </c>
      <c r="CQ21" s="9">
        <v>61</v>
      </c>
      <c r="CR21" s="9">
        <v>71</v>
      </c>
      <c r="CS21" s="9">
        <v>140</v>
      </c>
      <c r="CT21" s="9">
        <v>141</v>
      </c>
      <c r="CU21" s="9">
        <v>246</v>
      </c>
      <c r="CV21" s="9">
        <v>71</v>
      </c>
      <c r="CW21" s="9">
        <v>30596</v>
      </c>
      <c r="CX21" s="9">
        <v>119</v>
      </c>
      <c r="CY21" s="9">
        <v>28446</v>
      </c>
      <c r="CZ21" s="9">
        <v>30421</v>
      </c>
      <c r="DA21" s="9">
        <v>30742</v>
      </c>
      <c r="DB21" s="9">
        <v>29467</v>
      </c>
      <c r="DC21" s="9">
        <v>29526</v>
      </c>
      <c r="DD21" s="9">
        <v>30033</v>
      </c>
      <c r="DE21" s="9">
        <v>30543</v>
      </c>
      <c r="DF21" s="9">
        <v>29735</v>
      </c>
      <c r="DG21" s="9">
        <v>29662</v>
      </c>
      <c r="DH21" s="9">
        <v>29280</v>
      </c>
      <c r="DI21" s="9">
        <v>29895</v>
      </c>
      <c r="DJ21" s="9">
        <v>29639</v>
      </c>
      <c r="DK21" s="9">
        <v>29416</v>
      </c>
      <c r="DN21" s="5">
        <v>532</v>
      </c>
      <c r="DO21" s="3">
        <f t="shared" si="0"/>
        <v>76</v>
      </c>
      <c r="DP21" s="3">
        <f t="shared" si="1"/>
        <v>3</v>
      </c>
      <c r="DQ21" s="3">
        <f t="shared" si="2"/>
        <v>75.333333333333329</v>
      </c>
      <c r="DR21" s="3">
        <f t="shared" si="3"/>
        <v>4.0414518843273806</v>
      </c>
      <c r="DS21" s="3">
        <f t="shared" si="4"/>
        <v>77</v>
      </c>
      <c r="DT21" s="29">
        <f t="shared" si="5"/>
        <v>7</v>
      </c>
      <c r="DU21" s="29">
        <f t="shared" si="6"/>
        <v>502.5</v>
      </c>
      <c r="DV21" s="3">
        <f t="shared" si="7"/>
        <v>577.70624022940933</v>
      </c>
      <c r="DW21" s="3">
        <f t="shared" si="8"/>
        <v>19794.333333333332</v>
      </c>
      <c r="DX21" s="3">
        <f t="shared" si="9"/>
        <v>194.83924998144838</v>
      </c>
      <c r="DY21" s="3">
        <f t="shared" si="10"/>
        <v>19953.666666666668</v>
      </c>
      <c r="DZ21" s="3">
        <f t="shared" si="11"/>
        <v>254.05183198184841</v>
      </c>
      <c r="EA21" s="3">
        <f t="shared" si="12"/>
        <v>75.666666666666671</v>
      </c>
      <c r="EB21" s="3">
        <f t="shared" si="13"/>
        <v>4.0414518843273806</v>
      </c>
      <c r="EC21" s="3">
        <f t="shared" si="14"/>
        <v>70.666666666666671</v>
      </c>
      <c r="ED21" s="3">
        <f t="shared" si="15"/>
        <v>3.214550253664318</v>
      </c>
      <c r="EE21" s="3">
        <f t="shared" si="16"/>
        <v>72</v>
      </c>
      <c r="EF21" s="3">
        <f t="shared" si="17"/>
        <v>9.6436507609929549</v>
      </c>
      <c r="EG21" s="29">
        <f t="shared" si="18"/>
        <v>144</v>
      </c>
      <c r="EH21" s="29"/>
      <c r="EI21" s="3">
        <f t="shared" si="19"/>
        <v>20765</v>
      </c>
      <c r="EJ21" s="3">
        <f t="shared" si="20"/>
        <v>2345.5142293322374</v>
      </c>
      <c r="EK21" s="3">
        <f t="shared" si="21"/>
        <v>21459.333333333332</v>
      </c>
      <c r="EL21" s="3">
        <f t="shared" si="22"/>
        <v>1299.0597882058137</v>
      </c>
      <c r="EM21" s="3">
        <f t="shared" si="23"/>
        <v>69</v>
      </c>
      <c r="EN21" s="3">
        <f t="shared" si="24"/>
        <v>4.5825756949558398</v>
      </c>
      <c r="EO21" s="3">
        <f t="shared" si="25"/>
        <v>70.333333333333329</v>
      </c>
      <c r="EP21" s="3">
        <f t="shared" si="26"/>
        <v>3.214550253664318</v>
      </c>
      <c r="EQ21" s="3">
        <f t="shared" si="27"/>
        <v>64</v>
      </c>
      <c r="ER21" s="3">
        <f t="shared" si="28"/>
        <v>3.6055512754639891</v>
      </c>
      <c r="ES21" s="29">
        <f t="shared" si="29"/>
        <v>100.5</v>
      </c>
      <c r="ET21" s="29">
        <f t="shared" si="30"/>
        <v>9.1923881554251174</v>
      </c>
      <c r="EU21" s="3">
        <f t="shared" si="31"/>
        <v>21741</v>
      </c>
      <c r="EV21" s="3">
        <f t="shared" si="32"/>
        <v>368.94850589208244</v>
      </c>
      <c r="EW21" s="3">
        <f t="shared" si="33"/>
        <v>21482.333333333332</v>
      </c>
      <c r="EX21" s="3">
        <f t="shared" si="34"/>
        <v>428.25381881932276</v>
      </c>
      <c r="EY21" s="3">
        <f t="shared" si="35"/>
        <v>66.333333333333329</v>
      </c>
      <c r="EZ21" s="3">
        <f t="shared" si="36"/>
        <v>2.5166114784235836</v>
      </c>
      <c r="FA21" s="3">
        <f t="shared" si="37"/>
        <v>68</v>
      </c>
      <c r="FB21" s="3">
        <f t="shared" si="38"/>
        <v>4.358898943540674</v>
      </c>
      <c r="FC21" s="3">
        <f t="shared" si="39"/>
        <v>63.666666666666664</v>
      </c>
      <c r="FD21" s="3">
        <f t="shared" si="40"/>
        <v>5.5075705472861021</v>
      </c>
      <c r="FE21" s="30">
        <v>107</v>
      </c>
      <c r="FF21" s="29"/>
      <c r="FG21" s="3">
        <f t="shared" si="41"/>
        <v>22216.333333333332</v>
      </c>
      <c r="FH21" s="3">
        <f t="shared" si="42"/>
        <v>1278.2700549310125</v>
      </c>
      <c r="FI21" s="3">
        <f t="shared" si="43"/>
        <v>21059</v>
      </c>
      <c r="FJ21" s="3">
        <f t="shared" si="44"/>
        <v>2353.4296250366187</v>
      </c>
      <c r="FK21" s="3">
        <f t="shared" si="45"/>
        <v>72.333333333333329</v>
      </c>
      <c r="FL21" s="3">
        <f t="shared" si="46"/>
        <v>2.3094010767585034</v>
      </c>
      <c r="FM21" s="3">
        <f t="shared" si="47"/>
        <v>71</v>
      </c>
      <c r="FN21" s="3">
        <f t="shared" si="48"/>
        <v>6.0827625302982193</v>
      </c>
      <c r="FO21" s="3">
        <f t="shared" si="49"/>
        <v>70.5</v>
      </c>
      <c r="FP21" s="3">
        <f t="shared" si="50"/>
        <v>3.5355339059327378</v>
      </c>
      <c r="FQ21" s="3">
        <f t="shared" si="51"/>
        <v>24468.333333333332</v>
      </c>
      <c r="FR21" s="3">
        <f t="shared" si="52"/>
        <v>398.48002877601448</v>
      </c>
      <c r="FS21" s="3">
        <f t="shared" si="53"/>
        <v>25376.666666666668</v>
      </c>
      <c r="FT21" s="3">
        <f t="shared" si="54"/>
        <v>772.60101820624948</v>
      </c>
      <c r="FU21" s="3">
        <f t="shared" si="55"/>
        <v>24857.333333333332</v>
      </c>
      <c r="FV21" s="3">
        <f t="shared" si="56"/>
        <v>1120.738298325409</v>
      </c>
      <c r="FW21" s="3">
        <f t="shared" si="57"/>
        <v>68.5</v>
      </c>
      <c r="FX21" s="3">
        <f t="shared" si="58"/>
        <v>5.196152422706632</v>
      </c>
      <c r="FY21" s="3">
        <f t="shared" si="59"/>
        <v>117.33333333333333</v>
      </c>
      <c r="FZ21" s="3">
        <f t="shared" si="60"/>
        <v>40.128958787057158</v>
      </c>
      <c r="GA21" s="3">
        <f t="shared" si="61"/>
        <v>95</v>
      </c>
      <c r="GB21" s="3">
        <f t="shared" si="62"/>
        <v>33.941125496954278</v>
      </c>
      <c r="GC21" s="3">
        <f t="shared" si="63"/>
        <v>30039</v>
      </c>
      <c r="GD21" s="3">
        <f t="shared" si="64"/>
        <v>640.43891199707718</v>
      </c>
      <c r="GE21" s="3">
        <f t="shared" si="65"/>
        <v>29993.25</v>
      </c>
      <c r="GF21" s="3">
        <f t="shared" si="66"/>
        <v>400.09363487397127</v>
      </c>
      <c r="GG21" s="3">
        <f t="shared" si="67"/>
        <v>29557.5</v>
      </c>
      <c r="GH21" s="3">
        <f t="shared" si="68"/>
        <v>269.30589794259367</v>
      </c>
    </row>
    <row r="22" spans="1:190" x14ac:dyDescent="0.35">
      <c r="A22" s="5">
        <v>534</v>
      </c>
      <c r="B22" s="9">
        <v>77</v>
      </c>
      <c r="C22" s="9">
        <v>72</v>
      </c>
      <c r="D22" s="9">
        <v>69</v>
      </c>
      <c r="E22" s="9">
        <v>72</v>
      </c>
      <c r="F22" s="9">
        <v>77</v>
      </c>
      <c r="G22" s="9">
        <v>75</v>
      </c>
      <c r="H22" s="9">
        <v>74</v>
      </c>
      <c r="I22" s="9">
        <v>71</v>
      </c>
      <c r="J22" s="9">
        <v>77</v>
      </c>
      <c r="K22" s="9">
        <v>885</v>
      </c>
      <c r="L22" s="9">
        <v>100</v>
      </c>
      <c r="M22" s="9">
        <v>173</v>
      </c>
      <c r="N22" s="9">
        <v>19530</v>
      </c>
      <c r="O22" s="9">
        <v>19669</v>
      </c>
      <c r="P22" s="9">
        <v>19509</v>
      </c>
      <c r="Q22" s="9">
        <v>20110</v>
      </c>
      <c r="R22" s="9">
        <v>19787</v>
      </c>
      <c r="S22" s="9">
        <v>19770</v>
      </c>
      <c r="T22" s="9">
        <v>75</v>
      </c>
      <c r="U22" s="9">
        <v>77</v>
      </c>
      <c r="V22" s="9">
        <v>77</v>
      </c>
      <c r="W22" s="9">
        <v>69</v>
      </c>
      <c r="X22" s="9">
        <v>74</v>
      </c>
      <c r="Y22" s="9">
        <v>70</v>
      </c>
      <c r="Z22" s="9">
        <v>70</v>
      </c>
      <c r="AA22" s="9">
        <v>74</v>
      </c>
      <c r="AB22" s="9">
        <v>80</v>
      </c>
      <c r="AC22" s="9">
        <v>141</v>
      </c>
      <c r="AD22" s="9">
        <v>1201</v>
      </c>
      <c r="AE22" s="9">
        <v>21358</v>
      </c>
      <c r="AF22" s="9">
        <v>21499</v>
      </c>
      <c r="AG22" s="9">
        <v>17943</v>
      </c>
      <c r="AH22" s="9">
        <v>22083</v>
      </c>
      <c r="AI22" s="9">
        <v>21532</v>
      </c>
      <c r="AJ22" s="9">
        <v>19954</v>
      </c>
      <c r="AK22" s="9">
        <v>22201</v>
      </c>
      <c r="AL22" s="9">
        <v>70</v>
      </c>
      <c r="AM22" s="9">
        <v>71</v>
      </c>
      <c r="AN22" s="9">
        <v>66</v>
      </c>
      <c r="AO22" s="9">
        <v>70</v>
      </c>
      <c r="AP22" s="9">
        <v>63</v>
      </c>
      <c r="AQ22" s="9">
        <v>67</v>
      </c>
      <c r="AR22" s="9">
        <v>68</v>
      </c>
      <c r="AS22" s="9">
        <v>71</v>
      </c>
      <c r="AT22" s="9">
        <v>67</v>
      </c>
      <c r="AU22" s="9">
        <v>106</v>
      </c>
      <c r="AV22" s="9">
        <v>101</v>
      </c>
      <c r="AW22" s="9">
        <v>21762</v>
      </c>
      <c r="AX22" s="9">
        <v>21742</v>
      </c>
      <c r="AY22" s="9">
        <v>20932</v>
      </c>
      <c r="AZ22" s="9">
        <v>21685</v>
      </c>
      <c r="BA22" s="9">
        <v>21427</v>
      </c>
      <c r="BB22" s="9">
        <v>21011</v>
      </c>
      <c r="BC22" s="9">
        <v>21663</v>
      </c>
      <c r="BD22" s="9">
        <v>74</v>
      </c>
      <c r="BE22" s="9">
        <v>69</v>
      </c>
      <c r="BF22" s="9">
        <v>68</v>
      </c>
      <c r="BG22" s="9">
        <v>70</v>
      </c>
      <c r="BH22" s="9">
        <v>65</v>
      </c>
      <c r="BI22" s="9">
        <v>72</v>
      </c>
      <c r="BJ22" s="9">
        <v>65</v>
      </c>
      <c r="BK22" s="9">
        <v>70</v>
      </c>
      <c r="BL22" s="9">
        <v>67</v>
      </c>
      <c r="BM22" s="9">
        <v>5569</v>
      </c>
      <c r="BN22" s="9">
        <v>118</v>
      </c>
      <c r="BO22" s="9">
        <v>22251</v>
      </c>
      <c r="BP22" s="9">
        <v>23430</v>
      </c>
      <c r="BQ22" s="9">
        <v>21084</v>
      </c>
      <c r="BR22" s="9">
        <v>21371</v>
      </c>
      <c r="BS22" s="9">
        <v>23633</v>
      </c>
      <c r="BT22" s="9">
        <v>20209</v>
      </c>
      <c r="BU22" s="9">
        <v>18789</v>
      </c>
      <c r="BV22" s="9">
        <v>71</v>
      </c>
      <c r="BW22" s="9">
        <v>75</v>
      </c>
      <c r="BX22" s="9">
        <v>76</v>
      </c>
      <c r="BY22" s="9">
        <v>72</v>
      </c>
      <c r="BZ22" s="9">
        <v>73</v>
      </c>
      <c r="CA22" s="9">
        <v>67</v>
      </c>
      <c r="CB22" s="9">
        <v>71</v>
      </c>
      <c r="CC22" s="9">
        <v>66</v>
      </c>
      <c r="CD22" s="9">
        <v>71</v>
      </c>
      <c r="CE22" s="9">
        <v>24449</v>
      </c>
      <c r="CF22" s="9">
        <v>24358</v>
      </c>
      <c r="CG22" s="9">
        <v>23854</v>
      </c>
      <c r="CH22" s="9">
        <v>25651</v>
      </c>
      <c r="CI22" s="9">
        <v>25160</v>
      </c>
      <c r="CJ22" s="9">
        <v>24614</v>
      </c>
      <c r="CK22" s="9">
        <v>25730</v>
      </c>
      <c r="CL22" s="9">
        <v>23563</v>
      </c>
      <c r="CM22" s="9">
        <v>24372</v>
      </c>
      <c r="CN22" s="9">
        <v>70</v>
      </c>
      <c r="CO22" s="9">
        <v>74</v>
      </c>
      <c r="CP22" s="9">
        <v>70</v>
      </c>
      <c r="CQ22" s="9">
        <v>66</v>
      </c>
      <c r="CR22" s="9">
        <v>64</v>
      </c>
      <c r="CS22" s="9">
        <v>163</v>
      </c>
      <c r="CT22" s="9">
        <v>145</v>
      </c>
      <c r="CU22" s="9">
        <v>256</v>
      </c>
      <c r="CV22" s="9">
        <v>68</v>
      </c>
      <c r="CW22" s="9">
        <v>30212</v>
      </c>
      <c r="CX22" s="9">
        <v>133</v>
      </c>
      <c r="CY22" s="9">
        <v>28412</v>
      </c>
      <c r="CZ22" s="9">
        <v>30288</v>
      </c>
      <c r="DA22" s="9">
        <v>30514</v>
      </c>
      <c r="DB22" s="9">
        <v>29092</v>
      </c>
      <c r="DC22" s="9">
        <v>29273</v>
      </c>
      <c r="DD22" s="9">
        <v>29817</v>
      </c>
      <c r="DE22" s="9">
        <v>30236</v>
      </c>
      <c r="DF22" s="9">
        <v>29327</v>
      </c>
      <c r="DG22" s="9">
        <v>29481</v>
      </c>
      <c r="DH22" s="9">
        <v>28833</v>
      </c>
      <c r="DI22" s="9">
        <v>29742</v>
      </c>
      <c r="DJ22" s="9">
        <v>29305</v>
      </c>
      <c r="DK22" s="9">
        <v>29235</v>
      </c>
      <c r="DN22" s="5">
        <v>534</v>
      </c>
      <c r="DO22" s="3">
        <f t="shared" si="0"/>
        <v>72.666666666666671</v>
      </c>
      <c r="DP22" s="3">
        <f t="shared" si="1"/>
        <v>4.0414518843273806</v>
      </c>
      <c r="DQ22" s="3">
        <f t="shared" si="2"/>
        <v>74.666666666666671</v>
      </c>
      <c r="DR22" s="3">
        <f t="shared" si="3"/>
        <v>2.5166114784235831</v>
      </c>
      <c r="DS22" s="3">
        <f t="shared" si="4"/>
        <v>74</v>
      </c>
      <c r="DT22" s="29">
        <f t="shared" si="5"/>
        <v>3</v>
      </c>
      <c r="DU22" s="29">
        <f t="shared" si="6"/>
        <v>492.5</v>
      </c>
      <c r="DV22" s="3">
        <f t="shared" si="7"/>
        <v>555.07882323143986</v>
      </c>
      <c r="DW22" s="3">
        <f t="shared" si="8"/>
        <v>19569.333333333332</v>
      </c>
      <c r="DX22" s="3">
        <f t="shared" si="9"/>
        <v>86.95017730478375</v>
      </c>
      <c r="DY22" s="3">
        <f t="shared" si="10"/>
        <v>19889</v>
      </c>
      <c r="DZ22" s="3">
        <f t="shared" si="11"/>
        <v>191.58027038293898</v>
      </c>
      <c r="EA22" s="3">
        <f t="shared" si="12"/>
        <v>76.333333333333329</v>
      </c>
      <c r="EB22" s="3">
        <f t="shared" si="13"/>
        <v>1.1547005383792517</v>
      </c>
      <c r="EC22" s="3">
        <f t="shared" si="14"/>
        <v>71</v>
      </c>
      <c r="ED22" s="3">
        <f t="shared" si="15"/>
        <v>2.6457513110645907</v>
      </c>
      <c r="EE22" s="3">
        <f t="shared" si="16"/>
        <v>74.666666666666671</v>
      </c>
      <c r="EF22" s="3">
        <f t="shared" si="17"/>
        <v>5.0332229568471663</v>
      </c>
      <c r="EG22" s="29">
        <f t="shared" si="18"/>
        <v>141</v>
      </c>
      <c r="EH22" s="29"/>
      <c r="EI22" s="3">
        <f t="shared" si="19"/>
        <v>20508.333333333332</v>
      </c>
      <c r="EJ22" s="3">
        <f t="shared" si="20"/>
        <v>2240.7510645614639</v>
      </c>
      <c r="EK22" s="3">
        <f t="shared" si="21"/>
        <v>21229</v>
      </c>
      <c r="EL22" s="3">
        <f t="shared" si="22"/>
        <v>1153.7369717574279</v>
      </c>
      <c r="EM22" s="3">
        <f t="shared" si="23"/>
        <v>69</v>
      </c>
      <c r="EN22" s="3">
        <f t="shared" si="24"/>
        <v>2.6457513110645907</v>
      </c>
      <c r="EO22" s="3">
        <f t="shared" si="25"/>
        <v>66.666666666666671</v>
      </c>
      <c r="EP22" s="3">
        <f t="shared" si="26"/>
        <v>3.5118845842842461</v>
      </c>
      <c r="EQ22" s="3">
        <f t="shared" si="27"/>
        <v>68.666666666666671</v>
      </c>
      <c r="ER22" s="3">
        <f t="shared" si="28"/>
        <v>2.0816659994661331</v>
      </c>
      <c r="ES22" s="29">
        <f t="shared" si="29"/>
        <v>103.5</v>
      </c>
      <c r="ET22" s="29">
        <f t="shared" si="30"/>
        <v>3.5355339059327378</v>
      </c>
      <c r="EU22" s="3">
        <f t="shared" si="31"/>
        <v>21453</v>
      </c>
      <c r="EV22" s="3">
        <f t="shared" si="32"/>
        <v>452.09844060779506</v>
      </c>
      <c r="EW22" s="3">
        <f t="shared" si="33"/>
        <v>21367</v>
      </c>
      <c r="EX22" s="3">
        <f t="shared" si="34"/>
        <v>330.11513143144469</v>
      </c>
      <c r="EY22" s="3">
        <f t="shared" si="35"/>
        <v>70.333333333333329</v>
      </c>
      <c r="EZ22" s="3">
        <f t="shared" si="36"/>
        <v>3.214550253664318</v>
      </c>
      <c r="FA22" s="3">
        <f t="shared" si="37"/>
        <v>69</v>
      </c>
      <c r="FB22" s="3">
        <f t="shared" si="38"/>
        <v>3.6055512754639891</v>
      </c>
      <c r="FC22" s="3">
        <f t="shared" si="39"/>
        <v>67.333333333333329</v>
      </c>
      <c r="FD22" s="3">
        <f t="shared" si="40"/>
        <v>2.5166114784235831</v>
      </c>
      <c r="FE22" s="30">
        <v>118</v>
      </c>
      <c r="FF22" s="29"/>
      <c r="FG22" s="3">
        <f t="shared" si="41"/>
        <v>21961.666666666668</v>
      </c>
      <c r="FH22" s="3">
        <f t="shared" si="42"/>
        <v>1279.6852477595157</v>
      </c>
      <c r="FI22" s="3">
        <f t="shared" si="43"/>
        <v>20877</v>
      </c>
      <c r="FJ22" s="3">
        <f t="shared" si="44"/>
        <v>2490.1309202529897</v>
      </c>
      <c r="FK22" s="3">
        <f t="shared" si="45"/>
        <v>74</v>
      </c>
      <c r="FL22" s="3">
        <f t="shared" si="46"/>
        <v>2.6457513110645907</v>
      </c>
      <c r="FM22" s="3">
        <f t="shared" si="47"/>
        <v>70.666666666666671</v>
      </c>
      <c r="FN22" s="3">
        <f t="shared" si="48"/>
        <v>3.214550253664318</v>
      </c>
      <c r="FO22" s="3">
        <f t="shared" si="49"/>
        <v>68.5</v>
      </c>
      <c r="FP22" s="3">
        <f t="shared" si="50"/>
        <v>3.5355339059327378</v>
      </c>
      <c r="FQ22" s="3">
        <f t="shared" si="51"/>
        <v>24220.333333333332</v>
      </c>
      <c r="FR22" s="3">
        <f t="shared" si="52"/>
        <v>320.50013000517384</v>
      </c>
      <c r="FS22" s="3">
        <f t="shared" si="53"/>
        <v>25141.666666666668</v>
      </c>
      <c r="FT22" s="3">
        <f t="shared" si="54"/>
        <v>518.74303208171705</v>
      </c>
      <c r="FU22" s="3">
        <f t="shared" si="55"/>
        <v>24555</v>
      </c>
      <c r="FV22" s="3">
        <f t="shared" si="56"/>
        <v>1095.029223354336</v>
      </c>
      <c r="FW22" s="3">
        <f t="shared" si="57"/>
        <v>70</v>
      </c>
      <c r="FX22" s="3">
        <f t="shared" si="58"/>
        <v>3.2659863237109041</v>
      </c>
      <c r="FY22" s="3">
        <f t="shared" si="59"/>
        <v>124</v>
      </c>
      <c r="FZ22" s="3">
        <f t="shared" si="60"/>
        <v>52.735187493740838</v>
      </c>
      <c r="GA22" s="3">
        <f t="shared" si="61"/>
        <v>100.5</v>
      </c>
      <c r="GB22" s="3">
        <f t="shared" si="62"/>
        <v>45.961940777125591</v>
      </c>
      <c r="GC22" s="3">
        <f t="shared" si="63"/>
        <v>29791.75</v>
      </c>
      <c r="GD22" s="3">
        <f t="shared" si="64"/>
        <v>713.3631029613648</v>
      </c>
      <c r="GE22" s="3">
        <f t="shared" si="65"/>
        <v>29715.25</v>
      </c>
      <c r="GF22" s="3">
        <f t="shared" si="66"/>
        <v>402.96598284884215</v>
      </c>
      <c r="GG22" s="3">
        <f t="shared" si="67"/>
        <v>29278.75</v>
      </c>
      <c r="GH22" s="3">
        <f t="shared" si="68"/>
        <v>372.33351984477571</v>
      </c>
    </row>
    <row r="23" spans="1:190" x14ac:dyDescent="0.35">
      <c r="A23" s="5">
        <v>536</v>
      </c>
      <c r="B23" s="9">
        <v>67</v>
      </c>
      <c r="C23" s="9">
        <v>82</v>
      </c>
      <c r="D23" s="9">
        <v>77</v>
      </c>
      <c r="E23" s="9">
        <v>79</v>
      </c>
      <c r="F23" s="9">
        <v>77</v>
      </c>
      <c r="G23" s="9">
        <v>81</v>
      </c>
      <c r="H23" s="9">
        <v>70</v>
      </c>
      <c r="I23" s="9">
        <v>85</v>
      </c>
      <c r="J23" s="9">
        <v>80</v>
      </c>
      <c r="K23" s="9">
        <v>823</v>
      </c>
      <c r="L23" s="9">
        <v>110</v>
      </c>
      <c r="M23" s="9">
        <v>183</v>
      </c>
      <c r="N23" s="9">
        <v>19639</v>
      </c>
      <c r="O23" s="9">
        <v>19316</v>
      </c>
      <c r="P23" s="9">
        <v>19226</v>
      </c>
      <c r="Q23" s="9">
        <v>19746</v>
      </c>
      <c r="R23" s="9">
        <v>19286</v>
      </c>
      <c r="S23" s="9">
        <v>19368</v>
      </c>
      <c r="T23" s="9">
        <v>75</v>
      </c>
      <c r="U23" s="9">
        <v>75</v>
      </c>
      <c r="V23" s="9">
        <v>82</v>
      </c>
      <c r="W23" s="9">
        <v>76</v>
      </c>
      <c r="X23" s="9">
        <v>68</v>
      </c>
      <c r="Y23" s="9">
        <v>76</v>
      </c>
      <c r="Z23" s="9">
        <v>73</v>
      </c>
      <c r="AA23" s="9">
        <v>80</v>
      </c>
      <c r="AB23" s="9">
        <v>78</v>
      </c>
      <c r="AC23" s="9">
        <v>139</v>
      </c>
      <c r="AD23" s="9">
        <v>1376</v>
      </c>
      <c r="AE23" s="9">
        <v>21040</v>
      </c>
      <c r="AF23" s="9">
        <v>21278</v>
      </c>
      <c r="AG23" s="9">
        <v>17732</v>
      </c>
      <c r="AH23" s="9">
        <v>21702</v>
      </c>
      <c r="AI23" s="9">
        <v>21057</v>
      </c>
      <c r="AJ23" s="9">
        <v>19680</v>
      </c>
      <c r="AK23" s="9">
        <v>21995</v>
      </c>
      <c r="AL23" s="9">
        <v>73</v>
      </c>
      <c r="AM23" s="9">
        <v>69</v>
      </c>
      <c r="AN23" s="9">
        <v>71</v>
      </c>
      <c r="AO23" s="9">
        <v>75</v>
      </c>
      <c r="AP23" s="9">
        <v>72</v>
      </c>
      <c r="AQ23" s="9">
        <v>72</v>
      </c>
      <c r="AR23" s="9">
        <v>68</v>
      </c>
      <c r="AS23" s="9">
        <v>73</v>
      </c>
      <c r="AT23" s="9">
        <v>65</v>
      </c>
      <c r="AU23" s="9">
        <v>114</v>
      </c>
      <c r="AV23" s="9">
        <v>123</v>
      </c>
      <c r="AW23" s="9">
        <v>21205</v>
      </c>
      <c r="AX23" s="9">
        <v>21469</v>
      </c>
      <c r="AY23" s="9">
        <v>20634</v>
      </c>
      <c r="AZ23" s="9">
        <v>21606</v>
      </c>
      <c r="BA23" s="9">
        <v>21026</v>
      </c>
      <c r="BB23" s="9">
        <v>20566</v>
      </c>
      <c r="BC23" s="9">
        <v>21345</v>
      </c>
      <c r="BD23" s="9">
        <v>74</v>
      </c>
      <c r="BE23" s="9">
        <v>68</v>
      </c>
      <c r="BF23" s="9">
        <v>71</v>
      </c>
      <c r="BG23" s="9">
        <v>70</v>
      </c>
      <c r="BH23" s="9">
        <v>78</v>
      </c>
      <c r="BI23" s="9">
        <v>70</v>
      </c>
      <c r="BJ23" s="9">
        <v>70</v>
      </c>
      <c r="BK23" s="9">
        <v>73</v>
      </c>
      <c r="BL23" s="9">
        <v>69</v>
      </c>
      <c r="BM23" s="9">
        <v>2380</v>
      </c>
      <c r="BN23" s="9">
        <v>120</v>
      </c>
      <c r="BO23" s="9">
        <v>21825</v>
      </c>
      <c r="BP23" s="9">
        <v>23183</v>
      </c>
      <c r="BQ23" s="9">
        <v>20603</v>
      </c>
      <c r="BR23" s="9">
        <v>21205</v>
      </c>
      <c r="BS23" s="9">
        <v>23172</v>
      </c>
      <c r="BT23" s="9">
        <v>19986</v>
      </c>
      <c r="BU23" s="9">
        <v>18740</v>
      </c>
      <c r="BV23" s="9">
        <v>72</v>
      </c>
      <c r="BW23" s="9">
        <v>77</v>
      </c>
      <c r="BX23" s="9">
        <v>80</v>
      </c>
      <c r="BY23" s="9">
        <v>71</v>
      </c>
      <c r="BZ23" s="9">
        <v>75</v>
      </c>
      <c r="CA23" s="9">
        <v>70</v>
      </c>
      <c r="CB23" s="9">
        <v>74</v>
      </c>
      <c r="CC23" s="9">
        <v>67</v>
      </c>
      <c r="CD23" s="9">
        <v>71</v>
      </c>
      <c r="CE23" s="9">
        <v>24020</v>
      </c>
      <c r="CF23" s="9">
        <v>23985</v>
      </c>
      <c r="CG23" s="9">
        <v>23567</v>
      </c>
      <c r="CH23" s="9">
        <v>25494</v>
      </c>
      <c r="CI23" s="9">
        <v>24693</v>
      </c>
      <c r="CJ23" s="9">
        <v>24153</v>
      </c>
      <c r="CK23" s="9">
        <v>25426</v>
      </c>
      <c r="CL23" s="9">
        <v>23448</v>
      </c>
      <c r="CM23" s="9">
        <v>24086</v>
      </c>
      <c r="CN23" s="9">
        <v>74</v>
      </c>
      <c r="CO23" s="9">
        <v>73</v>
      </c>
      <c r="CP23" s="9">
        <v>72</v>
      </c>
      <c r="CQ23" s="9">
        <v>67</v>
      </c>
      <c r="CR23" s="9">
        <v>67</v>
      </c>
      <c r="CS23" s="9">
        <v>171</v>
      </c>
      <c r="CT23" s="9">
        <v>166</v>
      </c>
      <c r="CU23" s="9">
        <v>270</v>
      </c>
      <c r="CV23" s="9">
        <v>70</v>
      </c>
      <c r="CW23" s="9">
        <v>30136</v>
      </c>
      <c r="CX23" s="9">
        <v>140</v>
      </c>
      <c r="CY23" s="9">
        <v>28057</v>
      </c>
      <c r="CZ23" s="9">
        <v>29855</v>
      </c>
      <c r="DA23" s="9">
        <v>30146</v>
      </c>
      <c r="DB23" s="9">
        <v>28806</v>
      </c>
      <c r="DC23" s="9">
        <v>28944</v>
      </c>
      <c r="DD23" s="9">
        <v>29349</v>
      </c>
      <c r="DE23" s="9">
        <v>29888</v>
      </c>
      <c r="DF23" s="9">
        <v>28998</v>
      </c>
      <c r="DG23" s="9">
        <v>28806</v>
      </c>
      <c r="DH23" s="9">
        <v>28613</v>
      </c>
      <c r="DI23" s="9">
        <v>29641</v>
      </c>
      <c r="DJ23" s="9">
        <v>29069</v>
      </c>
      <c r="DK23" s="9">
        <v>28756</v>
      </c>
      <c r="DN23" s="5">
        <v>536</v>
      </c>
      <c r="DO23" s="3">
        <f t="shared" si="0"/>
        <v>75.333333333333329</v>
      </c>
      <c r="DP23" s="3">
        <f t="shared" si="1"/>
        <v>7.6376261582597342</v>
      </c>
      <c r="DQ23" s="3">
        <f t="shared" si="2"/>
        <v>79</v>
      </c>
      <c r="DR23" s="3">
        <f t="shared" si="3"/>
        <v>2</v>
      </c>
      <c r="DS23" s="3">
        <f t="shared" si="4"/>
        <v>78.333333333333329</v>
      </c>
      <c r="DT23" s="29">
        <f t="shared" si="5"/>
        <v>7.6376261582597342</v>
      </c>
      <c r="DU23" s="29">
        <f t="shared" si="6"/>
        <v>466.5</v>
      </c>
      <c r="DV23" s="3">
        <f t="shared" si="7"/>
        <v>504.16713498600836</v>
      </c>
      <c r="DW23" s="3">
        <f t="shared" si="8"/>
        <v>19393.666666666668</v>
      </c>
      <c r="DX23" s="3">
        <f t="shared" si="9"/>
        <v>217.17811430559328</v>
      </c>
      <c r="DY23" s="3">
        <f t="shared" si="10"/>
        <v>19466.666666666668</v>
      </c>
      <c r="DZ23" s="3">
        <f t="shared" si="11"/>
        <v>245.35960004314757</v>
      </c>
      <c r="EA23" s="3">
        <f t="shared" si="12"/>
        <v>77.333333333333329</v>
      </c>
      <c r="EB23" s="3">
        <f t="shared" si="13"/>
        <v>4.0414518843273806</v>
      </c>
      <c r="EC23" s="3">
        <f t="shared" si="14"/>
        <v>73.333333333333329</v>
      </c>
      <c r="ED23" s="3">
        <f t="shared" si="15"/>
        <v>4.6188021535170058</v>
      </c>
      <c r="EE23" s="3">
        <f t="shared" si="16"/>
        <v>77</v>
      </c>
      <c r="EF23" s="3">
        <f t="shared" si="17"/>
        <v>3.6055512754639891</v>
      </c>
      <c r="EG23" s="29">
        <f t="shared" si="18"/>
        <v>139</v>
      </c>
      <c r="EH23" s="29"/>
      <c r="EI23" s="3">
        <f t="shared" si="19"/>
        <v>20237.333333333332</v>
      </c>
      <c r="EJ23" s="3">
        <f t="shared" si="20"/>
        <v>2180.0149846579802</v>
      </c>
      <c r="EK23" s="3">
        <f t="shared" si="21"/>
        <v>20910.666666666668</v>
      </c>
      <c r="EL23" s="3">
        <f t="shared" si="22"/>
        <v>1164.4167352513161</v>
      </c>
      <c r="EM23" s="3">
        <f t="shared" si="23"/>
        <v>71</v>
      </c>
      <c r="EN23" s="3">
        <f t="shared" si="24"/>
        <v>2</v>
      </c>
      <c r="EO23" s="3">
        <f t="shared" si="25"/>
        <v>73</v>
      </c>
      <c r="EP23" s="3">
        <f t="shared" si="26"/>
        <v>1.7320508075688772</v>
      </c>
      <c r="EQ23" s="3">
        <f t="shared" si="27"/>
        <v>68.666666666666671</v>
      </c>
      <c r="ER23" s="3">
        <f t="shared" si="28"/>
        <v>4.0414518843273806</v>
      </c>
      <c r="ES23" s="29">
        <f t="shared" si="29"/>
        <v>118.5</v>
      </c>
      <c r="ET23" s="29">
        <f t="shared" si="30"/>
        <v>6.3639610306789276</v>
      </c>
      <c r="EU23" s="3">
        <f t="shared" si="31"/>
        <v>21236.333333333332</v>
      </c>
      <c r="EV23" s="3">
        <f t="shared" si="32"/>
        <v>526.11437286329033</v>
      </c>
      <c r="EW23" s="3">
        <f t="shared" si="33"/>
        <v>20979</v>
      </c>
      <c r="EX23" s="3">
        <f t="shared" si="34"/>
        <v>391.62099024439431</v>
      </c>
      <c r="EY23" s="3">
        <f t="shared" si="35"/>
        <v>71</v>
      </c>
      <c r="EZ23" s="3">
        <f t="shared" si="36"/>
        <v>3</v>
      </c>
      <c r="FA23" s="3">
        <f t="shared" si="37"/>
        <v>72.666666666666671</v>
      </c>
      <c r="FB23" s="3">
        <f t="shared" si="38"/>
        <v>4.6188021535170058</v>
      </c>
      <c r="FC23" s="3">
        <f t="shared" si="39"/>
        <v>70.666666666666671</v>
      </c>
      <c r="FD23" s="3">
        <f t="shared" si="40"/>
        <v>2.0816659994661331</v>
      </c>
      <c r="FE23" s="30">
        <v>120</v>
      </c>
      <c r="FF23" s="29"/>
      <c r="FG23" s="3">
        <f t="shared" si="41"/>
        <v>21663.666666666668</v>
      </c>
      <c r="FH23" s="3">
        <f t="shared" si="42"/>
        <v>1349.7708447485941</v>
      </c>
      <c r="FI23" s="3">
        <f t="shared" si="43"/>
        <v>20632.666666666668</v>
      </c>
      <c r="FJ23" s="3">
        <f t="shared" si="44"/>
        <v>2285.6704341031609</v>
      </c>
      <c r="FK23" s="3">
        <f t="shared" si="45"/>
        <v>76.333333333333329</v>
      </c>
      <c r="FL23" s="3">
        <f t="shared" si="46"/>
        <v>4.0414518843273806</v>
      </c>
      <c r="FM23" s="3">
        <f t="shared" si="47"/>
        <v>72</v>
      </c>
      <c r="FN23" s="3">
        <f t="shared" si="48"/>
        <v>2.6457513110645907</v>
      </c>
      <c r="FO23" s="3">
        <f t="shared" si="49"/>
        <v>70.5</v>
      </c>
      <c r="FP23" s="3">
        <f t="shared" si="50"/>
        <v>4.9497474683058327</v>
      </c>
      <c r="FQ23" s="3">
        <f t="shared" si="51"/>
        <v>23857.333333333332</v>
      </c>
      <c r="FR23" s="3">
        <f t="shared" si="52"/>
        <v>252.04430827402814</v>
      </c>
      <c r="FS23" s="3">
        <f t="shared" si="53"/>
        <v>24780</v>
      </c>
      <c r="FT23" s="3">
        <f t="shared" si="54"/>
        <v>674.7199419018234</v>
      </c>
      <c r="FU23" s="3">
        <f t="shared" si="55"/>
        <v>24320</v>
      </c>
      <c r="FV23" s="3">
        <f t="shared" si="56"/>
        <v>1009.548413896035</v>
      </c>
      <c r="FW23" s="3">
        <f t="shared" si="57"/>
        <v>71.5</v>
      </c>
      <c r="FX23" s="3">
        <f t="shared" si="58"/>
        <v>3.1091263510296048</v>
      </c>
      <c r="FY23" s="3">
        <f t="shared" si="59"/>
        <v>134.66666666666666</v>
      </c>
      <c r="FZ23" s="3">
        <f t="shared" si="60"/>
        <v>58.654354768706916</v>
      </c>
      <c r="GA23" s="3">
        <f t="shared" si="61"/>
        <v>105</v>
      </c>
      <c r="GB23" s="3">
        <f t="shared" si="62"/>
        <v>49.497474683058329</v>
      </c>
      <c r="GC23" s="3">
        <f t="shared" si="63"/>
        <v>29437.75</v>
      </c>
      <c r="GD23" s="3">
        <f t="shared" si="64"/>
        <v>662.97630676618701</v>
      </c>
      <c r="GE23" s="3">
        <f t="shared" si="65"/>
        <v>29260.25</v>
      </c>
      <c r="GF23" s="3">
        <f t="shared" si="66"/>
        <v>475.06657428196314</v>
      </c>
      <c r="GG23" s="3">
        <f t="shared" si="67"/>
        <v>29019.75</v>
      </c>
      <c r="GH23" s="3">
        <f t="shared" si="68"/>
        <v>455.84600835516079</v>
      </c>
    </row>
    <row r="24" spans="1:190" x14ac:dyDescent="0.35">
      <c r="A24" s="5">
        <v>538</v>
      </c>
      <c r="B24" s="9">
        <v>85</v>
      </c>
      <c r="C24" s="9">
        <v>89</v>
      </c>
      <c r="D24" s="9">
        <v>86</v>
      </c>
      <c r="E24" s="9">
        <v>84</v>
      </c>
      <c r="F24" s="9">
        <v>78</v>
      </c>
      <c r="G24" s="9">
        <v>84</v>
      </c>
      <c r="H24" s="9">
        <v>86</v>
      </c>
      <c r="I24" s="9">
        <v>84</v>
      </c>
      <c r="J24" s="9">
        <v>77</v>
      </c>
      <c r="K24" s="9">
        <v>787</v>
      </c>
      <c r="L24" s="9">
        <v>128</v>
      </c>
      <c r="M24" s="9">
        <v>163</v>
      </c>
      <c r="N24" s="9">
        <v>19117</v>
      </c>
      <c r="O24" s="9">
        <v>19107</v>
      </c>
      <c r="P24" s="9">
        <v>18669</v>
      </c>
      <c r="Q24" s="9">
        <v>19451</v>
      </c>
      <c r="R24" s="9">
        <v>19261</v>
      </c>
      <c r="S24" s="9">
        <v>19005</v>
      </c>
      <c r="T24" s="9">
        <v>84</v>
      </c>
      <c r="U24" s="9">
        <v>80</v>
      </c>
      <c r="V24" s="9">
        <v>71</v>
      </c>
      <c r="W24" s="9">
        <v>73</v>
      </c>
      <c r="X24" s="9">
        <v>75</v>
      </c>
      <c r="Y24" s="9">
        <v>77</v>
      </c>
      <c r="Z24" s="9">
        <v>83</v>
      </c>
      <c r="AA24" s="9">
        <v>75</v>
      </c>
      <c r="AB24" s="9">
        <v>77</v>
      </c>
      <c r="AC24" s="9">
        <v>158</v>
      </c>
      <c r="AD24" s="9">
        <v>1212</v>
      </c>
      <c r="AE24" s="9">
        <v>20865</v>
      </c>
      <c r="AF24" s="9">
        <v>21029</v>
      </c>
      <c r="AG24" s="9">
        <v>17617</v>
      </c>
      <c r="AH24" s="9">
        <v>21572</v>
      </c>
      <c r="AI24" s="9">
        <v>20827</v>
      </c>
      <c r="AJ24" s="9">
        <v>19324</v>
      </c>
      <c r="AK24" s="9">
        <v>21502</v>
      </c>
      <c r="AL24" s="9">
        <v>77</v>
      </c>
      <c r="AM24" s="9">
        <v>79</v>
      </c>
      <c r="AN24" s="9">
        <v>74</v>
      </c>
      <c r="AO24" s="9">
        <v>77</v>
      </c>
      <c r="AP24" s="9">
        <v>75</v>
      </c>
      <c r="AQ24" s="9">
        <v>70</v>
      </c>
      <c r="AR24" s="9">
        <v>66</v>
      </c>
      <c r="AS24" s="9">
        <v>75</v>
      </c>
      <c r="AT24" s="9">
        <v>66</v>
      </c>
      <c r="AU24" s="9">
        <v>119</v>
      </c>
      <c r="AV24" s="9">
        <v>131</v>
      </c>
      <c r="AW24" s="9">
        <v>21028</v>
      </c>
      <c r="AX24" s="9">
        <v>21065</v>
      </c>
      <c r="AY24" s="9">
        <v>20474</v>
      </c>
      <c r="AZ24" s="9">
        <v>20965</v>
      </c>
      <c r="BA24" s="9">
        <v>20759</v>
      </c>
      <c r="BB24" s="9">
        <v>20147</v>
      </c>
      <c r="BC24" s="9">
        <v>21033</v>
      </c>
      <c r="BD24" s="9">
        <v>77</v>
      </c>
      <c r="BE24" s="9">
        <v>73</v>
      </c>
      <c r="BF24" s="9">
        <v>71</v>
      </c>
      <c r="BG24" s="9">
        <v>70</v>
      </c>
      <c r="BH24" s="9">
        <v>73</v>
      </c>
      <c r="BI24" s="9">
        <v>73</v>
      </c>
      <c r="BJ24" s="9">
        <v>74</v>
      </c>
      <c r="BK24" s="9">
        <v>69</v>
      </c>
      <c r="BL24" s="9">
        <v>67</v>
      </c>
      <c r="BM24" s="9">
        <v>2837</v>
      </c>
      <c r="BN24" s="9">
        <v>134</v>
      </c>
      <c r="BO24" s="9">
        <v>21688</v>
      </c>
      <c r="BP24" s="9">
        <v>22522</v>
      </c>
      <c r="BQ24" s="9">
        <v>20411</v>
      </c>
      <c r="BR24" s="9">
        <v>20621</v>
      </c>
      <c r="BS24" s="9">
        <v>23012</v>
      </c>
      <c r="BT24" s="9">
        <v>19410</v>
      </c>
      <c r="BU24" s="9">
        <v>18209</v>
      </c>
      <c r="BV24" s="9">
        <v>74</v>
      </c>
      <c r="BW24" s="9">
        <v>80</v>
      </c>
      <c r="BX24" s="9">
        <v>74</v>
      </c>
      <c r="BY24" s="9">
        <v>78</v>
      </c>
      <c r="BZ24" s="9">
        <v>69</v>
      </c>
      <c r="CA24" s="9">
        <v>72</v>
      </c>
      <c r="CB24" s="9">
        <v>76</v>
      </c>
      <c r="CC24" s="9">
        <v>76</v>
      </c>
      <c r="CD24" s="9">
        <v>67</v>
      </c>
      <c r="CE24" s="9">
        <v>23743</v>
      </c>
      <c r="CF24" s="9">
        <v>23850</v>
      </c>
      <c r="CG24" s="9">
        <v>23279</v>
      </c>
      <c r="CH24" s="9">
        <v>25176</v>
      </c>
      <c r="CI24" s="9">
        <v>24213</v>
      </c>
      <c r="CJ24" s="9">
        <v>23903</v>
      </c>
      <c r="CK24" s="9">
        <v>25104</v>
      </c>
      <c r="CL24" s="9">
        <v>23017</v>
      </c>
      <c r="CM24" s="9">
        <v>23717</v>
      </c>
      <c r="CN24" s="9">
        <v>79</v>
      </c>
      <c r="CO24" s="9">
        <v>68</v>
      </c>
      <c r="CP24" s="9">
        <v>69</v>
      </c>
      <c r="CQ24" s="9">
        <v>75</v>
      </c>
      <c r="CR24" s="9">
        <v>71</v>
      </c>
      <c r="CS24" s="9">
        <v>202</v>
      </c>
      <c r="CT24" s="9">
        <v>190</v>
      </c>
      <c r="CU24" s="9">
        <v>290</v>
      </c>
      <c r="CV24" s="9">
        <v>71</v>
      </c>
      <c r="CW24" s="9">
        <v>29430</v>
      </c>
      <c r="CX24" s="9">
        <v>161</v>
      </c>
      <c r="CY24" s="9">
        <v>27676</v>
      </c>
      <c r="CZ24" s="9">
        <v>29615</v>
      </c>
      <c r="DA24" s="9">
        <v>29618</v>
      </c>
      <c r="DB24" s="9">
        <v>28613</v>
      </c>
      <c r="DC24" s="9">
        <v>28502</v>
      </c>
      <c r="DD24" s="9">
        <v>28894</v>
      </c>
      <c r="DE24" s="9">
        <v>29078</v>
      </c>
      <c r="DF24" s="9">
        <v>28645</v>
      </c>
      <c r="DG24" s="9">
        <v>28624</v>
      </c>
      <c r="DH24" s="9">
        <v>28301</v>
      </c>
      <c r="DI24" s="9">
        <v>29015</v>
      </c>
      <c r="DJ24" s="9">
        <v>28231</v>
      </c>
      <c r="DK24" s="9">
        <v>28527</v>
      </c>
      <c r="DN24" s="5">
        <v>538</v>
      </c>
      <c r="DO24" s="3">
        <f t="shared" si="0"/>
        <v>86.666666666666671</v>
      </c>
      <c r="DP24" s="3">
        <f t="shared" si="1"/>
        <v>2.0816659994661326</v>
      </c>
      <c r="DQ24" s="3">
        <f t="shared" si="2"/>
        <v>82</v>
      </c>
      <c r="DR24" s="3">
        <f t="shared" si="3"/>
        <v>3.4641016151377544</v>
      </c>
      <c r="DS24" s="3">
        <f t="shared" si="4"/>
        <v>82.333333333333329</v>
      </c>
      <c r="DT24" s="29">
        <f t="shared" si="5"/>
        <v>4.7258156262526079</v>
      </c>
      <c r="DU24" s="29">
        <f t="shared" si="6"/>
        <v>457.5</v>
      </c>
      <c r="DV24" s="3">
        <f t="shared" si="7"/>
        <v>465.98336880193483</v>
      </c>
      <c r="DW24" s="3">
        <f t="shared" si="8"/>
        <v>18964.333333333332</v>
      </c>
      <c r="DX24" s="3">
        <f t="shared" si="9"/>
        <v>255.81503734795055</v>
      </c>
      <c r="DY24" s="3">
        <f t="shared" si="10"/>
        <v>19239</v>
      </c>
      <c r="DZ24" s="3">
        <f t="shared" si="11"/>
        <v>223.81242146047211</v>
      </c>
      <c r="EA24" s="3">
        <f t="shared" si="12"/>
        <v>78.333333333333329</v>
      </c>
      <c r="EB24" s="3">
        <f t="shared" si="13"/>
        <v>6.6583281184793925</v>
      </c>
      <c r="EC24" s="3">
        <f t="shared" si="14"/>
        <v>75</v>
      </c>
      <c r="ED24" s="3">
        <f t="shared" si="15"/>
        <v>2</v>
      </c>
      <c r="EE24" s="3">
        <f t="shared" si="16"/>
        <v>78.333333333333329</v>
      </c>
      <c r="EF24" s="3">
        <f t="shared" si="17"/>
        <v>4.1633319989322652</v>
      </c>
      <c r="EG24" s="29">
        <f t="shared" si="18"/>
        <v>158</v>
      </c>
      <c r="EH24" s="29"/>
      <c r="EI24" s="3">
        <f t="shared" si="19"/>
        <v>20072.666666666668</v>
      </c>
      <c r="EJ24" s="3">
        <f t="shared" si="20"/>
        <v>2143.9301139107433</v>
      </c>
      <c r="EK24" s="3">
        <f t="shared" si="21"/>
        <v>20551</v>
      </c>
      <c r="EL24" s="3">
        <f t="shared" si="22"/>
        <v>1114.9228672872398</v>
      </c>
      <c r="EM24" s="3">
        <f t="shared" si="23"/>
        <v>76.666666666666671</v>
      </c>
      <c r="EN24" s="3">
        <f t="shared" si="24"/>
        <v>2.5166114784235836</v>
      </c>
      <c r="EO24" s="3">
        <f t="shared" si="25"/>
        <v>74</v>
      </c>
      <c r="EP24" s="3">
        <f t="shared" si="26"/>
        <v>3.6055512754639891</v>
      </c>
      <c r="EQ24" s="3">
        <f t="shared" si="27"/>
        <v>69</v>
      </c>
      <c r="ER24" s="3">
        <f t="shared" si="28"/>
        <v>5.196152422706632</v>
      </c>
      <c r="ES24" s="29">
        <f t="shared" si="29"/>
        <v>125</v>
      </c>
      <c r="ET24" s="29">
        <f t="shared" si="30"/>
        <v>8.4852813742385695</v>
      </c>
      <c r="EU24" s="3">
        <f t="shared" si="31"/>
        <v>20834.666666666668</v>
      </c>
      <c r="EV24" s="3">
        <f t="shared" si="32"/>
        <v>316.32314700845615</v>
      </c>
      <c r="EW24" s="3">
        <f t="shared" si="33"/>
        <v>20646.333333333332</v>
      </c>
      <c r="EX24" s="3">
        <f t="shared" si="34"/>
        <v>453.61804784789297</v>
      </c>
      <c r="EY24" s="3">
        <f t="shared" si="35"/>
        <v>73.666666666666671</v>
      </c>
      <c r="EZ24" s="3">
        <f t="shared" si="36"/>
        <v>3.0550504633038931</v>
      </c>
      <c r="FA24" s="3">
        <f t="shared" si="37"/>
        <v>72</v>
      </c>
      <c r="FB24" s="3">
        <f t="shared" si="38"/>
        <v>1.7320508075688772</v>
      </c>
      <c r="FC24" s="3">
        <f t="shared" si="39"/>
        <v>70</v>
      </c>
      <c r="FD24" s="3">
        <f t="shared" si="40"/>
        <v>3.6055512754639891</v>
      </c>
      <c r="FE24" s="30">
        <v>134</v>
      </c>
      <c r="FF24" s="29"/>
      <c r="FG24" s="3">
        <f t="shared" si="41"/>
        <v>21184.666666666668</v>
      </c>
      <c r="FH24" s="3">
        <f t="shared" si="42"/>
        <v>1162.9145855708118</v>
      </c>
      <c r="FI24" s="3">
        <f t="shared" si="43"/>
        <v>20210.333333333332</v>
      </c>
      <c r="FJ24" s="3">
        <f t="shared" si="44"/>
        <v>2499.5204206674075</v>
      </c>
      <c r="FK24" s="3">
        <f t="shared" si="45"/>
        <v>76</v>
      </c>
      <c r="FL24" s="3">
        <f t="shared" si="46"/>
        <v>3.4641016151377544</v>
      </c>
      <c r="FM24" s="3">
        <f t="shared" si="47"/>
        <v>73</v>
      </c>
      <c r="FN24" s="3">
        <f t="shared" si="48"/>
        <v>4.5825756949558398</v>
      </c>
      <c r="FO24" s="3">
        <f t="shared" si="49"/>
        <v>76</v>
      </c>
      <c r="FP24" s="3">
        <f t="shared" si="50"/>
        <v>0</v>
      </c>
      <c r="FQ24" s="3">
        <f t="shared" si="51"/>
        <v>23624</v>
      </c>
      <c r="FR24" s="3">
        <f t="shared" si="52"/>
        <v>303.53088804930547</v>
      </c>
      <c r="FS24" s="3">
        <f t="shared" si="53"/>
        <v>24430.666666666668</v>
      </c>
      <c r="FT24" s="3">
        <f t="shared" si="54"/>
        <v>663.8270357053359</v>
      </c>
      <c r="FU24" s="3">
        <f t="shared" si="55"/>
        <v>23946</v>
      </c>
      <c r="FV24" s="3">
        <f t="shared" si="56"/>
        <v>1062.1784219235485</v>
      </c>
      <c r="FW24" s="3">
        <f t="shared" si="57"/>
        <v>72.75</v>
      </c>
      <c r="FX24" s="3">
        <f t="shared" si="58"/>
        <v>5.1881274720911268</v>
      </c>
      <c r="FY24" s="3">
        <f t="shared" si="59"/>
        <v>154.33333333333334</v>
      </c>
      <c r="FZ24" s="3">
        <f t="shared" si="60"/>
        <v>72.417769458423223</v>
      </c>
      <c r="GA24" s="3">
        <f t="shared" si="61"/>
        <v>116</v>
      </c>
      <c r="GB24" s="3">
        <f t="shared" si="62"/>
        <v>63.63961030678928</v>
      </c>
      <c r="GC24" s="3">
        <f t="shared" si="63"/>
        <v>29087</v>
      </c>
      <c r="GD24" s="3">
        <f t="shared" si="64"/>
        <v>613.09216272922617</v>
      </c>
      <c r="GE24" s="3">
        <f t="shared" si="65"/>
        <v>28810.25</v>
      </c>
      <c r="GF24" s="3">
        <f t="shared" si="66"/>
        <v>216.56465547267865</v>
      </c>
      <c r="GG24" s="3">
        <f t="shared" si="67"/>
        <v>28518.5</v>
      </c>
      <c r="GH24" s="3">
        <f t="shared" si="68"/>
        <v>354.28190282127969</v>
      </c>
    </row>
    <row r="25" spans="1:190" x14ac:dyDescent="0.35">
      <c r="A25" s="5">
        <v>540</v>
      </c>
      <c r="B25" s="9">
        <v>85</v>
      </c>
      <c r="C25" s="9">
        <v>85</v>
      </c>
      <c r="D25" s="9">
        <v>84</v>
      </c>
      <c r="E25" s="9">
        <v>90</v>
      </c>
      <c r="F25" s="9">
        <v>93</v>
      </c>
      <c r="G25" s="9">
        <v>86</v>
      </c>
      <c r="H25" s="9">
        <v>74</v>
      </c>
      <c r="I25" s="9">
        <v>74</v>
      </c>
      <c r="J25" s="9">
        <v>81</v>
      </c>
      <c r="K25" s="9">
        <v>739</v>
      </c>
      <c r="L25" s="9">
        <v>140</v>
      </c>
      <c r="M25" s="9">
        <v>144</v>
      </c>
      <c r="N25" s="9">
        <v>18834</v>
      </c>
      <c r="O25" s="9">
        <v>18941</v>
      </c>
      <c r="P25" s="9">
        <v>18668</v>
      </c>
      <c r="Q25" s="9">
        <v>19123</v>
      </c>
      <c r="R25" s="9">
        <v>18888</v>
      </c>
      <c r="S25" s="9">
        <v>18856</v>
      </c>
      <c r="T25" s="9">
        <v>81</v>
      </c>
      <c r="U25" s="9">
        <v>87</v>
      </c>
      <c r="V25" s="9">
        <v>77</v>
      </c>
      <c r="W25" s="9">
        <v>86</v>
      </c>
      <c r="X25" s="9">
        <v>80</v>
      </c>
      <c r="Y25" s="9">
        <v>75</v>
      </c>
      <c r="Z25" s="9">
        <v>82</v>
      </c>
      <c r="AA25" s="9">
        <v>74</v>
      </c>
      <c r="AB25" s="9">
        <v>84</v>
      </c>
      <c r="AC25" s="9">
        <v>169</v>
      </c>
      <c r="AD25" s="9">
        <v>1064</v>
      </c>
      <c r="AE25" s="9">
        <v>20579</v>
      </c>
      <c r="AF25" s="9">
        <v>20695</v>
      </c>
      <c r="AG25" s="9">
        <v>17205</v>
      </c>
      <c r="AH25" s="9">
        <v>21344</v>
      </c>
      <c r="AI25" s="9">
        <v>20663</v>
      </c>
      <c r="AJ25" s="9">
        <v>19027</v>
      </c>
      <c r="AK25" s="9">
        <v>21152</v>
      </c>
      <c r="AL25" s="9">
        <v>80</v>
      </c>
      <c r="AM25" s="9">
        <v>71</v>
      </c>
      <c r="AN25" s="9">
        <v>73</v>
      </c>
      <c r="AO25" s="9">
        <v>85</v>
      </c>
      <c r="AP25" s="9">
        <v>74</v>
      </c>
      <c r="AQ25" s="9">
        <v>70</v>
      </c>
      <c r="AR25" s="9">
        <v>69</v>
      </c>
      <c r="AS25" s="9">
        <v>72</v>
      </c>
      <c r="AT25" s="9">
        <v>70</v>
      </c>
      <c r="AU25" s="9">
        <v>137</v>
      </c>
      <c r="AV25" s="9">
        <v>151</v>
      </c>
      <c r="AW25" s="9">
        <v>20664</v>
      </c>
      <c r="AX25" s="9">
        <v>20767</v>
      </c>
      <c r="AY25" s="9">
        <v>20147</v>
      </c>
      <c r="AZ25" s="9">
        <v>20829</v>
      </c>
      <c r="BA25" s="9">
        <v>20681</v>
      </c>
      <c r="BB25" s="9">
        <v>19878</v>
      </c>
      <c r="BC25" s="9">
        <v>20657</v>
      </c>
      <c r="BD25" s="9">
        <v>82</v>
      </c>
      <c r="BE25" s="9">
        <v>71</v>
      </c>
      <c r="BF25" s="9">
        <v>74</v>
      </c>
      <c r="BG25" s="9">
        <v>81</v>
      </c>
      <c r="BH25" s="9">
        <v>75</v>
      </c>
      <c r="BI25" s="9">
        <v>82</v>
      </c>
      <c r="BJ25" s="9">
        <v>79</v>
      </c>
      <c r="BK25" s="9">
        <v>83</v>
      </c>
      <c r="BL25" s="9">
        <v>77</v>
      </c>
      <c r="BM25" s="9">
        <v>2345</v>
      </c>
      <c r="BN25" s="9">
        <v>151</v>
      </c>
      <c r="BO25" s="9">
        <v>21420</v>
      </c>
      <c r="BP25" s="9">
        <v>22501</v>
      </c>
      <c r="BQ25" s="9">
        <v>20126</v>
      </c>
      <c r="BR25" s="9">
        <v>20644</v>
      </c>
      <c r="BS25" s="9">
        <v>22641</v>
      </c>
      <c r="BT25" s="9">
        <v>19391</v>
      </c>
      <c r="BU25" s="9">
        <v>18065</v>
      </c>
      <c r="BV25" s="9">
        <v>80</v>
      </c>
      <c r="BW25" s="9">
        <v>81</v>
      </c>
      <c r="BX25" s="9">
        <v>81</v>
      </c>
      <c r="BY25" s="9">
        <v>83</v>
      </c>
      <c r="BZ25" s="9">
        <v>87</v>
      </c>
      <c r="CA25" s="9">
        <v>72</v>
      </c>
      <c r="CB25" s="9">
        <v>82</v>
      </c>
      <c r="CC25" s="9">
        <v>80</v>
      </c>
      <c r="CD25" s="9">
        <v>68</v>
      </c>
      <c r="CE25" s="9">
        <v>23589</v>
      </c>
      <c r="CF25" s="9">
        <v>23391</v>
      </c>
      <c r="CG25" s="9">
        <v>22832</v>
      </c>
      <c r="CH25" s="9">
        <v>24739</v>
      </c>
      <c r="CI25" s="9">
        <v>23969</v>
      </c>
      <c r="CJ25" s="9">
        <v>23605</v>
      </c>
      <c r="CK25" s="9">
        <v>24976</v>
      </c>
      <c r="CL25" s="9">
        <v>22829</v>
      </c>
      <c r="CM25" s="9">
        <v>23562</v>
      </c>
      <c r="CN25" s="9">
        <v>79</v>
      </c>
      <c r="CO25" s="9">
        <v>79</v>
      </c>
      <c r="CP25" s="9">
        <v>79</v>
      </c>
      <c r="CQ25" s="9">
        <v>75</v>
      </c>
      <c r="CR25" s="9">
        <v>75</v>
      </c>
      <c r="CS25" s="9">
        <v>216</v>
      </c>
      <c r="CT25" s="9">
        <v>216</v>
      </c>
      <c r="CU25" s="9">
        <v>284</v>
      </c>
      <c r="CV25" s="9">
        <v>72</v>
      </c>
      <c r="CW25" s="9">
        <v>29143</v>
      </c>
      <c r="CX25" s="9">
        <v>196</v>
      </c>
      <c r="CY25" s="9">
        <v>27487</v>
      </c>
      <c r="CZ25" s="9">
        <v>29249</v>
      </c>
      <c r="DA25" s="9">
        <v>29377</v>
      </c>
      <c r="DB25" s="9">
        <v>28122</v>
      </c>
      <c r="DC25" s="9">
        <v>28237</v>
      </c>
      <c r="DD25" s="9">
        <v>28671</v>
      </c>
      <c r="DE25" s="9">
        <v>29032</v>
      </c>
      <c r="DF25" s="9">
        <v>28326</v>
      </c>
      <c r="DG25" s="9">
        <v>28408</v>
      </c>
      <c r="DH25" s="9">
        <v>27963</v>
      </c>
      <c r="DI25" s="9">
        <v>28700</v>
      </c>
      <c r="DJ25" s="9">
        <v>28194</v>
      </c>
      <c r="DK25" s="9">
        <v>28107</v>
      </c>
      <c r="DN25" s="5">
        <v>540</v>
      </c>
      <c r="DO25" s="3">
        <f t="shared" si="0"/>
        <v>84.666666666666671</v>
      </c>
      <c r="DP25" s="3">
        <f t="shared" si="1"/>
        <v>0.57735026918962573</v>
      </c>
      <c r="DQ25" s="3">
        <f t="shared" si="2"/>
        <v>89.666666666666671</v>
      </c>
      <c r="DR25" s="3">
        <f t="shared" si="3"/>
        <v>3.5118845842842461</v>
      </c>
      <c r="DS25" s="3">
        <f t="shared" si="4"/>
        <v>76.333333333333329</v>
      </c>
      <c r="DT25" s="29">
        <f t="shared" si="5"/>
        <v>4.0414518843273806</v>
      </c>
      <c r="DU25" s="29">
        <f t="shared" si="6"/>
        <v>439.5</v>
      </c>
      <c r="DV25" s="3">
        <f t="shared" si="7"/>
        <v>423.55696193074198</v>
      </c>
      <c r="DW25" s="3">
        <f t="shared" si="8"/>
        <v>18814.333333333332</v>
      </c>
      <c r="DX25" s="3">
        <f t="shared" si="9"/>
        <v>137.5584724156725</v>
      </c>
      <c r="DY25" s="3">
        <f t="shared" si="10"/>
        <v>18955.666666666668</v>
      </c>
      <c r="DZ25" s="3">
        <f t="shared" si="11"/>
        <v>145.79551890690377</v>
      </c>
      <c r="EA25" s="3">
        <f t="shared" si="12"/>
        <v>81.666666666666671</v>
      </c>
      <c r="EB25" s="3">
        <f t="shared" si="13"/>
        <v>5.0332229568471663</v>
      </c>
      <c r="EC25" s="3">
        <f t="shared" si="14"/>
        <v>80.333333333333329</v>
      </c>
      <c r="ED25" s="3">
        <f t="shared" si="15"/>
        <v>5.5075705472861021</v>
      </c>
      <c r="EE25" s="3">
        <f t="shared" si="16"/>
        <v>80</v>
      </c>
      <c r="EF25" s="3">
        <f t="shared" si="17"/>
        <v>5.2915026221291814</v>
      </c>
      <c r="EG25" s="29">
        <f t="shared" si="18"/>
        <v>169</v>
      </c>
      <c r="EH25" s="29"/>
      <c r="EI25" s="3">
        <f t="shared" si="19"/>
        <v>19748</v>
      </c>
      <c r="EJ25" s="3">
        <f t="shared" si="20"/>
        <v>2226.0810856750031</v>
      </c>
      <c r="EK25" s="3">
        <f t="shared" si="21"/>
        <v>20280.666666666668</v>
      </c>
      <c r="EL25" s="3">
        <f t="shared" si="22"/>
        <v>1112.8972698921198</v>
      </c>
      <c r="EM25" s="3">
        <f t="shared" si="23"/>
        <v>74.666666666666671</v>
      </c>
      <c r="EN25" s="3">
        <f t="shared" si="24"/>
        <v>4.7258156262526079</v>
      </c>
      <c r="EO25" s="3">
        <f t="shared" si="25"/>
        <v>76.333333333333329</v>
      </c>
      <c r="EP25" s="3">
        <f t="shared" si="26"/>
        <v>7.7674534651540297</v>
      </c>
      <c r="EQ25" s="3">
        <f t="shared" si="27"/>
        <v>70.333333333333329</v>
      </c>
      <c r="ER25" s="3">
        <f t="shared" si="28"/>
        <v>1.5275252316519468</v>
      </c>
      <c r="ES25" s="29">
        <f t="shared" si="29"/>
        <v>144</v>
      </c>
      <c r="ET25" s="29">
        <f t="shared" si="30"/>
        <v>9.8994949366116654</v>
      </c>
      <c r="EU25" s="3">
        <f t="shared" si="31"/>
        <v>20581</v>
      </c>
      <c r="EV25" s="3">
        <f t="shared" si="32"/>
        <v>377.13127687848964</v>
      </c>
      <c r="EW25" s="3">
        <f t="shared" si="33"/>
        <v>20405.333333333332</v>
      </c>
      <c r="EX25" s="3">
        <f t="shared" si="34"/>
        <v>456.84169395243833</v>
      </c>
      <c r="EY25" s="3">
        <f t="shared" si="35"/>
        <v>75.666666666666671</v>
      </c>
      <c r="EZ25" s="3">
        <f t="shared" si="36"/>
        <v>5.6862407030773268</v>
      </c>
      <c r="FA25" s="3">
        <f t="shared" si="37"/>
        <v>79.333333333333329</v>
      </c>
      <c r="FB25" s="3">
        <f t="shared" si="38"/>
        <v>3.7859388972001824</v>
      </c>
      <c r="FC25" s="3">
        <f t="shared" si="39"/>
        <v>79.666666666666671</v>
      </c>
      <c r="FD25" s="3">
        <f t="shared" si="40"/>
        <v>3.0550504633038931</v>
      </c>
      <c r="FE25" s="30">
        <v>151</v>
      </c>
      <c r="FF25" s="29"/>
      <c r="FG25" s="3">
        <f t="shared" si="41"/>
        <v>21090.333333333332</v>
      </c>
      <c r="FH25" s="3">
        <f t="shared" si="42"/>
        <v>1248.8259820060332</v>
      </c>
      <c r="FI25" s="3">
        <f t="shared" si="43"/>
        <v>20032.333333333332</v>
      </c>
      <c r="FJ25" s="3">
        <f t="shared" si="44"/>
        <v>2354.4479890907196</v>
      </c>
      <c r="FK25" s="3">
        <f t="shared" si="45"/>
        <v>80.666666666666671</v>
      </c>
      <c r="FL25" s="3">
        <f t="shared" si="46"/>
        <v>0.57735026918962573</v>
      </c>
      <c r="FM25" s="3">
        <f t="shared" si="47"/>
        <v>80.666666666666671</v>
      </c>
      <c r="FN25" s="3">
        <f t="shared" si="48"/>
        <v>7.7674534651540288</v>
      </c>
      <c r="FO25" s="3">
        <f t="shared" si="49"/>
        <v>81</v>
      </c>
      <c r="FP25" s="3">
        <f t="shared" si="50"/>
        <v>1.4142135623730951</v>
      </c>
      <c r="FQ25" s="3">
        <f t="shared" si="51"/>
        <v>23270.666666666668</v>
      </c>
      <c r="FR25" s="3">
        <f t="shared" si="52"/>
        <v>392.58417356451514</v>
      </c>
      <c r="FS25" s="3">
        <f t="shared" si="53"/>
        <v>24104.333333333332</v>
      </c>
      <c r="FT25" s="3">
        <f t="shared" si="54"/>
        <v>578.98647076881969</v>
      </c>
      <c r="FU25" s="3">
        <f t="shared" si="55"/>
        <v>23789</v>
      </c>
      <c r="FV25" s="3">
        <f t="shared" si="56"/>
        <v>1091.3519139122816</v>
      </c>
      <c r="FW25" s="3">
        <f t="shared" si="57"/>
        <v>78</v>
      </c>
      <c r="FX25" s="3">
        <f t="shared" si="58"/>
        <v>2</v>
      </c>
      <c r="FY25" s="3">
        <f t="shared" si="59"/>
        <v>169</v>
      </c>
      <c r="FZ25" s="3">
        <f t="shared" si="60"/>
        <v>81.40638795573723</v>
      </c>
      <c r="GA25" s="3">
        <f t="shared" si="61"/>
        <v>134</v>
      </c>
      <c r="GB25" s="3">
        <f t="shared" si="62"/>
        <v>87.681240867131891</v>
      </c>
      <c r="GC25" s="3">
        <f t="shared" si="63"/>
        <v>28746.25</v>
      </c>
      <c r="GD25" s="3">
        <f t="shared" si="64"/>
        <v>658.18608057802828</v>
      </c>
      <c r="GE25" s="3">
        <f t="shared" si="65"/>
        <v>28609.25</v>
      </c>
      <c r="GF25" s="3">
        <f t="shared" si="66"/>
        <v>317.942735934214</v>
      </c>
      <c r="GG25" s="3">
        <f t="shared" si="67"/>
        <v>28241</v>
      </c>
      <c r="GH25" s="3">
        <f t="shared" si="68"/>
        <v>320.48400896144568</v>
      </c>
    </row>
    <row r="26" spans="1:190" x14ac:dyDescent="0.35">
      <c r="A26" s="5">
        <v>542</v>
      </c>
      <c r="B26" s="9">
        <v>92</v>
      </c>
      <c r="C26" s="9">
        <v>96</v>
      </c>
      <c r="D26" s="9">
        <v>89</v>
      </c>
      <c r="E26" s="9">
        <v>98</v>
      </c>
      <c r="F26" s="9">
        <v>96</v>
      </c>
      <c r="G26" s="9">
        <v>93</v>
      </c>
      <c r="H26" s="9">
        <v>90</v>
      </c>
      <c r="I26" s="9">
        <v>86</v>
      </c>
      <c r="J26" s="9">
        <v>82</v>
      </c>
      <c r="K26" s="9">
        <v>739</v>
      </c>
      <c r="L26" s="9">
        <v>154</v>
      </c>
      <c r="M26" s="9">
        <v>148</v>
      </c>
      <c r="N26" s="9">
        <v>18420</v>
      </c>
      <c r="O26" s="9">
        <v>18522</v>
      </c>
      <c r="P26" s="9">
        <v>18284</v>
      </c>
      <c r="Q26" s="9">
        <v>18771</v>
      </c>
      <c r="R26" s="9">
        <v>18588</v>
      </c>
      <c r="S26" s="9">
        <v>18628</v>
      </c>
      <c r="T26" s="9">
        <v>90</v>
      </c>
      <c r="U26" s="9">
        <v>96</v>
      </c>
      <c r="V26" s="9">
        <v>94</v>
      </c>
      <c r="W26" s="9">
        <v>85</v>
      </c>
      <c r="X26" s="9">
        <v>90</v>
      </c>
      <c r="Y26" s="9">
        <v>81</v>
      </c>
      <c r="Z26" s="9">
        <v>81</v>
      </c>
      <c r="AA26" s="9">
        <v>86</v>
      </c>
      <c r="AB26" s="9">
        <v>81</v>
      </c>
      <c r="AC26" s="9">
        <v>185</v>
      </c>
      <c r="AD26" s="9">
        <v>924</v>
      </c>
      <c r="AE26" s="9">
        <v>20120</v>
      </c>
      <c r="AF26" s="9">
        <v>20474</v>
      </c>
      <c r="AG26" s="9">
        <v>16868</v>
      </c>
      <c r="AH26" s="9">
        <v>20804</v>
      </c>
      <c r="AI26" s="9">
        <v>20198</v>
      </c>
      <c r="AJ26" s="9">
        <v>18608</v>
      </c>
      <c r="AK26" s="9">
        <v>20618</v>
      </c>
      <c r="AL26" s="9">
        <v>83</v>
      </c>
      <c r="AM26" s="9">
        <v>80</v>
      </c>
      <c r="AN26" s="9">
        <v>84</v>
      </c>
      <c r="AO26" s="9">
        <v>88</v>
      </c>
      <c r="AP26" s="9">
        <v>83</v>
      </c>
      <c r="AQ26" s="9">
        <v>84</v>
      </c>
      <c r="AR26" s="9">
        <v>74</v>
      </c>
      <c r="AS26" s="9">
        <v>78</v>
      </c>
      <c r="AT26" s="9">
        <v>74</v>
      </c>
      <c r="AU26" s="9">
        <v>148</v>
      </c>
      <c r="AV26" s="9">
        <v>167</v>
      </c>
      <c r="AW26" s="9">
        <v>20571</v>
      </c>
      <c r="AX26" s="9">
        <v>20420</v>
      </c>
      <c r="AY26" s="9">
        <v>19783</v>
      </c>
      <c r="AZ26" s="9">
        <v>20461</v>
      </c>
      <c r="BA26" s="9">
        <v>20245</v>
      </c>
      <c r="BB26" s="9">
        <v>19720</v>
      </c>
      <c r="BC26" s="9">
        <v>20286</v>
      </c>
      <c r="BD26" s="9">
        <v>77</v>
      </c>
      <c r="BE26" s="9">
        <v>88</v>
      </c>
      <c r="BF26" s="9">
        <v>79</v>
      </c>
      <c r="BG26" s="9">
        <v>82</v>
      </c>
      <c r="BH26" s="9">
        <v>79</v>
      </c>
      <c r="BI26" s="9">
        <v>84</v>
      </c>
      <c r="BJ26" s="9">
        <v>77</v>
      </c>
      <c r="BK26" s="9">
        <v>85</v>
      </c>
      <c r="BL26" s="9">
        <v>77</v>
      </c>
      <c r="BM26" s="9">
        <v>1757</v>
      </c>
      <c r="BN26" s="9">
        <v>172</v>
      </c>
      <c r="BO26" s="9">
        <v>21096</v>
      </c>
      <c r="BP26" s="9">
        <v>22254</v>
      </c>
      <c r="BQ26" s="9">
        <v>19798</v>
      </c>
      <c r="BR26" s="9">
        <v>20037</v>
      </c>
      <c r="BS26" s="9">
        <v>22354</v>
      </c>
      <c r="BT26" s="9">
        <v>19012</v>
      </c>
      <c r="BU26" s="9">
        <v>17982</v>
      </c>
      <c r="BV26" s="9">
        <v>84</v>
      </c>
      <c r="BW26" s="9">
        <v>75</v>
      </c>
      <c r="BX26" s="9">
        <v>88</v>
      </c>
      <c r="BY26" s="9">
        <v>87</v>
      </c>
      <c r="BZ26" s="9">
        <v>83</v>
      </c>
      <c r="CA26" s="9">
        <v>84</v>
      </c>
      <c r="CB26" s="9">
        <v>82</v>
      </c>
      <c r="CC26" s="9">
        <v>76</v>
      </c>
      <c r="CD26" s="9">
        <v>67</v>
      </c>
      <c r="CE26" s="9">
        <v>23272</v>
      </c>
      <c r="CF26" s="9">
        <v>23034</v>
      </c>
      <c r="CG26" s="9">
        <v>22481</v>
      </c>
      <c r="CH26" s="9">
        <v>24524</v>
      </c>
      <c r="CI26" s="9">
        <v>23576</v>
      </c>
      <c r="CJ26" s="9">
        <v>23200</v>
      </c>
      <c r="CK26" s="9">
        <v>24376</v>
      </c>
      <c r="CL26" s="9">
        <v>22469</v>
      </c>
      <c r="CM26" s="9">
        <v>23102</v>
      </c>
      <c r="CN26" s="9">
        <v>84</v>
      </c>
      <c r="CO26" s="9">
        <v>82</v>
      </c>
      <c r="CP26" s="9">
        <v>89</v>
      </c>
      <c r="CQ26" s="9">
        <v>82</v>
      </c>
      <c r="CR26" s="9">
        <v>71</v>
      </c>
      <c r="CS26" s="9">
        <v>257</v>
      </c>
      <c r="CT26" s="9">
        <v>260</v>
      </c>
      <c r="CU26" s="9">
        <v>325</v>
      </c>
      <c r="CV26" s="9">
        <v>82</v>
      </c>
      <c r="CW26" s="9">
        <v>28905</v>
      </c>
      <c r="CX26" s="9">
        <v>209</v>
      </c>
      <c r="CY26" s="9">
        <v>26886</v>
      </c>
      <c r="CZ26" s="9">
        <v>28552</v>
      </c>
      <c r="DA26" s="9">
        <v>28956</v>
      </c>
      <c r="DB26" s="9">
        <v>27996</v>
      </c>
      <c r="DC26" s="9">
        <v>27965</v>
      </c>
      <c r="DD26" s="9">
        <v>27930</v>
      </c>
      <c r="DE26" s="9">
        <v>28520</v>
      </c>
      <c r="DF26" s="9">
        <v>27829</v>
      </c>
      <c r="DG26" s="9">
        <v>27821</v>
      </c>
      <c r="DH26" s="9">
        <v>27531</v>
      </c>
      <c r="DI26" s="9">
        <v>28352</v>
      </c>
      <c r="DJ26" s="9">
        <v>27667</v>
      </c>
      <c r="DK26" s="9">
        <v>27762</v>
      </c>
      <c r="DN26" s="5">
        <v>542</v>
      </c>
      <c r="DO26" s="3">
        <f t="shared" si="0"/>
        <v>92.333333333333329</v>
      </c>
      <c r="DP26" s="3">
        <f t="shared" si="1"/>
        <v>3.5118845842842461</v>
      </c>
      <c r="DQ26" s="3">
        <f t="shared" si="2"/>
        <v>95.666666666666671</v>
      </c>
      <c r="DR26" s="3">
        <f t="shared" si="3"/>
        <v>2.5166114784235836</v>
      </c>
      <c r="DS26" s="3">
        <f t="shared" si="4"/>
        <v>86</v>
      </c>
      <c r="DT26" s="29">
        <f t="shared" si="5"/>
        <v>4</v>
      </c>
      <c r="DU26" s="29">
        <f t="shared" si="6"/>
        <v>446.5</v>
      </c>
      <c r="DV26" s="3">
        <f t="shared" si="7"/>
        <v>413.65746699413029</v>
      </c>
      <c r="DW26" s="3">
        <f t="shared" si="8"/>
        <v>18408.666666666668</v>
      </c>
      <c r="DX26" s="3">
        <f t="shared" si="9"/>
        <v>119.40407586566437</v>
      </c>
      <c r="DY26" s="3">
        <f t="shared" si="10"/>
        <v>18662.333333333332</v>
      </c>
      <c r="DZ26" s="3">
        <f t="shared" si="11"/>
        <v>96.209840106578142</v>
      </c>
      <c r="EA26" s="3">
        <f t="shared" si="12"/>
        <v>93.333333333333329</v>
      </c>
      <c r="EB26" s="3">
        <f t="shared" si="13"/>
        <v>3.0550504633038931</v>
      </c>
      <c r="EC26" s="3">
        <f t="shared" si="14"/>
        <v>85.333333333333329</v>
      </c>
      <c r="ED26" s="3">
        <f t="shared" si="15"/>
        <v>4.5092497528228943</v>
      </c>
      <c r="EE26" s="3">
        <f t="shared" si="16"/>
        <v>82.666666666666671</v>
      </c>
      <c r="EF26" s="3">
        <f t="shared" si="17"/>
        <v>2.8867513459481287</v>
      </c>
      <c r="EG26" s="29">
        <f t="shared" si="18"/>
        <v>185</v>
      </c>
      <c r="EH26" s="29"/>
      <c r="EI26" s="3">
        <f t="shared" si="19"/>
        <v>19382</v>
      </c>
      <c r="EJ26" s="3">
        <f t="shared" si="20"/>
        <v>2183.4312446239292</v>
      </c>
      <c r="EK26" s="3">
        <f t="shared" si="21"/>
        <v>19808</v>
      </c>
      <c r="EL26" s="3">
        <f t="shared" si="22"/>
        <v>1060.2358228243374</v>
      </c>
      <c r="EM26" s="3">
        <f t="shared" si="23"/>
        <v>82.333333333333329</v>
      </c>
      <c r="EN26" s="3">
        <f t="shared" si="24"/>
        <v>2.0816659994661331</v>
      </c>
      <c r="EO26" s="3">
        <f t="shared" si="25"/>
        <v>85</v>
      </c>
      <c r="EP26" s="3">
        <f t="shared" si="26"/>
        <v>2.6457513110645907</v>
      </c>
      <c r="EQ26" s="3">
        <f t="shared" si="27"/>
        <v>75.333333333333329</v>
      </c>
      <c r="ER26" s="3">
        <f t="shared" si="28"/>
        <v>2.3094010767585034</v>
      </c>
      <c r="ES26" s="29">
        <f t="shared" si="29"/>
        <v>157.5</v>
      </c>
      <c r="ET26" s="29">
        <f t="shared" si="30"/>
        <v>13.435028842544403</v>
      </c>
      <c r="EU26" s="3">
        <f t="shared" si="31"/>
        <v>20221.333333333332</v>
      </c>
      <c r="EV26" s="3">
        <f t="shared" si="32"/>
        <v>380.16093083499959</v>
      </c>
      <c r="EW26" s="3">
        <f t="shared" si="33"/>
        <v>20083.666666666668</v>
      </c>
      <c r="EX26" s="3">
        <f t="shared" si="34"/>
        <v>315.61104754639587</v>
      </c>
      <c r="EY26" s="3">
        <f t="shared" si="35"/>
        <v>81.333333333333329</v>
      </c>
      <c r="EZ26" s="3">
        <f t="shared" si="36"/>
        <v>5.8594652770823155</v>
      </c>
      <c r="FA26" s="3">
        <f t="shared" si="37"/>
        <v>81.666666666666671</v>
      </c>
      <c r="FB26" s="3">
        <f t="shared" si="38"/>
        <v>2.5166114784235836</v>
      </c>
      <c r="FC26" s="3">
        <f t="shared" si="39"/>
        <v>79.666666666666671</v>
      </c>
      <c r="FD26" s="3">
        <f t="shared" si="40"/>
        <v>4.6188021535170058</v>
      </c>
      <c r="FE26" s="30">
        <v>172</v>
      </c>
      <c r="FF26" s="29"/>
      <c r="FG26" s="3">
        <f t="shared" si="41"/>
        <v>20696.333333333332</v>
      </c>
      <c r="FH26" s="3">
        <f t="shared" si="42"/>
        <v>1354.2615453941435</v>
      </c>
      <c r="FI26" s="3">
        <f t="shared" si="43"/>
        <v>19782.666666666668</v>
      </c>
      <c r="FJ26" s="3">
        <f t="shared" si="44"/>
        <v>2285.6161824185033</v>
      </c>
      <c r="FK26" s="3">
        <f t="shared" si="45"/>
        <v>82.333333333333329</v>
      </c>
      <c r="FL26" s="3">
        <f t="shared" si="46"/>
        <v>6.6583281184793925</v>
      </c>
      <c r="FM26" s="3">
        <f t="shared" si="47"/>
        <v>84.666666666666671</v>
      </c>
      <c r="FN26" s="3">
        <f t="shared" si="48"/>
        <v>2.0816659994661326</v>
      </c>
      <c r="FO26" s="3">
        <f t="shared" si="49"/>
        <v>79</v>
      </c>
      <c r="FP26" s="3">
        <f t="shared" si="50"/>
        <v>4.2426406871192848</v>
      </c>
      <c r="FQ26" s="3">
        <f t="shared" si="51"/>
        <v>22929</v>
      </c>
      <c r="FR26" s="3">
        <f t="shared" si="52"/>
        <v>405.81892513780082</v>
      </c>
      <c r="FS26" s="3">
        <f t="shared" si="53"/>
        <v>23766.666666666668</v>
      </c>
      <c r="FT26" s="3">
        <f t="shared" si="54"/>
        <v>682.28244395802335</v>
      </c>
      <c r="FU26" s="3">
        <f t="shared" si="55"/>
        <v>23315.666666666668</v>
      </c>
      <c r="FV26" s="3">
        <f t="shared" si="56"/>
        <v>971.28900608075105</v>
      </c>
      <c r="FW26" s="3">
        <f t="shared" si="57"/>
        <v>84.25</v>
      </c>
      <c r="FX26" s="3">
        <f t="shared" si="58"/>
        <v>3.3040379335998349</v>
      </c>
      <c r="FY26" s="3">
        <f t="shared" si="59"/>
        <v>196</v>
      </c>
      <c r="FZ26" s="3">
        <f t="shared" si="60"/>
        <v>108.2635672791175</v>
      </c>
      <c r="GA26" s="3">
        <f t="shared" si="61"/>
        <v>145.5</v>
      </c>
      <c r="GB26" s="3">
        <f t="shared" si="62"/>
        <v>89.802561210691536</v>
      </c>
      <c r="GC26" s="3">
        <f t="shared" si="63"/>
        <v>28367.25</v>
      </c>
      <c r="GD26" s="3">
        <f t="shared" si="64"/>
        <v>476.23199878490595</v>
      </c>
      <c r="GE26" s="3">
        <f t="shared" si="65"/>
        <v>28025</v>
      </c>
      <c r="GF26" s="3">
        <f t="shared" si="66"/>
        <v>333.70745671421048</v>
      </c>
      <c r="GG26" s="3">
        <f t="shared" si="67"/>
        <v>27828</v>
      </c>
      <c r="GH26" s="3">
        <f t="shared" si="68"/>
        <v>361.96777020429136</v>
      </c>
    </row>
    <row r="27" spans="1:190" x14ac:dyDescent="0.35">
      <c r="A27" s="5">
        <v>544</v>
      </c>
      <c r="B27" s="9">
        <v>96</v>
      </c>
      <c r="C27" s="9">
        <v>101</v>
      </c>
      <c r="D27" s="9">
        <v>96</v>
      </c>
      <c r="E27" s="9">
        <v>101</v>
      </c>
      <c r="F27" s="9">
        <v>96</v>
      </c>
      <c r="G27" s="9">
        <v>90</v>
      </c>
      <c r="H27" s="9">
        <v>101</v>
      </c>
      <c r="I27" s="9">
        <v>96</v>
      </c>
      <c r="J27" s="9">
        <v>86</v>
      </c>
      <c r="K27" s="9">
        <v>709</v>
      </c>
      <c r="L27" s="9">
        <v>185</v>
      </c>
      <c r="M27" s="9">
        <v>168</v>
      </c>
      <c r="N27" s="9">
        <v>18160</v>
      </c>
      <c r="O27" s="9">
        <v>18207</v>
      </c>
      <c r="P27" s="9">
        <v>18036</v>
      </c>
      <c r="Q27" s="9">
        <v>18462</v>
      </c>
      <c r="R27" s="9">
        <v>18212</v>
      </c>
      <c r="S27" s="9">
        <v>18230</v>
      </c>
      <c r="T27" s="9">
        <v>100</v>
      </c>
      <c r="U27" s="9">
        <v>96</v>
      </c>
      <c r="V27" s="9">
        <v>101</v>
      </c>
      <c r="W27" s="9">
        <v>90</v>
      </c>
      <c r="X27" s="9">
        <v>92</v>
      </c>
      <c r="Y27" s="9">
        <v>89</v>
      </c>
      <c r="Z27" s="9">
        <v>92</v>
      </c>
      <c r="AA27" s="9">
        <v>96</v>
      </c>
      <c r="AB27" s="9">
        <v>85</v>
      </c>
      <c r="AC27" s="9">
        <v>206</v>
      </c>
      <c r="AD27" s="9">
        <v>897</v>
      </c>
      <c r="AE27" s="9">
        <v>19810</v>
      </c>
      <c r="AF27" s="9">
        <v>20254</v>
      </c>
      <c r="AG27" s="9">
        <v>16565</v>
      </c>
      <c r="AH27" s="9">
        <v>20545</v>
      </c>
      <c r="AI27" s="9">
        <v>19901</v>
      </c>
      <c r="AJ27" s="9">
        <v>18380</v>
      </c>
      <c r="AK27" s="9">
        <v>20452</v>
      </c>
      <c r="AL27" s="9">
        <v>90</v>
      </c>
      <c r="AM27" s="9">
        <v>86</v>
      </c>
      <c r="AN27" s="9">
        <v>82</v>
      </c>
      <c r="AO27" s="9">
        <v>87</v>
      </c>
      <c r="AP27" s="9">
        <v>87</v>
      </c>
      <c r="AQ27" s="9">
        <v>93</v>
      </c>
      <c r="AR27" s="9">
        <v>91</v>
      </c>
      <c r="AS27" s="9">
        <v>83</v>
      </c>
      <c r="AT27" s="9">
        <v>88</v>
      </c>
      <c r="AU27" s="9">
        <v>171</v>
      </c>
      <c r="AV27" s="9">
        <v>202</v>
      </c>
      <c r="AW27" s="9">
        <v>20234</v>
      </c>
      <c r="AX27" s="9">
        <v>20167</v>
      </c>
      <c r="AY27" s="9">
        <v>19584</v>
      </c>
      <c r="AZ27" s="9">
        <v>20069</v>
      </c>
      <c r="BA27" s="9">
        <v>19759</v>
      </c>
      <c r="BB27" s="9">
        <v>19352</v>
      </c>
      <c r="BC27" s="9">
        <v>19930</v>
      </c>
      <c r="BD27" s="9">
        <v>90</v>
      </c>
      <c r="BE27" s="9">
        <v>92</v>
      </c>
      <c r="BF27" s="9">
        <v>84</v>
      </c>
      <c r="BG27" s="9">
        <v>96</v>
      </c>
      <c r="BH27" s="9">
        <v>92</v>
      </c>
      <c r="BI27" s="9">
        <v>99</v>
      </c>
      <c r="BJ27" s="9">
        <v>90</v>
      </c>
      <c r="BK27" s="9">
        <v>92</v>
      </c>
      <c r="BL27" s="9">
        <v>81</v>
      </c>
      <c r="BM27" s="9">
        <v>1318</v>
      </c>
      <c r="BN27" s="9">
        <v>199</v>
      </c>
      <c r="BO27" s="9">
        <v>20867</v>
      </c>
      <c r="BP27" s="9">
        <v>21701</v>
      </c>
      <c r="BQ27" s="9">
        <v>19477</v>
      </c>
      <c r="BR27" s="9">
        <v>19911</v>
      </c>
      <c r="BS27" s="9">
        <v>21986</v>
      </c>
      <c r="BT27" s="9">
        <v>18806</v>
      </c>
      <c r="BU27" s="9">
        <v>17525</v>
      </c>
      <c r="BV27" s="9">
        <v>96</v>
      </c>
      <c r="BW27" s="9">
        <v>89</v>
      </c>
      <c r="BX27" s="9">
        <v>92</v>
      </c>
      <c r="BY27" s="9">
        <v>94</v>
      </c>
      <c r="BZ27" s="9">
        <v>85</v>
      </c>
      <c r="CA27" s="9">
        <v>94</v>
      </c>
      <c r="CB27" s="9">
        <v>84</v>
      </c>
      <c r="CC27" s="9">
        <v>94</v>
      </c>
      <c r="CD27" s="9">
        <v>76</v>
      </c>
      <c r="CE27" s="9">
        <v>22881</v>
      </c>
      <c r="CF27" s="9">
        <v>22696</v>
      </c>
      <c r="CG27" s="9">
        <v>22261</v>
      </c>
      <c r="CH27" s="9">
        <v>24179</v>
      </c>
      <c r="CI27" s="9">
        <v>23268</v>
      </c>
      <c r="CJ27" s="9">
        <v>22985</v>
      </c>
      <c r="CK27" s="9">
        <v>24097</v>
      </c>
      <c r="CL27" s="9">
        <v>22183</v>
      </c>
      <c r="CM27" s="9">
        <v>22891</v>
      </c>
      <c r="CN27" s="9">
        <v>99</v>
      </c>
      <c r="CO27" s="9">
        <v>95</v>
      </c>
      <c r="CP27" s="9">
        <v>85</v>
      </c>
      <c r="CQ27" s="9">
        <v>87</v>
      </c>
      <c r="CR27" s="9">
        <v>85</v>
      </c>
      <c r="CS27" s="9">
        <v>303</v>
      </c>
      <c r="CT27" s="9">
        <v>312</v>
      </c>
      <c r="CU27" s="9">
        <v>349</v>
      </c>
      <c r="CV27" s="9">
        <v>86</v>
      </c>
      <c r="CW27" s="9">
        <v>28312</v>
      </c>
      <c r="CX27" s="9">
        <v>255</v>
      </c>
      <c r="CY27" s="9">
        <v>26355</v>
      </c>
      <c r="CZ27" s="9">
        <v>28553</v>
      </c>
      <c r="DA27" s="9">
        <v>28520</v>
      </c>
      <c r="DB27" s="9">
        <v>27376</v>
      </c>
      <c r="DC27" s="9">
        <v>27566</v>
      </c>
      <c r="DD27" s="9">
        <v>27776</v>
      </c>
      <c r="DE27" s="9">
        <v>28254</v>
      </c>
      <c r="DF27" s="9">
        <v>27454</v>
      </c>
      <c r="DG27" s="9">
        <v>27557</v>
      </c>
      <c r="DH27" s="9">
        <v>27135</v>
      </c>
      <c r="DI27" s="9">
        <v>27833</v>
      </c>
      <c r="DJ27" s="9">
        <v>27214</v>
      </c>
      <c r="DK27" s="9">
        <v>27325</v>
      </c>
      <c r="DN27" s="5">
        <v>544</v>
      </c>
      <c r="DO27" s="3">
        <f t="shared" si="0"/>
        <v>97.666666666666671</v>
      </c>
      <c r="DP27" s="3">
        <f t="shared" si="1"/>
        <v>2.8867513459481287</v>
      </c>
      <c r="DQ27" s="3">
        <f t="shared" si="2"/>
        <v>95.666666666666671</v>
      </c>
      <c r="DR27" s="3">
        <f t="shared" si="3"/>
        <v>5.5075705472861021</v>
      </c>
      <c r="DS27" s="3">
        <f t="shared" si="4"/>
        <v>94.333333333333329</v>
      </c>
      <c r="DT27" s="29">
        <f t="shared" si="5"/>
        <v>7.6376261582597333</v>
      </c>
      <c r="DU27" s="29">
        <f t="shared" si="6"/>
        <v>447</v>
      </c>
      <c r="DV27" s="3">
        <f t="shared" si="7"/>
        <v>370.52395334175088</v>
      </c>
      <c r="DW27" s="3">
        <f t="shared" si="8"/>
        <v>18134.333333333332</v>
      </c>
      <c r="DX27" s="3">
        <f t="shared" si="9"/>
        <v>88.342137925982598</v>
      </c>
      <c r="DY27" s="3">
        <f t="shared" si="10"/>
        <v>18301.333333333332</v>
      </c>
      <c r="DZ27" s="3">
        <f t="shared" si="11"/>
        <v>139.43218184240442</v>
      </c>
      <c r="EA27" s="3">
        <f t="shared" si="12"/>
        <v>99</v>
      </c>
      <c r="EB27" s="3">
        <f t="shared" si="13"/>
        <v>2.6457513110645907</v>
      </c>
      <c r="EC27" s="3">
        <f t="shared" si="14"/>
        <v>90.333333333333329</v>
      </c>
      <c r="ED27" s="3">
        <f t="shared" si="15"/>
        <v>1.5275252316519468</v>
      </c>
      <c r="EE27" s="3">
        <f t="shared" si="16"/>
        <v>91</v>
      </c>
      <c r="EF27" s="3">
        <f t="shared" si="17"/>
        <v>5.5677643628300215</v>
      </c>
      <c r="EG27" s="29">
        <f t="shared" si="18"/>
        <v>206</v>
      </c>
      <c r="EH27" s="29"/>
      <c r="EI27" s="3">
        <f t="shared" si="19"/>
        <v>19121.333333333332</v>
      </c>
      <c r="EJ27" s="3">
        <f t="shared" si="20"/>
        <v>2218.6257758651714</v>
      </c>
      <c r="EK27" s="3">
        <f t="shared" si="21"/>
        <v>19577.666666666668</v>
      </c>
      <c r="EL27" s="3">
        <f t="shared" si="22"/>
        <v>1073.1748847850165</v>
      </c>
      <c r="EM27" s="3">
        <f t="shared" si="23"/>
        <v>86</v>
      </c>
      <c r="EN27" s="3">
        <f t="shared" si="24"/>
        <v>4</v>
      </c>
      <c r="EO27" s="3">
        <f t="shared" si="25"/>
        <v>89</v>
      </c>
      <c r="EP27" s="3">
        <f t="shared" si="26"/>
        <v>3.4641016151377544</v>
      </c>
      <c r="EQ27" s="3">
        <f t="shared" si="27"/>
        <v>87.333333333333329</v>
      </c>
      <c r="ER27" s="3">
        <f t="shared" si="28"/>
        <v>4.0414518843273806</v>
      </c>
      <c r="ES27" s="29">
        <f t="shared" si="29"/>
        <v>186.5</v>
      </c>
      <c r="ET27" s="29">
        <f t="shared" si="30"/>
        <v>21.920310216782973</v>
      </c>
      <c r="EU27" s="3">
        <f t="shared" si="31"/>
        <v>19940</v>
      </c>
      <c r="EV27" s="3">
        <f t="shared" si="32"/>
        <v>312.17463061562194</v>
      </c>
      <c r="EW27" s="3">
        <f t="shared" si="33"/>
        <v>19680.333333333332</v>
      </c>
      <c r="EX27" s="3">
        <f t="shared" si="34"/>
        <v>296.92142619442831</v>
      </c>
      <c r="EY27" s="3">
        <f t="shared" si="35"/>
        <v>88.666666666666671</v>
      </c>
      <c r="EZ27" s="3">
        <f t="shared" si="36"/>
        <v>4.1633319989322652</v>
      </c>
      <c r="FA27" s="3">
        <f t="shared" si="37"/>
        <v>95.666666666666671</v>
      </c>
      <c r="FB27" s="3">
        <f t="shared" si="38"/>
        <v>3.5118845842842461</v>
      </c>
      <c r="FC27" s="3">
        <f t="shared" si="39"/>
        <v>87.666666666666671</v>
      </c>
      <c r="FD27" s="3">
        <f t="shared" si="40"/>
        <v>5.8594652770823146</v>
      </c>
      <c r="FE27" s="30">
        <v>199</v>
      </c>
      <c r="FF27" s="29"/>
      <c r="FG27" s="3">
        <f t="shared" si="41"/>
        <v>20363</v>
      </c>
      <c r="FH27" s="3">
        <f t="shared" si="42"/>
        <v>1178.8859147517201</v>
      </c>
      <c r="FI27" s="3">
        <f t="shared" si="43"/>
        <v>19439</v>
      </c>
      <c r="FJ27" s="3">
        <f t="shared" si="44"/>
        <v>2296.8776632637619</v>
      </c>
      <c r="FK27" s="3">
        <f t="shared" si="45"/>
        <v>92.333333333333329</v>
      </c>
      <c r="FL27" s="3">
        <f t="shared" si="46"/>
        <v>3.5118845842842461</v>
      </c>
      <c r="FM27" s="3">
        <f t="shared" si="47"/>
        <v>91</v>
      </c>
      <c r="FN27" s="3">
        <f t="shared" si="48"/>
        <v>5.196152422706632</v>
      </c>
      <c r="FO27" s="3">
        <f t="shared" si="49"/>
        <v>89</v>
      </c>
      <c r="FP27" s="3">
        <f t="shared" si="50"/>
        <v>7.0710678118654755</v>
      </c>
      <c r="FQ27" s="3">
        <f t="shared" si="51"/>
        <v>22612.666666666668</v>
      </c>
      <c r="FR27" s="3">
        <f t="shared" si="52"/>
        <v>318.2897003255577</v>
      </c>
      <c r="FS27" s="3">
        <f t="shared" si="53"/>
        <v>23477.333333333332</v>
      </c>
      <c r="FT27" s="3">
        <f t="shared" si="54"/>
        <v>623.91853100651963</v>
      </c>
      <c r="FU27" s="3">
        <f t="shared" si="55"/>
        <v>23057</v>
      </c>
      <c r="FV27" s="3">
        <f t="shared" si="56"/>
        <v>967.7375677320789</v>
      </c>
      <c r="FW27" s="3">
        <f t="shared" si="57"/>
        <v>91.5</v>
      </c>
      <c r="FX27" s="3">
        <f t="shared" si="58"/>
        <v>6.6080758671996698</v>
      </c>
      <c r="FY27" s="3">
        <f t="shared" si="59"/>
        <v>233.33333333333334</v>
      </c>
      <c r="FZ27" s="3">
        <f t="shared" si="60"/>
        <v>128.5392287721275</v>
      </c>
      <c r="GA27" s="3">
        <f t="shared" si="61"/>
        <v>170.5</v>
      </c>
      <c r="GB27" s="3">
        <f t="shared" si="62"/>
        <v>119.50104602052653</v>
      </c>
      <c r="GC27" s="3">
        <f t="shared" si="63"/>
        <v>28003.75</v>
      </c>
      <c r="GD27" s="3">
        <f t="shared" si="64"/>
        <v>620.18404526398456</v>
      </c>
      <c r="GE27" s="3">
        <f t="shared" si="65"/>
        <v>27760.25</v>
      </c>
      <c r="GF27" s="3">
        <f t="shared" si="66"/>
        <v>355.49812470203926</v>
      </c>
      <c r="GG27" s="3">
        <f t="shared" si="67"/>
        <v>27376.75</v>
      </c>
      <c r="GH27" s="3">
        <f t="shared" si="68"/>
        <v>313.99190541583499</v>
      </c>
    </row>
    <row r="28" spans="1:190" x14ac:dyDescent="0.35">
      <c r="A28" s="5">
        <v>546</v>
      </c>
      <c r="B28" s="9">
        <v>111</v>
      </c>
      <c r="C28" s="9">
        <v>109</v>
      </c>
      <c r="D28" s="9">
        <v>99</v>
      </c>
      <c r="E28" s="9">
        <v>109</v>
      </c>
      <c r="F28" s="9">
        <v>114</v>
      </c>
      <c r="G28" s="9">
        <v>111</v>
      </c>
      <c r="H28" s="9">
        <v>116</v>
      </c>
      <c r="I28" s="9">
        <v>102</v>
      </c>
      <c r="J28" s="9">
        <v>101</v>
      </c>
      <c r="K28" s="9">
        <v>706</v>
      </c>
      <c r="L28" s="9">
        <v>208</v>
      </c>
      <c r="M28" s="9">
        <v>208</v>
      </c>
      <c r="N28" s="9">
        <v>17911</v>
      </c>
      <c r="O28" s="9">
        <v>17772</v>
      </c>
      <c r="P28" s="9">
        <v>17670</v>
      </c>
      <c r="Q28" s="9">
        <v>18104</v>
      </c>
      <c r="R28" s="9">
        <v>17958</v>
      </c>
      <c r="S28" s="9">
        <v>17845</v>
      </c>
      <c r="T28" s="9">
        <v>106</v>
      </c>
      <c r="U28" s="9">
        <v>96</v>
      </c>
      <c r="V28" s="9">
        <v>104</v>
      </c>
      <c r="W28" s="9">
        <v>108</v>
      </c>
      <c r="X28" s="9">
        <v>108</v>
      </c>
      <c r="Y28" s="9">
        <v>99</v>
      </c>
      <c r="Z28" s="9">
        <v>99</v>
      </c>
      <c r="AA28" s="9">
        <v>94</v>
      </c>
      <c r="AB28" s="9">
        <v>101</v>
      </c>
      <c r="AC28" s="9">
        <v>255</v>
      </c>
      <c r="AD28" s="9">
        <v>870</v>
      </c>
      <c r="AE28" s="9">
        <v>19458</v>
      </c>
      <c r="AF28" s="9">
        <v>19512</v>
      </c>
      <c r="AG28" s="9">
        <v>16440</v>
      </c>
      <c r="AH28" s="9">
        <v>20060</v>
      </c>
      <c r="AI28" s="9">
        <v>19312</v>
      </c>
      <c r="AJ28" s="9">
        <v>18152</v>
      </c>
      <c r="AK28" s="9">
        <v>20045</v>
      </c>
      <c r="AL28" s="9">
        <v>105</v>
      </c>
      <c r="AM28" s="9">
        <v>95</v>
      </c>
      <c r="AN28" s="9">
        <v>98</v>
      </c>
      <c r="AO28" s="9">
        <v>96</v>
      </c>
      <c r="AP28" s="9">
        <v>98</v>
      </c>
      <c r="AQ28" s="9">
        <v>90</v>
      </c>
      <c r="AR28" s="9">
        <v>95</v>
      </c>
      <c r="AS28" s="9">
        <v>94</v>
      </c>
      <c r="AT28" s="9">
        <v>94</v>
      </c>
      <c r="AU28" s="9">
        <v>195</v>
      </c>
      <c r="AV28" s="9">
        <v>234</v>
      </c>
      <c r="AW28" s="9">
        <v>19801</v>
      </c>
      <c r="AX28" s="9">
        <v>19684</v>
      </c>
      <c r="AY28" s="9">
        <v>19102</v>
      </c>
      <c r="AZ28" s="9">
        <v>19539</v>
      </c>
      <c r="BA28" s="9">
        <v>19523</v>
      </c>
      <c r="BB28" s="9">
        <v>18929</v>
      </c>
      <c r="BC28" s="9">
        <v>19465</v>
      </c>
      <c r="BD28" s="9">
        <v>100</v>
      </c>
      <c r="BE28" s="9">
        <v>102</v>
      </c>
      <c r="BF28" s="9">
        <v>98</v>
      </c>
      <c r="BG28" s="9">
        <v>100</v>
      </c>
      <c r="BH28" s="9">
        <v>104</v>
      </c>
      <c r="BI28" s="9">
        <v>101</v>
      </c>
      <c r="BJ28" s="9">
        <v>93</v>
      </c>
      <c r="BK28" s="9">
        <v>98</v>
      </c>
      <c r="BL28" s="9">
        <v>84</v>
      </c>
      <c r="BM28" s="9">
        <v>1203</v>
      </c>
      <c r="BN28" s="9">
        <v>235</v>
      </c>
      <c r="BO28" s="9">
        <v>20157</v>
      </c>
      <c r="BP28" s="9">
        <v>21289</v>
      </c>
      <c r="BQ28" s="9">
        <v>19218</v>
      </c>
      <c r="BR28" s="9">
        <v>19468</v>
      </c>
      <c r="BS28" s="9">
        <v>21473</v>
      </c>
      <c r="BT28" s="9">
        <v>18470</v>
      </c>
      <c r="BU28" s="9">
        <v>17189</v>
      </c>
      <c r="BV28" s="9">
        <v>105</v>
      </c>
      <c r="BW28" s="9">
        <v>101</v>
      </c>
      <c r="BX28" s="9">
        <v>99</v>
      </c>
      <c r="BY28" s="9">
        <v>104</v>
      </c>
      <c r="BZ28" s="9">
        <v>102</v>
      </c>
      <c r="CA28" s="9">
        <v>98</v>
      </c>
      <c r="CB28" s="9">
        <v>91</v>
      </c>
      <c r="CC28" s="9">
        <v>92</v>
      </c>
      <c r="CD28" s="9">
        <v>76</v>
      </c>
      <c r="CE28" s="9">
        <v>22306</v>
      </c>
      <c r="CF28" s="9">
        <v>22404</v>
      </c>
      <c r="CG28" s="9">
        <v>21741</v>
      </c>
      <c r="CH28" s="9">
        <v>23643</v>
      </c>
      <c r="CI28" s="9">
        <v>22868</v>
      </c>
      <c r="CJ28" s="9">
        <v>22383</v>
      </c>
      <c r="CK28" s="9">
        <v>23574</v>
      </c>
      <c r="CL28" s="9">
        <v>21623</v>
      </c>
      <c r="CM28" s="9">
        <v>22454</v>
      </c>
      <c r="CN28" s="9">
        <v>98</v>
      </c>
      <c r="CO28" s="9">
        <v>102</v>
      </c>
      <c r="CP28" s="9">
        <v>97</v>
      </c>
      <c r="CQ28" s="9">
        <v>89</v>
      </c>
      <c r="CR28" s="9">
        <v>89</v>
      </c>
      <c r="CS28" s="9">
        <v>373</v>
      </c>
      <c r="CT28" s="9">
        <v>368</v>
      </c>
      <c r="CU28" s="9">
        <v>428</v>
      </c>
      <c r="CV28" s="9">
        <v>87</v>
      </c>
      <c r="CW28" s="9">
        <v>28044</v>
      </c>
      <c r="CX28" s="9">
        <v>289</v>
      </c>
      <c r="CY28" s="9">
        <v>26050</v>
      </c>
      <c r="CZ28" s="9">
        <v>27805</v>
      </c>
      <c r="DA28" s="9">
        <v>28101</v>
      </c>
      <c r="DB28" s="9">
        <v>26988</v>
      </c>
      <c r="DC28" s="9">
        <v>27024</v>
      </c>
      <c r="DD28" s="9">
        <v>27307</v>
      </c>
      <c r="DE28" s="9">
        <v>27509</v>
      </c>
      <c r="DF28" s="9">
        <v>26992</v>
      </c>
      <c r="DG28" s="9">
        <v>26950</v>
      </c>
      <c r="DH28" s="9">
        <v>26647</v>
      </c>
      <c r="DI28" s="9">
        <v>27319</v>
      </c>
      <c r="DJ28" s="9">
        <v>26760</v>
      </c>
      <c r="DK28" s="9">
        <v>26936</v>
      </c>
      <c r="DN28" s="5">
        <v>546</v>
      </c>
      <c r="DO28" s="3">
        <f t="shared" si="0"/>
        <v>106.33333333333333</v>
      </c>
      <c r="DP28" s="3">
        <f t="shared" si="1"/>
        <v>6.429100507328636</v>
      </c>
      <c r="DQ28" s="3">
        <f t="shared" si="2"/>
        <v>111.33333333333333</v>
      </c>
      <c r="DR28" s="3">
        <f t="shared" si="3"/>
        <v>2.5166114784235831</v>
      </c>
      <c r="DS28" s="3">
        <f t="shared" si="4"/>
        <v>106.33333333333333</v>
      </c>
      <c r="DT28" s="29">
        <f t="shared" si="5"/>
        <v>8.3864970836060841</v>
      </c>
      <c r="DU28" s="29">
        <f t="shared" si="6"/>
        <v>457</v>
      </c>
      <c r="DV28" s="3">
        <f t="shared" si="7"/>
        <v>352.13917703090067</v>
      </c>
      <c r="DW28" s="3">
        <f t="shared" si="8"/>
        <v>17784.333333333332</v>
      </c>
      <c r="DX28" s="3">
        <f t="shared" si="9"/>
        <v>120.97244865395315</v>
      </c>
      <c r="DY28" s="3">
        <f t="shared" si="10"/>
        <v>17969</v>
      </c>
      <c r="DZ28" s="3">
        <f t="shared" si="11"/>
        <v>129.84991336154215</v>
      </c>
      <c r="EA28" s="3">
        <f t="shared" si="12"/>
        <v>102</v>
      </c>
      <c r="EB28" s="3">
        <f t="shared" si="13"/>
        <v>5.2915026221291814</v>
      </c>
      <c r="EC28" s="3">
        <f t="shared" si="14"/>
        <v>105</v>
      </c>
      <c r="ED28" s="3">
        <f t="shared" si="15"/>
        <v>5.196152422706632</v>
      </c>
      <c r="EE28" s="3">
        <f t="shared" si="16"/>
        <v>98</v>
      </c>
      <c r="EF28" s="3">
        <f t="shared" si="17"/>
        <v>3.6055512754639891</v>
      </c>
      <c r="EG28" s="29">
        <f t="shared" si="18"/>
        <v>255</v>
      </c>
      <c r="EH28" s="29"/>
      <c r="EI28" s="3">
        <f t="shared" si="19"/>
        <v>18670.666666666668</v>
      </c>
      <c r="EJ28" s="3">
        <f t="shared" si="20"/>
        <v>1951.1487214800757</v>
      </c>
      <c r="EK28" s="3">
        <f t="shared" si="21"/>
        <v>19169.666666666668</v>
      </c>
      <c r="EL28" s="3">
        <f t="shared" si="22"/>
        <v>954.49270994247684</v>
      </c>
      <c r="EM28" s="3">
        <f t="shared" si="23"/>
        <v>99.333333333333329</v>
      </c>
      <c r="EN28" s="3">
        <f t="shared" si="24"/>
        <v>5.1316014394468841</v>
      </c>
      <c r="EO28" s="3">
        <f t="shared" si="25"/>
        <v>94.666666666666671</v>
      </c>
      <c r="EP28" s="3">
        <f t="shared" si="26"/>
        <v>4.1633319989322652</v>
      </c>
      <c r="EQ28" s="3">
        <f t="shared" si="27"/>
        <v>94.333333333333329</v>
      </c>
      <c r="ER28" s="3">
        <f t="shared" si="28"/>
        <v>0.57735026918962573</v>
      </c>
      <c r="ES28" s="29">
        <f t="shared" si="29"/>
        <v>214.5</v>
      </c>
      <c r="ET28" s="29">
        <f t="shared" si="30"/>
        <v>27.577164466275352</v>
      </c>
      <c r="EU28" s="3">
        <f t="shared" si="31"/>
        <v>19441.666666666668</v>
      </c>
      <c r="EV28" s="3">
        <f t="shared" si="32"/>
        <v>302.96259395069438</v>
      </c>
      <c r="EW28" s="3">
        <f t="shared" si="33"/>
        <v>19305.666666666668</v>
      </c>
      <c r="EX28" s="3">
        <f t="shared" si="34"/>
        <v>327.48944003331366</v>
      </c>
      <c r="EY28" s="3">
        <f t="shared" si="35"/>
        <v>100</v>
      </c>
      <c r="EZ28" s="3">
        <f t="shared" si="36"/>
        <v>2</v>
      </c>
      <c r="FA28" s="3">
        <f t="shared" si="37"/>
        <v>101.66666666666667</v>
      </c>
      <c r="FB28" s="3">
        <f t="shared" si="38"/>
        <v>2.0816659994661326</v>
      </c>
      <c r="FC28" s="3">
        <f t="shared" si="39"/>
        <v>91.666666666666671</v>
      </c>
      <c r="FD28" s="3">
        <f t="shared" si="40"/>
        <v>7.0945988845975876</v>
      </c>
      <c r="FE28" s="30">
        <v>235</v>
      </c>
      <c r="FF28" s="29"/>
      <c r="FG28" s="3">
        <f t="shared" si="41"/>
        <v>19991.666666666668</v>
      </c>
      <c r="FH28" s="3">
        <f t="shared" si="42"/>
        <v>1130.4558077754889</v>
      </c>
      <c r="FI28" s="3">
        <f t="shared" si="43"/>
        <v>19044</v>
      </c>
      <c r="FJ28" s="3">
        <f t="shared" si="44"/>
        <v>2198.9249646133903</v>
      </c>
      <c r="FK28" s="3">
        <f t="shared" si="45"/>
        <v>101.66666666666667</v>
      </c>
      <c r="FL28" s="3">
        <f t="shared" si="46"/>
        <v>3.0550504633038931</v>
      </c>
      <c r="FM28" s="3">
        <f t="shared" si="47"/>
        <v>101.33333333333333</v>
      </c>
      <c r="FN28" s="3">
        <f t="shared" si="48"/>
        <v>3.0550504633038931</v>
      </c>
      <c r="FO28" s="3">
        <f t="shared" si="49"/>
        <v>91.5</v>
      </c>
      <c r="FP28" s="3">
        <f t="shared" si="50"/>
        <v>0.70710678118654757</v>
      </c>
      <c r="FQ28" s="3">
        <f t="shared" si="51"/>
        <v>22150.333333333332</v>
      </c>
      <c r="FR28" s="3">
        <f t="shared" si="52"/>
        <v>357.86356804421058</v>
      </c>
      <c r="FS28" s="3">
        <f t="shared" si="53"/>
        <v>22964.666666666668</v>
      </c>
      <c r="FT28" s="3">
        <f t="shared" si="54"/>
        <v>635.53782997814801</v>
      </c>
      <c r="FU28" s="3">
        <f t="shared" si="55"/>
        <v>22550.333333333332</v>
      </c>
      <c r="FV28" s="3">
        <f t="shared" si="56"/>
        <v>979.06094464713146</v>
      </c>
      <c r="FW28" s="3">
        <f t="shared" si="57"/>
        <v>96.5</v>
      </c>
      <c r="FX28" s="3">
        <f t="shared" si="58"/>
        <v>5.4467115461227307</v>
      </c>
      <c r="FY28" s="3">
        <f t="shared" si="59"/>
        <v>276.66666666666669</v>
      </c>
      <c r="FZ28" s="3">
        <f t="shared" si="60"/>
        <v>162.54332755709578</v>
      </c>
      <c r="GA28" s="3">
        <f t="shared" si="61"/>
        <v>188</v>
      </c>
      <c r="GB28" s="3">
        <f t="shared" si="62"/>
        <v>142.83556979968259</v>
      </c>
      <c r="GC28" s="3">
        <f t="shared" si="63"/>
        <v>27479.5</v>
      </c>
      <c r="GD28" s="3">
        <f t="shared" si="64"/>
        <v>560.13837576084711</v>
      </c>
      <c r="GE28" s="3">
        <f t="shared" si="65"/>
        <v>27189.5</v>
      </c>
      <c r="GF28" s="3">
        <f t="shared" si="66"/>
        <v>265.99060133771644</v>
      </c>
      <c r="GG28" s="3">
        <f t="shared" si="67"/>
        <v>26915.5</v>
      </c>
      <c r="GH28" s="3">
        <f t="shared" si="68"/>
        <v>294.11165680174372</v>
      </c>
    </row>
    <row r="29" spans="1:190" x14ac:dyDescent="0.35">
      <c r="A29" s="5">
        <v>548</v>
      </c>
      <c r="B29" s="9">
        <v>118</v>
      </c>
      <c r="C29" s="9">
        <v>127</v>
      </c>
      <c r="D29" s="9">
        <v>114</v>
      </c>
      <c r="E29" s="9">
        <v>125</v>
      </c>
      <c r="F29" s="9">
        <v>125</v>
      </c>
      <c r="G29" s="9">
        <v>119</v>
      </c>
      <c r="H29" s="9">
        <v>112</v>
      </c>
      <c r="I29" s="9">
        <v>113</v>
      </c>
      <c r="J29" s="9">
        <v>114</v>
      </c>
      <c r="K29" s="9">
        <v>681</v>
      </c>
      <c r="L29" s="9">
        <v>236</v>
      </c>
      <c r="M29" s="9">
        <v>278</v>
      </c>
      <c r="N29" s="9">
        <v>17497</v>
      </c>
      <c r="O29" s="9">
        <v>17315</v>
      </c>
      <c r="P29" s="9">
        <v>17314</v>
      </c>
      <c r="Q29" s="9">
        <v>17847</v>
      </c>
      <c r="R29" s="9">
        <v>17741</v>
      </c>
      <c r="S29" s="9">
        <v>17532</v>
      </c>
      <c r="T29" s="9">
        <v>121</v>
      </c>
      <c r="U29" s="9">
        <v>127</v>
      </c>
      <c r="V29" s="9">
        <v>113</v>
      </c>
      <c r="W29" s="9">
        <v>115</v>
      </c>
      <c r="X29" s="9">
        <v>111</v>
      </c>
      <c r="Y29" s="9">
        <v>107</v>
      </c>
      <c r="Z29" s="9">
        <v>117</v>
      </c>
      <c r="AA29" s="9">
        <v>95</v>
      </c>
      <c r="AB29" s="9">
        <v>106</v>
      </c>
      <c r="AC29" s="9">
        <v>281</v>
      </c>
      <c r="AD29" s="9">
        <v>910</v>
      </c>
      <c r="AE29" s="9">
        <v>18950</v>
      </c>
      <c r="AF29" s="9">
        <v>19336</v>
      </c>
      <c r="AG29" s="9">
        <v>16030</v>
      </c>
      <c r="AH29" s="9">
        <v>19657</v>
      </c>
      <c r="AI29" s="9">
        <v>19076</v>
      </c>
      <c r="AJ29" s="9">
        <v>17722</v>
      </c>
      <c r="AK29" s="9">
        <v>19571</v>
      </c>
      <c r="AL29" s="9">
        <v>113</v>
      </c>
      <c r="AM29" s="9">
        <v>108</v>
      </c>
      <c r="AN29" s="9">
        <v>114</v>
      </c>
      <c r="AO29" s="9">
        <v>105</v>
      </c>
      <c r="AP29" s="9">
        <v>104</v>
      </c>
      <c r="AQ29" s="9">
        <v>105</v>
      </c>
      <c r="AR29" s="9">
        <v>105</v>
      </c>
      <c r="AS29" s="9">
        <v>104</v>
      </c>
      <c r="AT29" s="9">
        <v>92</v>
      </c>
      <c r="AU29" s="9">
        <v>218</v>
      </c>
      <c r="AV29" s="9">
        <v>267</v>
      </c>
      <c r="AW29" s="9">
        <v>19263</v>
      </c>
      <c r="AX29" s="9">
        <v>19331</v>
      </c>
      <c r="AY29" s="9">
        <v>18853</v>
      </c>
      <c r="AZ29" s="9">
        <v>19322</v>
      </c>
      <c r="BA29" s="9">
        <v>19038</v>
      </c>
      <c r="BB29" s="9">
        <v>18561</v>
      </c>
      <c r="BC29" s="9">
        <v>19156</v>
      </c>
      <c r="BD29" s="9">
        <v>101</v>
      </c>
      <c r="BE29" s="9">
        <v>101</v>
      </c>
      <c r="BF29" s="9">
        <v>112</v>
      </c>
      <c r="BG29" s="9">
        <v>114</v>
      </c>
      <c r="BH29" s="9">
        <v>113</v>
      </c>
      <c r="BI29" s="9">
        <v>115</v>
      </c>
      <c r="BJ29" s="9">
        <v>108</v>
      </c>
      <c r="BK29" s="9">
        <v>110</v>
      </c>
      <c r="BL29" s="9">
        <v>101</v>
      </c>
      <c r="BM29" s="9">
        <v>1313</v>
      </c>
      <c r="BN29" s="9">
        <v>268</v>
      </c>
      <c r="BO29" s="9">
        <v>19753</v>
      </c>
      <c r="BP29" s="9">
        <v>20870</v>
      </c>
      <c r="BQ29" s="9">
        <v>18747</v>
      </c>
      <c r="BR29" s="9">
        <v>18919</v>
      </c>
      <c r="BS29" s="9">
        <v>21019</v>
      </c>
      <c r="BT29" s="9">
        <v>18045</v>
      </c>
      <c r="BU29" s="9">
        <v>16746</v>
      </c>
      <c r="BV29" s="9">
        <v>115</v>
      </c>
      <c r="BW29" s="9">
        <v>106</v>
      </c>
      <c r="BX29" s="9">
        <v>112</v>
      </c>
      <c r="BY29" s="9">
        <v>110</v>
      </c>
      <c r="BZ29" s="9">
        <v>115</v>
      </c>
      <c r="CA29" s="9">
        <v>103</v>
      </c>
      <c r="CB29" s="9">
        <v>112</v>
      </c>
      <c r="CC29" s="9">
        <v>100</v>
      </c>
      <c r="CD29" s="9">
        <v>95</v>
      </c>
      <c r="CE29" s="9">
        <v>21835</v>
      </c>
      <c r="CF29" s="9">
        <v>21718</v>
      </c>
      <c r="CG29" s="9">
        <v>21332</v>
      </c>
      <c r="CH29" s="9">
        <v>22998</v>
      </c>
      <c r="CI29" s="9">
        <v>22327</v>
      </c>
      <c r="CJ29" s="9">
        <v>22166</v>
      </c>
      <c r="CK29" s="9">
        <v>23228</v>
      </c>
      <c r="CL29" s="9">
        <v>21188</v>
      </c>
      <c r="CM29" s="9">
        <v>21730</v>
      </c>
      <c r="CN29" s="9">
        <v>99</v>
      </c>
      <c r="CO29" s="9">
        <v>122</v>
      </c>
      <c r="CP29" s="9">
        <v>108</v>
      </c>
      <c r="CQ29" s="9">
        <v>107</v>
      </c>
      <c r="CR29" s="9">
        <v>100</v>
      </c>
      <c r="CS29" s="9">
        <v>434</v>
      </c>
      <c r="CT29" s="9">
        <v>418</v>
      </c>
      <c r="CU29" s="9">
        <v>481</v>
      </c>
      <c r="CV29" s="9">
        <v>105</v>
      </c>
      <c r="CW29" s="9">
        <v>27386</v>
      </c>
      <c r="CX29" s="9">
        <v>354</v>
      </c>
      <c r="CY29" s="9">
        <v>25556</v>
      </c>
      <c r="CZ29" s="9">
        <v>27067</v>
      </c>
      <c r="DA29" s="9">
        <v>27630</v>
      </c>
      <c r="DB29" s="9">
        <v>26076</v>
      </c>
      <c r="DC29" s="9">
        <v>26441</v>
      </c>
      <c r="DD29" s="9">
        <v>26573</v>
      </c>
      <c r="DE29" s="9">
        <v>27045</v>
      </c>
      <c r="DF29" s="9">
        <v>26391</v>
      </c>
      <c r="DG29" s="9">
        <v>26335</v>
      </c>
      <c r="DH29" s="9">
        <v>26129</v>
      </c>
      <c r="DI29" s="9">
        <v>26868</v>
      </c>
      <c r="DJ29" s="9">
        <v>26285</v>
      </c>
      <c r="DK29" s="9">
        <v>26265</v>
      </c>
      <c r="DN29" s="5">
        <v>548</v>
      </c>
      <c r="DO29" s="3">
        <f t="shared" si="0"/>
        <v>119.66666666666667</v>
      </c>
      <c r="DP29" s="3">
        <f t="shared" si="1"/>
        <v>6.6583281184793925</v>
      </c>
      <c r="DQ29" s="3">
        <f t="shared" si="2"/>
        <v>123</v>
      </c>
      <c r="DR29" s="3">
        <f t="shared" si="3"/>
        <v>3.4641016151377544</v>
      </c>
      <c r="DS29" s="3">
        <f t="shared" si="4"/>
        <v>113</v>
      </c>
      <c r="DT29" s="29">
        <f t="shared" si="5"/>
        <v>1</v>
      </c>
      <c r="DU29" s="29">
        <f t="shared" si="6"/>
        <v>458.5</v>
      </c>
      <c r="DV29" s="3">
        <f t="shared" si="7"/>
        <v>314.66251762801363</v>
      </c>
      <c r="DW29" s="3">
        <f t="shared" si="8"/>
        <v>17375.333333333332</v>
      </c>
      <c r="DX29" s="3">
        <f t="shared" si="9"/>
        <v>105.36761045659777</v>
      </c>
      <c r="DY29" s="3">
        <f t="shared" si="10"/>
        <v>17706.666666666668</v>
      </c>
      <c r="DZ29" s="3">
        <f t="shared" si="11"/>
        <v>160.28204307823546</v>
      </c>
      <c r="EA29" s="3">
        <f t="shared" si="12"/>
        <v>120.33333333333333</v>
      </c>
      <c r="EB29" s="3">
        <f t="shared" si="13"/>
        <v>7.0237691685684922</v>
      </c>
      <c r="EC29" s="3">
        <f t="shared" si="14"/>
        <v>111</v>
      </c>
      <c r="ED29" s="3">
        <f t="shared" si="15"/>
        <v>4</v>
      </c>
      <c r="EE29" s="3">
        <f t="shared" si="16"/>
        <v>106</v>
      </c>
      <c r="EF29" s="3">
        <f t="shared" si="17"/>
        <v>11</v>
      </c>
      <c r="EG29" s="29">
        <f t="shared" si="18"/>
        <v>281</v>
      </c>
      <c r="EH29" s="29"/>
      <c r="EI29" s="3">
        <f t="shared" si="19"/>
        <v>18341</v>
      </c>
      <c r="EJ29" s="3">
        <f t="shared" si="20"/>
        <v>2007.8100009712075</v>
      </c>
      <c r="EK29" s="3">
        <f t="shared" si="21"/>
        <v>18789.666666666668</v>
      </c>
      <c r="EL29" s="3">
        <f t="shared" si="22"/>
        <v>957.1783184617866</v>
      </c>
      <c r="EM29" s="3">
        <f t="shared" si="23"/>
        <v>111.66666666666667</v>
      </c>
      <c r="EN29" s="3">
        <f t="shared" si="24"/>
        <v>3.214550253664318</v>
      </c>
      <c r="EO29" s="3">
        <f t="shared" si="25"/>
        <v>104.66666666666667</v>
      </c>
      <c r="EP29" s="3">
        <f t="shared" si="26"/>
        <v>0.57735026918962573</v>
      </c>
      <c r="EQ29" s="3">
        <f t="shared" si="27"/>
        <v>100.33333333333333</v>
      </c>
      <c r="ER29" s="3">
        <f t="shared" si="28"/>
        <v>7.2341781380702352</v>
      </c>
      <c r="ES29" s="29">
        <f t="shared" si="29"/>
        <v>242.5</v>
      </c>
      <c r="ET29" s="29">
        <f t="shared" si="30"/>
        <v>34.648232278140831</v>
      </c>
      <c r="EU29" s="3">
        <f t="shared" si="31"/>
        <v>19168.666666666668</v>
      </c>
      <c r="EV29" s="3">
        <f t="shared" si="32"/>
        <v>273.41238694202082</v>
      </c>
      <c r="EW29" s="3">
        <f t="shared" si="33"/>
        <v>18918.333333333332</v>
      </c>
      <c r="EX29" s="3">
        <f t="shared" si="34"/>
        <v>315.03386061395582</v>
      </c>
      <c r="EY29" s="3">
        <f t="shared" si="35"/>
        <v>104.66666666666667</v>
      </c>
      <c r="EZ29" s="3">
        <f t="shared" si="36"/>
        <v>6.3508529610858826</v>
      </c>
      <c r="FA29" s="3">
        <f t="shared" si="37"/>
        <v>114</v>
      </c>
      <c r="FB29" s="3">
        <f t="shared" si="38"/>
        <v>1</v>
      </c>
      <c r="FC29" s="3">
        <f t="shared" si="39"/>
        <v>106.33333333333333</v>
      </c>
      <c r="FD29" s="3">
        <f t="shared" si="40"/>
        <v>4.7258156262526079</v>
      </c>
      <c r="FE29" s="30">
        <v>268</v>
      </c>
      <c r="FF29" s="29"/>
      <c r="FG29" s="3">
        <f t="shared" si="41"/>
        <v>19512</v>
      </c>
      <c r="FH29" s="3">
        <f t="shared" si="42"/>
        <v>1179.2026967404713</v>
      </c>
      <c r="FI29" s="3">
        <f t="shared" si="43"/>
        <v>18603.333333333332</v>
      </c>
      <c r="FJ29" s="3">
        <f t="shared" si="44"/>
        <v>2190.532887982587</v>
      </c>
      <c r="FK29" s="3">
        <f t="shared" si="45"/>
        <v>111</v>
      </c>
      <c r="FL29" s="3">
        <f t="shared" si="46"/>
        <v>4.5825756949558398</v>
      </c>
      <c r="FM29" s="3">
        <f t="shared" si="47"/>
        <v>109.33333333333333</v>
      </c>
      <c r="FN29" s="3">
        <f t="shared" si="48"/>
        <v>6.0277137733417074</v>
      </c>
      <c r="FO29" s="3">
        <f t="shared" si="49"/>
        <v>106</v>
      </c>
      <c r="FP29" s="3">
        <f t="shared" si="50"/>
        <v>8.4852813742385695</v>
      </c>
      <c r="FQ29" s="3">
        <f t="shared" si="51"/>
        <v>21628.333333333332</v>
      </c>
      <c r="FR29" s="3">
        <f t="shared" si="52"/>
        <v>263.21537442431691</v>
      </c>
      <c r="FS29" s="3">
        <f t="shared" si="53"/>
        <v>22497</v>
      </c>
      <c r="FT29" s="3">
        <f t="shared" si="54"/>
        <v>441.28335567977183</v>
      </c>
      <c r="FU29" s="3">
        <f t="shared" si="55"/>
        <v>22048.666666666668</v>
      </c>
      <c r="FV29" s="3">
        <f t="shared" si="56"/>
        <v>1056.674658224249</v>
      </c>
      <c r="FW29" s="3">
        <f t="shared" si="57"/>
        <v>109</v>
      </c>
      <c r="FX29" s="3">
        <f t="shared" si="58"/>
        <v>9.556847457887633</v>
      </c>
      <c r="FY29" s="3">
        <f t="shared" si="59"/>
        <v>317.33333333333331</v>
      </c>
      <c r="FZ29" s="3">
        <f t="shared" si="60"/>
        <v>188.38612829328315</v>
      </c>
      <c r="GA29" s="3">
        <f t="shared" si="61"/>
        <v>229.5</v>
      </c>
      <c r="GB29" s="3">
        <f t="shared" si="62"/>
        <v>176.06958851545033</v>
      </c>
      <c r="GC29" s="3">
        <f t="shared" si="63"/>
        <v>26803.5</v>
      </c>
      <c r="GD29" s="3">
        <f t="shared" si="64"/>
        <v>686.34223727428196</v>
      </c>
      <c r="GE29" s="3">
        <f t="shared" si="65"/>
        <v>26586</v>
      </c>
      <c r="GF29" s="3">
        <f t="shared" si="66"/>
        <v>322.42621895042384</v>
      </c>
      <c r="GG29" s="3">
        <f t="shared" si="67"/>
        <v>26386.75</v>
      </c>
      <c r="GH29" s="3">
        <f t="shared" si="68"/>
        <v>328.23403743873564</v>
      </c>
    </row>
    <row r="30" spans="1:190" x14ac:dyDescent="0.35">
      <c r="A30" s="5">
        <v>550</v>
      </c>
      <c r="B30" s="9">
        <v>143</v>
      </c>
      <c r="C30" s="9">
        <v>139</v>
      </c>
      <c r="D30" s="9">
        <v>140</v>
      </c>
      <c r="E30" s="9">
        <v>130</v>
      </c>
      <c r="F30" s="9">
        <v>144</v>
      </c>
      <c r="G30" s="9">
        <v>128</v>
      </c>
      <c r="H30" s="9">
        <v>129</v>
      </c>
      <c r="I30" s="9">
        <v>142</v>
      </c>
      <c r="J30" s="9">
        <v>117</v>
      </c>
      <c r="K30" s="9">
        <v>690</v>
      </c>
      <c r="L30" s="9">
        <v>290</v>
      </c>
      <c r="M30" s="9">
        <v>356</v>
      </c>
      <c r="N30" s="9">
        <v>17172</v>
      </c>
      <c r="O30" s="9">
        <v>16954</v>
      </c>
      <c r="P30" s="9">
        <v>16743</v>
      </c>
      <c r="Q30" s="9">
        <v>17265</v>
      </c>
      <c r="R30" s="9">
        <v>17069</v>
      </c>
      <c r="S30" s="9">
        <v>16877</v>
      </c>
      <c r="T30" s="9">
        <v>135</v>
      </c>
      <c r="U30" s="9">
        <v>130</v>
      </c>
      <c r="V30" s="9">
        <v>129</v>
      </c>
      <c r="W30" s="9">
        <v>123</v>
      </c>
      <c r="X30" s="9">
        <v>130</v>
      </c>
      <c r="Y30" s="9">
        <v>128</v>
      </c>
      <c r="Z30" s="9">
        <v>118</v>
      </c>
      <c r="AA30" s="9">
        <v>113</v>
      </c>
      <c r="AB30" s="9">
        <v>111</v>
      </c>
      <c r="AC30" s="9">
        <v>338</v>
      </c>
      <c r="AD30" s="9">
        <v>988</v>
      </c>
      <c r="AE30" s="9">
        <v>18431</v>
      </c>
      <c r="AF30" s="9">
        <v>18726</v>
      </c>
      <c r="AG30" s="9">
        <v>15670</v>
      </c>
      <c r="AH30" s="9">
        <v>19128</v>
      </c>
      <c r="AI30" s="9">
        <v>18355</v>
      </c>
      <c r="AJ30" s="9">
        <v>17177</v>
      </c>
      <c r="AK30" s="9">
        <v>18944</v>
      </c>
      <c r="AL30" s="9">
        <v>127</v>
      </c>
      <c r="AM30" s="9">
        <v>135</v>
      </c>
      <c r="AN30" s="9">
        <v>117</v>
      </c>
      <c r="AO30" s="9">
        <v>126</v>
      </c>
      <c r="AP30" s="9">
        <v>119</v>
      </c>
      <c r="AQ30" s="9">
        <v>127</v>
      </c>
      <c r="AR30" s="9">
        <v>116</v>
      </c>
      <c r="AS30" s="9">
        <v>128</v>
      </c>
      <c r="AT30" s="9">
        <v>111</v>
      </c>
      <c r="AU30" s="9">
        <v>266</v>
      </c>
      <c r="AV30" s="9">
        <v>323</v>
      </c>
      <c r="AW30" s="9">
        <v>18753</v>
      </c>
      <c r="AX30" s="9">
        <v>18959</v>
      </c>
      <c r="AY30" s="9">
        <v>18254</v>
      </c>
      <c r="AZ30" s="9">
        <v>18692</v>
      </c>
      <c r="BA30" s="9">
        <v>18648</v>
      </c>
      <c r="BB30" s="9">
        <v>18061</v>
      </c>
      <c r="BC30" s="9">
        <v>18696</v>
      </c>
      <c r="BD30" s="9">
        <v>135</v>
      </c>
      <c r="BE30" s="9">
        <v>125</v>
      </c>
      <c r="BF30" s="9">
        <v>126</v>
      </c>
      <c r="BG30" s="9">
        <v>126</v>
      </c>
      <c r="BH30" s="9">
        <v>138</v>
      </c>
      <c r="BI30" s="9">
        <v>127</v>
      </c>
      <c r="BJ30" s="9">
        <v>126</v>
      </c>
      <c r="BK30" s="9">
        <v>120</v>
      </c>
      <c r="BL30" s="9">
        <v>106</v>
      </c>
      <c r="BM30" s="9">
        <v>1622</v>
      </c>
      <c r="BN30" s="9">
        <v>329</v>
      </c>
      <c r="BO30" s="9">
        <v>19338</v>
      </c>
      <c r="BP30" s="9">
        <v>20377</v>
      </c>
      <c r="BQ30" s="9">
        <v>18381</v>
      </c>
      <c r="BR30" s="9">
        <v>18395</v>
      </c>
      <c r="BS30" s="9">
        <v>20480</v>
      </c>
      <c r="BT30" s="9">
        <v>17499</v>
      </c>
      <c r="BU30" s="9">
        <v>16262</v>
      </c>
      <c r="BV30" s="9">
        <v>132</v>
      </c>
      <c r="BW30" s="9">
        <v>135</v>
      </c>
      <c r="BX30" s="9">
        <v>138</v>
      </c>
      <c r="BY30" s="9">
        <v>128</v>
      </c>
      <c r="BZ30" s="9">
        <v>132</v>
      </c>
      <c r="CA30" s="9">
        <v>123</v>
      </c>
      <c r="CB30" s="9">
        <v>121</v>
      </c>
      <c r="CC30" s="9">
        <v>115</v>
      </c>
      <c r="CD30" s="9">
        <v>98</v>
      </c>
      <c r="CE30" s="9">
        <v>21392</v>
      </c>
      <c r="CF30" s="9">
        <v>21363</v>
      </c>
      <c r="CG30" s="9">
        <v>20723</v>
      </c>
      <c r="CH30" s="9">
        <v>22598</v>
      </c>
      <c r="CI30" s="9">
        <v>21632</v>
      </c>
      <c r="CJ30" s="9">
        <v>21369</v>
      </c>
      <c r="CK30" s="9">
        <v>22596</v>
      </c>
      <c r="CL30" s="9">
        <v>20749</v>
      </c>
      <c r="CM30" s="9">
        <v>21339</v>
      </c>
      <c r="CN30" s="9">
        <v>128</v>
      </c>
      <c r="CO30" s="9">
        <v>138</v>
      </c>
      <c r="CP30" s="9">
        <v>136</v>
      </c>
      <c r="CQ30" s="9">
        <v>132</v>
      </c>
      <c r="CR30" s="9">
        <v>116</v>
      </c>
      <c r="CS30" s="9">
        <v>510</v>
      </c>
      <c r="CT30" s="9">
        <v>504</v>
      </c>
      <c r="CU30" s="9">
        <v>555</v>
      </c>
      <c r="CV30" s="9">
        <v>111</v>
      </c>
      <c r="CW30" s="9">
        <v>26807</v>
      </c>
      <c r="CX30" s="9">
        <v>415</v>
      </c>
      <c r="CY30" s="9">
        <v>24813</v>
      </c>
      <c r="CZ30" s="9">
        <v>26622</v>
      </c>
      <c r="DA30" s="9">
        <v>26841</v>
      </c>
      <c r="DB30" s="9">
        <v>25506</v>
      </c>
      <c r="DC30" s="9">
        <v>25718</v>
      </c>
      <c r="DD30" s="9">
        <v>26024</v>
      </c>
      <c r="DE30" s="9">
        <v>26261</v>
      </c>
      <c r="DF30" s="9">
        <v>25786</v>
      </c>
      <c r="DG30" s="9">
        <v>25678</v>
      </c>
      <c r="DH30" s="9">
        <v>25202</v>
      </c>
      <c r="DI30" s="9">
        <v>26206</v>
      </c>
      <c r="DJ30" s="9">
        <v>25571</v>
      </c>
      <c r="DK30" s="9">
        <v>25617</v>
      </c>
      <c r="DN30" s="5">
        <v>550</v>
      </c>
      <c r="DO30" s="3">
        <f t="shared" si="0"/>
        <v>140.66666666666666</v>
      </c>
      <c r="DP30" s="3">
        <f t="shared" si="1"/>
        <v>2.0816659994661331</v>
      </c>
      <c r="DQ30" s="3">
        <f t="shared" si="2"/>
        <v>134</v>
      </c>
      <c r="DR30" s="3">
        <f t="shared" si="3"/>
        <v>8.717797887081348</v>
      </c>
      <c r="DS30" s="3">
        <f t="shared" si="4"/>
        <v>129.33333333333334</v>
      </c>
      <c r="DT30" s="29">
        <f t="shared" si="5"/>
        <v>12.503332889007368</v>
      </c>
      <c r="DU30" s="29">
        <f t="shared" si="6"/>
        <v>490</v>
      </c>
      <c r="DV30" s="3">
        <f t="shared" si="7"/>
        <v>282.84271247461902</v>
      </c>
      <c r="DW30" s="3">
        <f t="shared" si="8"/>
        <v>16956.333333333332</v>
      </c>
      <c r="DX30" s="3">
        <f t="shared" si="9"/>
        <v>214.50951804834517</v>
      </c>
      <c r="DY30" s="3">
        <f t="shared" si="10"/>
        <v>17070.333333333332</v>
      </c>
      <c r="DZ30" s="3">
        <f t="shared" si="11"/>
        <v>194.00343639568175</v>
      </c>
      <c r="EA30" s="3">
        <f t="shared" si="12"/>
        <v>131.33333333333334</v>
      </c>
      <c r="EB30" s="3">
        <f t="shared" si="13"/>
        <v>3.2145502536643185</v>
      </c>
      <c r="EC30" s="3">
        <f t="shared" si="14"/>
        <v>127</v>
      </c>
      <c r="ED30" s="3">
        <f t="shared" si="15"/>
        <v>3.6055512754639891</v>
      </c>
      <c r="EE30" s="3">
        <f t="shared" si="16"/>
        <v>114</v>
      </c>
      <c r="EF30" s="3">
        <f t="shared" si="17"/>
        <v>3.6055512754639891</v>
      </c>
      <c r="EG30" s="29">
        <f t="shared" si="18"/>
        <v>338</v>
      </c>
      <c r="EH30" s="29"/>
      <c r="EI30" s="3">
        <f t="shared" si="19"/>
        <v>17841.333333333332</v>
      </c>
      <c r="EJ30" s="3">
        <f t="shared" si="20"/>
        <v>1891.1418067752966</v>
      </c>
      <c r="EK30" s="3">
        <f t="shared" si="21"/>
        <v>18158.666666666668</v>
      </c>
      <c r="EL30" s="3">
        <f t="shared" si="22"/>
        <v>899.71236144299655</v>
      </c>
      <c r="EM30" s="3">
        <f t="shared" si="23"/>
        <v>126.33333333333333</v>
      </c>
      <c r="EN30" s="3">
        <f t="shared" si="24"/>
        <v>9.0184995056457886</v>
      </c>
      <c r="EO30" s="3">
        <f t="shared" si="25"/>
        <v>124</v>
      </c>
      <c r="EP30" s="3">
        <f t="shared" si="26"/>
        <v>4.358898943540674</v>
      </c>
      <c r="EQ30" s="3">
        <f t="shared" si="27"/>
        <v>118.33333333333333</v>
      </c>
      <c r="ER30" s="3">
        <f t="shared" si="28"/>
        <v>8.7368949480541058</v>
      </c>
      <c r="ES30" s="29">
        <f t="shared" si="29"/>
        <v>294.5</v>
      </c>
      <c r="ET30" s="29">
        <f t="shared" si="30"/>
        <v>40.305086527633208</v>
      </c>
      <c r="EU30" s="3">
        <f t="shared" si="31"/>
        <v>18635</v>
      </c>
      <c r="EV30" s="3">
        <f t="shared" si="32"/>
        <v>355.93960161802733</v>
      </c>
      <c r="EW30" s="3">
        <f t="shared" si="33"/>
        <v>18468.333333333332</v>
      </c>
      <c r="EX30" s="3">
        <f t="shared" si="34"/>
        <v>353.57648866028029</v>
      </c>
      <c r="EY30" s="3">
        <f t="shared" si="35"/>
        <v>128.66666666666666</v>
      </c>
      <c r="EZ30" s="3">
        <f t="shared" si="36"/>
        <v>5.5075705472861012</v>
      </c>
      <c r="FA30" s="3">
        <f t="shared" si="37"/>
        <v>130.33333333333334</v>
      </c>
      <c r="FB30" s="3">
        <f t="shared" si="38"/>
        <v>6.6583281184793925</v>
      </c>
      <c r="FC30" s="3">
        <f t="shared" si="39"/>
        <v>117.33333333333333</v>
      </c>
      <c r="FD30" s="3">
        <f t="shared" si="40"/>
        <v>10.263202878893768</v>
      </c>
      <c r="FE30" s="30">
        <v>329</v>
      </c>
      <c r="FF30" s="29"/>
      <c r="FG30" s="3">
        <f t="shared" si="41"/>
        <v>19051</v>
      </c>
      <c r="FH30" s="3">
        <f t="shared" si="42"/>
        <v>1148.3710201846789</v>
      </c>
      <c r="FI30" s="3">
        <f t="shared" si="43"/>
        <v>18080.333333333332</v>
      </c>
      <c r="FJ30" s="3">
        <f t="shared" si="44"/>
        <v>2168.2579028642631</v>
      </c>
      <c r="FK30" s="3">
        <f t="shared" si="45"/>
        <v>135</v>
      </c>
      <c r="FL30" s="3">
        <f t="shared" si="46"/>
        <v>3</v>
      </c>
      <c r="FM30" s="3">
        <f t="shared" si="47"/>
        <v>127.66666666666667</v>
      </c>
      <c r="FN30" s="3">
        <f t="shared" si="48"/>
        <v>4.5092497528228943</v>
      </c>
      <c r="FO30" s="3">
        <f t="shared" si="49"/>
        <v>118</v>
      </c>
      <c r="FP30" s="3">
        <f t="shared" si="50"/>
        <v>4.2426406871192848</v>
      </c>
      <c r="FQ30" s="3">
        <f t="shared" si="51"/>
        <v>21159.333333333332</v>
      </c>
      <c r="FR30" s="3">
        <f t="shared" si="52"/>
        <v>378.15384876176171</v>
      </c>
      <c r="FS30" s="3">
        <f t="shared" si="53"/>
        <v>21866.333333333332</v>
      </c>
      <c r="FT30" s="3">
        <f t="shared" si="54"/>
        <v>647.14320929245116</v>
      </c>
      <c r="FU30" s="3">
        <f t="shared" si="55"/>
        <v>21561.333333333332</v>
      </c>
      <c r="FV30" s="3">
        <f t="shared" si="56"/>
        <v>943.35906914246243</v>
      </c>
      <c r="FW30" s="3">
        <f t="shared" si="57"/>
        <v>133.5</v>
      </c>
      <c r="FX30" s="3">
        <f t="shared" si="58"/>
        <v>4.4347115652166904</v>
      </c>
      <c r="FY30" s="3">
        <f t="shared" si="59"/>
        <v>376.66666666666669</v>
      </c>
      <c r="FZ30" s="3">
        <f t="shared" si="60"/>
        <v>225.76388846166992</v>
      </c>
      <c r="GA30" s="3">
        <f t="shared" si="61"/>
        <v>263</v>
      </c>
      <c r="GB30" s="3">
        <f t="shared" si="62"/>
        <v>214.96046148071045</v>
      </c>
      <c r="GC30" s="3">
        <f t="shared" si="63"/>
        <v>26171.75</v>
      </c>
      <c r="GD30" s="3">
        <f t="shared" si="64"/>
        <v>658.21292147754139</v>
      </c>
      <c r="GE30" s="3">
        <f t="shared" si="65"/>
        <v>25937.25</v>
      </c>
      <c r="GF30" s="3">
        <f t="shared" si="66"/>
        <v>259.76062698825882</v>
      </c>
      <c r="GG30" s="3">
        <f t="shared" si="67"/>
        <v>25649</v>
      </c>
      <c r="GH30" s="3">
        <f t="shared" si="68"/>
        <v>415.19714192979058</v>
      </c>
    </row>
    <row r="31" spans="1:190" x14ac:dyDescent="0.35">
      <c r="A31" s="5">
        <v>552</v>
      </c>
      <c r="B31" s="9">
        <v>164</v>
      </c>
      <c r="C31" s="9">
        <v>152</v>
      </c>
      <c r="D31" s="9">
        <v>153</v>
      </c>
      <c r="E31" s="9">
        <v>166</v>
      </c>
      <c r="F31" s="9">
        <v>168</v>
      </c>
      <c r="G31" s="9">
        <v>156</v>
      </c>
      <c r="H31" s="9">
        <v>158</v>
      </c>
      <c r="I31" s="9">
        <v>140</v>
      </c>
      <c r="J31" s="9">
        <v>132</v>
      </c>
      <c r="K31" s="9">
        <v>745</v>
      </c>
      <c r="L31" s="9">
        <v>361</v>
      </c>
      <c r="M31" s="9">
        <v>458</v>
      </c>
      <c r="N31" s="9">
        <v>16677</v>
      </c>
      <c r="O31" s="9">
        <v>16721</v>
      </c>
      <c r="P31" s="9">
        <v>16645</v>
      </c>
      <c r="Q31" s="9">
        <v>17112</v>
      </c>
      <c r="R31" s="9">
        <v>16791</v>
      </c>
      <c r="S31" s="9">
        <v>16713</v>
      </c>
      <c r="T31" s="9">
        <v>151</v>
      </c>
      <c r="U31" s="9">
        <v>139</v>
      </c>
      <c r="V31" s="9">
        <v>150</v>
      </c>
      <c r="W31" s="9">
        <v>147</v>
      </c>
      <c r="X31" s="9">
        <v>147</v>
      </c>
      <c r="Y31" s="9">
        <v>136</v>
      </c>
      <c r="Z31" s="9">
        <v>138</v>
      </c>
      <c r="AA31" s="9">
        <v>134</v>
      </c>
      <c r="AB31" s="9">
        <v>131</v>
      </c>
      <c r="AC31" s="9">
        <v>419</v>
      </c>
      <c r="AD31" s="9">
        <v>1044</v>
      </c>
      <c r="AE31" s="9">
        <v>17961</v>
      </c>
      <c r="AF31" s="9">
        <v>18445</v>
      </c>
      <c r="AG31" s="9">
        <v>15321</v>
      </c>
      <c r="AH31" s="9">
        <v>18669</v>
      </c>
      <c r="AI31" s="9">
        <v>18230</v>
      </c>
      <c r="AJ31" s="9">
        <v>16987</v>
      </c>
      <c r="AK31" s="9">
        <v>18652</v>
      </c>
      <c r="AL31" s="9">
        <v>139</v>
      </c>
      <c r="AM31" s="9">
        <v>140</v>
      </c>
      <c r="AN31" s="9">
        <v>136</v>
      </c>
      <c r="AO31" s="9">
        <v>146</v>
      </c>
      <c r="AP31" s="9">
        <v>138</v>
      </c>
      <c r="AQ31" s="9">
        <v>131</v>
      </c>
      <c r="AR31" s="9">
        <v>130</v>
      </c>
      <c r="AS31" s="9">
        <v>132</v>
      </c>
      <c r="AT31" s="9">
        <v>111</v>
      </c>
      <c r="AU31" s="9">
        <v>324</v>
      </c>
      <c r="AV31" s="9">
        <v>381</v>
      </c>
      <c r="AW31" s="9">
        <v>18450</v>
      </c>
      <c r="AX31" s="9">
        <v>18562</v>
      </c>
      <c r="AY31" s="9">
        <v>17884</v>
      </c>
      <c r="AZ31" s="9">
        <v>18506</v>
      </c>
      <c r="BA31" s="9">
        <v>18173</v>
      </c>
      <c r="BB31" s="9">
        <v>17757</v>
      </c>
      <c r="BC31" s="9">
        <v>18168</v>
      </c>
      <c r="BD31" s="9">
        <v>163</v>
      </c>
      <c r="BE31" s="9">
        <v>144</v>
      </c>
      <c r="BF31" s="9">
        <v>147</v>
      </c>
      <c r="BG31" s="9">
        <v>150</v>
      </c>
      <c r="BH31" s="9">
        <v>139</v>
      </c>
      <c r="BI31" s="9">
        <v>147</v>
      </c>
      <c r="BJ31" s="9">
        <v>130</v>
      </c>
      <c r="BK31" s="9">
        <v>148</v>
      </c>
      <c r="BL31" s="9">
        <v>131</v>
      </c>
      <c r="BM31" s="9">
        <v>2249</v>
      </c>
      <c r="BN31" s="9">
        <v>394</v>
      </c>
      <c r="BO31" s="9">
        <v>18865</v>
      </c>
      <c r="BP31" s="9">
        <v>20121</v>
      </c>
      <c r="BQ31" s="9">
        <v>18058</v>
      </c>
      <c r="BR31" s="9">
        <v>18258</v>
      </c>
      <c r="BS31" s="9">
        <v>20146</v>
      </c>
      <c r="BT31" s="9">
        <v>17251</v>
      </c>
      <c r="BU31" s="9">
        <v>16062</v>
      </c>
      <c r="BV31" s="9">
        <v>144</v>
      </c>
      <c r="BW31" s="9">
        <v>141</v>
      </c>
      <c r="BX31" s="9">
        <v>138</v>
      </c>
      <c r="BY31" s="9">
        <v>142</v>
      </c>
      <c r="BZ31" s="9">
        <v>156</v>
      </c>
      <c r="CA31" s="9">
        <v>144</v>
      </c>
      <c r="CB31" s="9">
        <v>132</v>
      </c>
      <c r="CC31" s="9">
        <v>114</v>
      </c>
      <c r="CD31" s="9">
        <v>112</v>
      </c>
      <c r="CE31" s="9">
        <v>20908</v>
      </c>
      <c r="CF31" s="9">
        <v>20913</v>
      </c>
      <c r="CG31" s="9">
        <v>20414</v>
      </c>
      <c r="CH31" s="9">
        <v>22148</v>
      </c>
      <c r="CI31" s="9">
        <v>21406</v>
      </c>
      <c r="CJ31" s="9">
        <v>20948</v>
      </c>
      <c r="CK31" s="9">
        <v>22287</v>
      </c>
      <c r="CL31" s="9">
        <v>20414</v>
      </c>
      <c r="CM31" s="9">
        <v>21036</v>
      </c>
      <c r="CN31" s="9">
        <v>148</v>
      </c>
      <c r="CO31" s="9">
        <v>156</v>
      </c>
      <c r="CP31" s="9">
        <v>143</v>
      </c>
      <c r="CQ31" s="9">
        <v>136</v>
      </c>
      <c r="CR31" s="9">
        <v>126</v>
      </c>
      <c r="CS31" s="9">
        <v>637</v>
      </c>
      <c r="CT31" s="9">
        <v>614</v>
      </c>
      <c r="CU31" s="9">
        <v>682</v>
      </c>
      <c r="CV31" s="9">
        <v>115</v>
      </c>
      <c r="CW31" s="9">
        <v>26283</v>
      </c>
      <c r="CX31" s="9">
        <v>525</v>
      </c>
      <c r="CY31" s="9">
        <v>24498</v>
      </c>
      <c r="CZ31" s="9">
        <v>26113</v>
      </c>
      <c r="DA31" s="9">
        <v>26300</v>
      </c>
      <c r="DB31" s="9">
        <v>25410</v>
      </c>
      <c r="DC31" s="9">
        <v>25375</v>
      </c>
      <c r="DD31" s="9">
        <v>25554</v>
      </c>
      <c r="DE31" s="9">
        <v>25924</v>
      </c>
      <c r="DF31" s="9">
        <v>25564</v>
      </c>
      <c r="DG31" s="9">
        <v>25360</v>
      </c>
      <c r="DH31" s="9">
        <v>24987</v>
      </c>
      <c r="DI31" s="9">
        <v>25792</v>
      </c>
      <c r="DJ31" s="9">
        <v>25225</v>
      </c>
      <c r="DK31" s="9">
        <v>25288</v>
      </c>
      <c r="DN31" s="5">
        <v>552</v>
      </c>
      <c r="DO31" s="3">
        <f t="shared" si="0"/>
        <v>156.33333333333334</v>
      </c>
      <c r="DP31" s="3">
        <f t="shared" si="1"/>
        <v>6.6583281184793925</v>
      </c>
      <c r="DQ31" s="3">
        <f t="shared" si="2"/>
        <v>163.33333333333334</v>
      </c>
      <c r="DR31" s="3">
        <f t="shared" si="3"/>
        <v>6.429100507328636</v>
      </c>
      <c r="DS31" s="3">
        <f t="shared" si="4"/>
        <v>143.33333333333334</v>
      </c>
      <c r="DT31" s="29">
        <f t="shared" si="5"/>
        <v>13.316656236958785</v>
      </c>
      <c r="DU31" s="29">
        <f t="shared" si="6"/>
        <v>553</v>
      </c>
      <c r="DV31" s="3">
        <f t="shared" si="7"/>
        <v>271.52900397563423</v>
      </c>
      <c r="DW31" s="3">
        <f t="shared" si="8"/>
        <v>16681</v>
      </c>
      <c r="DX31" s="3">
        <f t="shared" si="9"/>
        <v>38.157568056677825</v>
      </c>
      <c r="DY31" s="3">
        <f t="shared" si="10"/>
        <v>16872</v>
      </c>
      <c r="DZ31" s="3">
        <f t="shared" si="11"/>
        <v>211.4734025829253</v>
      </c>
      <c r="EA31" s="3">
        <f t="shared" si="12"/>
        <v>146.66666666666666</v>
      </c>
      <c r="EB31" s="3">
        <f t="shared" si="13"/>
        <v>6.6583281184793925</v>
      </c>
      <c r="EC31" s="3">
        <f t="shared" si="14"/>
        <v>143.33333333333334</v>
      </c>
      <c r="ED31" s="3">
        <f t="shared" si="15"/>
        <v>6.3508529610858826</v>
      </c>
      <c r="EE31" s="3">
        <f t="shared" si="16"/>
        <v>134.33333333333334</v>
      </c>
      <c r="EF31" s="3">
        <f t="shared" si="17"/>
        <v>3.5118845842842465</v>
      </c>
      <c r="EG31" s="29">
        <f t="shared" si="18"/>
        <v>419</v>
      </c>
      <c r="EH31" s="29"/>
      <c r="EI31" s="3">
        <f t="shared" si="19"/>
        <v>17478.333333333332</v>
      </c>
      <c r="EJ31" s="3">
        <f t="shared" si="20"/>
        <v>1871.6595131949969</v>
      </c>
      <c r="EK31" s="3">
        <f t="shared" si="21"/>
        <v>17956.333333333332</v>
      </c>
      <c r="EL31" s="3">
        <f t="shared" si="22"/>
        <v>865.57861187377625</v>
      </c>
      <c r="EM31" s="3">
        <f t="shared" si="23"/>
        <v>138.33333333333334</v>
      </c>
      <c r="EN31" s="3">
        <f t="shared" si="24"/>
        <v>2.0816659994661331</v>
      </c>
      <c r="EO31" s="3">
        <f t="shared" si="25"/>
        <v>138.33333333333334</v>
      </c>
      <c r="EP31" s="3">
        <f t="shared" si="26"/>
        <v>7.5055534994651349</v>
      </c>
      <c r="EQ31" s="3">
        <f t="shared" si="27"/>
        <v>124.33333333333333</v>
      </c>
      <c r="ER31" s="3">
        <f t="shared" si="28"/>
        <v>11.590225767142474</v>
      </c>
      <c r="ES31" s="29">
        <f t="shared" si="29"/>
        <v>352.5</v>
      </c>
      <c r="ET31" s="29">
        <f t="shared" si="30"/>
        <v>40.305086527633208</v>
      </c>
      <c r="EU31" s="3">
        <f t="shared" si="31"/>
        <v>18317.333333333332</v>
      </c>
      <c r="EV31" s="3">
        <f t="shared" si="32"/>
        <v>376.32078514657326</v>
      </c>
      <c r="EW31" s="3">
        <f t="shared" si="33"/>
        <v>18032.666666666668</v>
      </c>
      <c r="EX31" s="3">
        <f t="shared" si="34"/>
        <v>238.74742581509298</v>
      </c>
      <c r="EY31" s="3">
        <f t="shared" si="35"/>
        <v>151.33333333333334</v>
      </c>
      <c r="EZ31" s="3">
        <f t="shared" si="36"/>
        <v>10.214368964029708</v>
      </c>
      <c r="FA31" s="3">
        <f t="shared" si="37"/>
        <v>145.33333333333334</v>
      </c>
      <c r="FB31" s="3">
        <f t="shared" si="38"/>
        <v>5.6862407030773268</v>
      </c>
      <c r="FC31" s="3">
        <f t="shared" si="39"/>
        <v>136.33333333333334</v>
      </c>
      <c r="FD31" s="3">
        <f t="shared" si="40"/>
        <v>10.115993936995679</v>
      </c>
      <c r="FE31" s="30">
        <v>394</v>
      </c>
      <c r="FF31" s="29"/>
      <c r="FG31" s="3">
        <f t="shared" si="41"/>
        <v>18812.333333333332</v>
      </c>
      <c r="FH31" s="3">
        <f t="shared" si="42"/>
        <v>1137.7417691784606</v>
      </c>
      <c r="FI31" s="3">
        <f t="shared" si="43"/>
        <v>17819.666666666668</v>
      </c>
      <c r="FJ31" s="3">
        <f t="shared" si="44"/>
        <v>2100.5476270090458</v>
      </c>
      <c r="FK31" s="3">
        <f t="shared" si="45"/>
        <v>141</v>
      </c>
      <c r="FL31" s="3">
        <f t="shared" si="46"/>
        <v>3</v>
      </c>
      <c r="FM31" s="3">
        <f t="shared" si="47"/>
        <v>147.33333333333334</v>
      </c>
      <c r="FN31" s="3">
        <f t="shared" si="48"/>
        <v>7.5718777944003648</v>
      </c>
      <c r="FO31" s="3">
        <f t="shared" si="49"/>
        <v>123</v>
      </c>
      <c r="FP31" s="3">
        <f t="shared" si="50"/>
        <v>12.727922061357855</v>
      </c>
      <c r="FQ31" s="3">
        <f t="shared" si="51"/>
        <v>20745</v>
      </c>
      <c r="FR31" s="3">
        <f t="shared" si="52"/>
        <v>286.6653100743095</v>
      </c>
      <c r="FS31" s="3">
        <f t="shared" si="53"/>
        <v>21500.666666666668</v>
      </c>
      <c r="FT31" s="3">
        <f t="shared" si="54"/>
        <v>605.57520865152105</v>
      </c>
      <c r="FU31" s="3">
        <f t="shared" si="55"/>
        <v>21245.666666666668</v>
      </c>
      <c r="FV31" s="3">
        <f t="shared" si="56"/>
        <v>953.94042441513784</v>
      </c>
      <c r="FW31" s="3">
        <f t="shared" si="57"/>
        <v>145.75</v>
      </c>
      <c r="FX31" s="3">
        <f t="shared" si="58"/>
        <v>8.421203397773187</v>
      </c>
      <c r="FY31" s="3">
        <f t="shared" si="59"/>
        <v>459</v>
      </c>
      <c r="FZ31" s="3">
        <f t="shared" si="60"/>
        <v>288.61566139071527</v>
      </c>
      <c r="GA31" s="3">
        <f t="shared" si="61"/>
        <v>320</v>
      </c>
      <c r="GB31" s="3">
        <f t="shared" si="62"/>
        <v>289.9137802864845</v>
      </c>
      <c r="GC31" s="3">
        <f t="shared" si="63"/>
        <v>25799.5</v>
      </c>
      <c r="GD31" s="3">
        <f t="shared" si="64"/>
        <v>476.33776531644713</v>
      </c>
      <c r="GE31" s="3">
        <f t="shared" si="65"/>
        <v>25600.5</v>
      </c>
      <c r="GF31" s="3">
        <f t="shared" si="66"/>
        <v>235.22117251642123</v>
      </c>
      <c r="GG31" s="3">
        <f t="shared" si="67"/>
        <v>25323</v>
      </c>
      <c r="GH31" s="3">
        <f t="shared" si="68"/>
        <v>338.47008730462431</v>
      </c>
    </row>
    <row r="32" spans="1:190" x14ac:dyDescent="0.35">
      <c r="A32" s="5">
        <v>554</v>
      </c>
      <c r="B32" s="9">
        <v>195</v>
      </c>
      <c r="C32" s="9">
        <v>178</v>
      </c>
      <c r="D32" s="9">
        <v>182</v>
      </c>
      <c r="E32" s="9">
        <v>190</v>
      </c>
      <c r="F32" s="9">
        <v>177</v>
      </c>
      <c r="G32" s="9">
        <v>173</v>
      </c>
      <c r="H32" s="9">
        <v>170</v>
      </c>
      <c r="I32" s="9">
        <v>171</v>
      </c>
      <c r="J32" s="9">
        <v>163</v>
      </c>
      <c r="K32" s="9">
        <v>821</v>
      </c>
      <c r="L32" s="9">
        <v>428</v>
      </c>
      <c r="M32" s="9">
        <v>600</v>
      </c>
      <c r="N32" s="9">
        <v>16452</v>
      </c>
      <c r="O32" s="9">
        <v>16443</v>
      </c>
      <c r="P32" s="9">
        <v>16057</v>
      </c>
      <c r="Q32" s="9">
        <v>16434</v>
      </c>
      <c r="R32" s="9">
        <v>16413</v>
      </c>
      <c r="S32" s="9">
        <v>16303</v>
      </c>
      <c r="T32" s="9">
        <v>176</v>
      </c>
      <c r="U32" s="9">
        <v>174</v>
      </c>
      <c r="V32" s="9">
        <v>169</v>
      </c>
      <c r="W32" s="9">
        <v>169</v>
      </c>
      <c r="X32" s="9">
        <v>162</v>
      </c>
      <c r="Y32" s="9">
        <v>179</v>
      </c>
      <c r="Z32" s="9">
        <v>152</v>
      </c>
      <c r="AA32" s="9">
        <v>147</v>
      </c>
      <c r="AB32" s="9">
        <v>143</v>
      </c>
      <c r="AC32" s="9">
        <v>513</v>
      </c>
      <c r="AD32" s="9">
        <v>1168</v>
      </c>
      <c r="AE32" s="9">
        <v>17525</v>
      </c>
      <c r="AF32" s="9">
        <v>17926</v>
      </c>
      <c r="AG32" s="9">
        <v>15013</v>
      </c>
      <c r="AH32" s="9">
        <v>18262</v>
      </c>
      <c r="AI32" s="9">
        <v>17532</v>
      </c>
      <c r="AJ32" s="9">
        <v>16591</v>
      </c>
      <c r="AK32" s="9">
        <v>18207</v>
      </c>
      <c r="AL32" s="9">
        <v>167</v>
      </c>
      <c r="AM32" s="9">
        <v>166</v>
      </c>
      <c r="AN32" s="9">
        <v>157</v>
      </c>
      <c r="AO32" s="9">
        <v>167</v>
      </c>
      <c r="AP32" s="9">
        <v>164</v>
      </c>
      <c r="AQ32" s="9">
        <v>170</v>
      </c>
      <c r="AR32" s="9">
        <v>152</v>
      </c>
      <c r="AS32" s="9">
        <v>150</v>
      </c>
      <c r="AT32" s="9">
        <v>134</v>
      </c>
      <c r="AU32" s="9">
        <v>379</v>
      </c>
      <c r="AV32" s="9">
        <v>465</v>
      </c>
      <c r="AW32" s="9">
        <v>17993</v>
      </c>
      <c r="AX32" s="9">
        <v>18126</v>
      </c>
      <c r="AY32" s="9">
        <v>17433</v>
      </c>
      <c r="AZ32" s="9">
        <v>17839</v>
      </c>
      <c r="BA32" s="9">
        <v>17845</v>
      </c>
      <c r="BB32" s="9">
        <v>17366</v>
      </c>
      <c r="BC32" s="9">
        <v>17815</v>
      </c>
      <c r="BD32" s="9">
        <v>174</v>
      </c>
      <c r="BE32" s="9">
        <v>172</v>
      </c>
      <c r="BF32" s="9">
        <v>176</v>
      </c>
      <c r="BG32" s="9">
        <v>183</v>
      </c>
      <c r="BH32" s="9">
        <v>171</v>
      </c>
      <c r="BI32" s="9">
        <v>170</v>
      </c>
      <c r="BJ32" s="9">
        <v>161</v>
      </c>
      <c r="BK32" s="9">
        <v>159</v>
      </c>
      <c r="BL32" s="9">
        <v>147</v>
      </c>
      <c r="BM32" s="9">
        <v>2475</v>
      </c>
      <c r="BN32" s="9">
        <v>492</v>
      </c>
      <c r="BO32" s="9">
        <v>18522</v>
      </c>
      <c r="BP32" s="9">
        <v>19486</v>
      </c>
      <c r="BQ32" s="9">
        <v>17599</v>
      </c>
      <c r="BR32" s="9">
        <v>17772</v>
      </c>
      <c r="BS32" s="9">
        <v>19712</v>
      </c>
      <c r="BT32" s="9">
        <v>16767</v>
      </c>
      <c r="BU32" s="9">
        <v>15736</v>
      </c>
      <c r="BV32" s="9">
        <v>172</v>
      </c>
      <c r="BW32" s="9">
        <v>174</v>
      </c>
      <c r="BX32" s="9">
        <v>166</v>
      </c>
      <c r="BY32" s="9">
        <v>171</v>
      </c>
      <c r="BZ32" s="9">
        <v>167</v>
      </c>
      <c r="CA32" s="9">
        <v>162</v>
      </c>
      <c r="CB32" s="9">
        <v>152</v>
      </c>
      <c r="CC32" s="9">
        <v>151</v>
      </c>
      <c r="CD32" s="9">
        <v>121</v>
      </c>
      <c r="CE32" s="9">
        <v>20536</v>
      </c>
      <c r="CF32" s="9">
        <v>20494</v>
      </c>
      <c r="CG32" s="9">
        <v>20027</v>
      </c>
      <c r="CH32" s="9">
        <v>21544</v>
      </c>
      <c r="CI32" s="9">
        <v>20903</v>
      </c>
      <c r="CJ32" s="9">
        <v>20447</v>
      </c>
      <c r="CK32" s="9">
        <v>21643</v>
      </c>
      <c r="CL32" s="9">
        <v>19874</v>
      </c>
      <c r="CM32" s="9">
        <v>20350</v>
      </c>
      <c r="CN32" s="9">
        <v>166</v>
      </c>
      <c r="CO32" s="9">
        <v>184</v>
      </c>
      <c r="CP32" s="9">
        <v>172</v>
      </c>
      <c r="CQ32" s="9">
        <v>165</v>
      </c>
      <c r="CR32" s="9">
        <v>156</v>
      </c>
      <c r="CS32" s="9">
        <v>808</v>
      </c>
      <c r="CT32" s="9">
        <v>774</v>
      </c>
      <c r="CU32" s="9">
        <v>807</v>
      </c>
      <c r="CV32" s="9">
        <v>140</v>
      </c>
      <c r="CW32" s="9">
        <v>25545</v>
      </c>
      <c r="CX32" s="9">
        <v>654</v>
      </c>
      <c r="CY32" s="9">
        <v>24082</v>
      </c>
      <c r="CZ32" s="9">
        <v>25645</v>
      </c>
      <c r="DA32" s="9">
        <v>25785</v>
      </c>
      <c r="DB32" s="9">
        <v>24682</v>
      </c>
      <c r="DC32" s="9">
        <v>24658</v>
      </c>
      <c r="DD32" s="9">
        <v>24815</v>
      </c>
      <c r="DE32" s="9">
        <v>25342</v>
      </c>
      <c r="DF32" s="9">
        <v>24594</v>
      </c>
      <c r="DG32" s="9">
        <v>24793</v>
      </c>
      <c r="DH32" s="9">
        <v>24311</v>
      </c>
      <c r="DI32" s="9">
        <v>25233</v>
      </c>
      <c r="DJ32" s="9">
        <v>24565</v>
      </c>
      <c r="DK32" s="9">
        <v>24451</v>
      </c>
      <c r="DN32" s="5">
        <v>554</v>
      </c>
      <c r="DO32" s="3">
        <f t="shared" si="0"/>
        <v>185</v>
      </c>
      <c r="DP32" s="3">
        <f t="shared" si="1"/>
        <v>8.8881944173155887</v>
      </c>
      <c r="DQ32" s="3">
        <f t="shared" si="2"/>
        <v>180</v>
      </c>
      <c r="DR32" s="3">
        <f t="shared" si="3"/>
        <v>8.8881944173155887</v>
      </c>
      <c r="DS32" s="3">
        <f t="shared" si="4"/>
        <v>168</v>
      </c>
      <c r="DT32" s="29">
        <f t="shared" si="5"/>
        <v>4.358898943540674</v>
      </c>
      <c r="DU32" s="29">
        <f t="shared" si="6"/>
        <v>624.5</v>
      </c>
      <c r="DV32" s="3">
        <f t="shared" si="7"/>
        <v>277.8929650063132</v>
      </c>
      <c r="DW32" s="3">
        <f t="shared" si="8"/>
        <v>16317.333333333334</v>
      </c>
      <c r="DX32" s="3">
        <f t="shared" si="9"/>
        <v>225.5001847744993</v>
      </c>
      <c r="DY32" s="3">
        <f t="shared" si="10"/>
        <v>16383.333333333334</v>
      </c>
      <c r="DZ32" s="3">
        <f t="shared" si="11"/>
        <v>70.358605254320764</v>
      </c>
      <c r="EA32" s="3">
        <f t="shared" si="12"/>
        <v>173</v>
      </c>
      <c r="EB32" s="3">
        <f t="shared" si="13"/>
        <v>3.6055512754639891</v>
      </c>
      <c r="EC32" s="3">
        <f t="shared" si="14"/>
        <v>170</v>
      </c>
      <c r="ED32" s="3">
        <f t="shared" si="15"/>
        <v>8.5440037453175304</v>
      </c>
      <c r="EE32" s="3">
        <f t="shared" si="16"/>
        <v>147.33333333333334</v>
      </c>
      <c r="EF32" s="3">
        <f t="shared" si="17"/>
        <v>4.5092497528228943</v>
      </c>
      <c r="EG32" s="29">
        <f t="shared" si="18"/>
        <v>513</v>
      </c>
      <c r="EH32" s="29"/>
      <c r="EI32" s="3">
        <f t="shared" si="19"/>
        <v>17067</v>
      </c>
      <c r="EJ32" s="3">
        <f t="shared" si="20"/>
        <v>1786.7319328875276</v>
      </c>
      <c r="EK32" s="3">
        <f t="shared" si="21"/>
        <v>17443.333333333332</v>
      </c>
      <c r="EL32" s="3">
        <f t="shared" si="22"/>
        <v>811.6405197705036</v>
      </c>
      <c r="EM32" s="3">
        <f t="shared" si="23"/>
        <v>163.33333333333334</v>
      </c>
      <c r="EN32" s="3">
        <f t="shared" si="24"/>
        <v>5.5075705472861021</v>
      </c>
      <c r="EO32" s="3">
        <f t="shared" si="25"/>
        <v>167</v>
      </c>
      <c r="EP32" s="3">
        <f t="shared" si="26"/>
        <v>3</v>
      </c>
      <c r="EQ32" s="3">
        <f t="shared" si="27"/>
        <v>145.33333333333334</v>
      </c>
      <c r="ER32" s="3">
        <f t="shared" si="28"/>
        <v>9.8657657246324941</v>
      </c>
      <c r="ES32" s="29">
        <f t="shared" si="29"/>
        <v>422</v>
      </c>
      <c r="ET32" s="29">
        <f t="shared" si="30"/>
        <v>60.811183182043088</v>
      </c>
      <c r="EU32" s="3">
        <f t="shared" si="31"/>
        <v>17799.333333333332</v>
      </c>
      <c r="EV32" s="3">
        <f t="shared" si="32"/>
        <v>348.19869806381149</v>
      </c>
      <c r="EW32" s="3">
        <f t="shared" si="33"/>
        <v>17675.333333333332</v>
      </c>
      <c r="EX32" s="3">
        <f t="shared" si="34"/>
        <v>268.31014392552015</v>
      </c>
      <c r="EY32" s="3">
        <f t="shared" si="35"/>
        <v>174</v>
      </c>
      <c r="EZ32" s="3">
        <f t="shared" si="36"/>
        <v>2</v>
      </c>
      <c r="FA32" s="3">
        <f t="shared" si="37"/>
        <v>174.66666666666666</v>
      </c>
      <c r="FB32" s="3">
        <f t="shared" si="38"/>
        <v>7.2341781380702344</v>
      </c>
      <c r="FC32" s="3">
        <f t="shared" si="39"/>
        <v>155.66666666666666</v>
      </c>
      <c r="FD32" s="3">
        <f t="shared" si="40"/>
        <v>7.5718777944003648</v>
      </c>
      <c r="FE32" s="30">
        <v>492</v>
      </c>
      <c r="FF32" s="29"/>
      <c r="FG32" s="3">
        <f t="shared" si="41"/>
        <v>18285.666666666668</v>
      </c>
      <c r="FH32" s="3">
        <f t="shared" si="42"/>
        <v>1043.1118508258514</v>
      </c>
      <c r="FI32" s="3">
        <f t="shared" si="43"/>
        <v>17405</v>
      </c>
      <c r="FJ32" s="3">
        <f t="shared" si="44"/>
        <v>2063.3533386213812</v>
      </c>
      <c r="FK32" s="3">
        <f t="shared" si="45"/>
        <v>170.66666666666666</v>
      </c>
      <c r="FL32" s="3">
        <f t="shared" si="46"/>
        <v>4.1633319989322661</v>
      </c>
      <c r="FM32" s="3">
        <f t="shared" si="47"/>
        <v>166.66666666666666</v>
      </c>
      <c r="FN32" s="3">
        <f t="shared" si="48"/>
        <v>4.5092497528228943</v>
      </c>
      <c r="FO32" s="3">
        <f t="shared" si="49"/>
        <v>151.5</v>
      </c>
      <c r="FP32" s="3">
        <f t="shared" si="50"/>
        <v>0.70710678118654757</v>
      </c>
      <c r="FQ32" s="3">
        <f t="shared" si="51"/>
        <v>20352.333333333332</v>
      </c>
      <c r="FR32" s="3">
        <f t="shared" si="52"/>
        <v>282.52846464265036</v>
      </c>
      <c r="FS32" s="3">
        <f t="shared" si="53"/>
        <v>20964.666666666668</v>
      </c>
      <c r="FT32" s="3">
        <f t="shared" si="54"/>
        <v>551.09376092760601</v>
      </c>
      <c r="FU32" s="3">
        <f t="shared" si="55"/>
        <v>20622.333333333332</v>
      </c>
      <c r="FV32" s="3">
        <f t="shared" si="56"/>
        <v>915.40391813304655</v>
      </c>
      <c r="FW32" s="3">
        <f t="shared" si="57"/>
        <v>171.75</v>
      </c>
      <c r="FX32" s="3">
        <f t="shared" si="58"/>
        <v>8.7321245982864895</v>
      </c>
      <c r="FY32" s="3">
        <f t="shared" si="59"/>
        <v>579.33333333333337</v>
      </c>
      <c r="FZ32" s="3">
        <f t="shared" si="60"/>
        <v>367.01135313956343</v>
      </c>
      <c r="GA32" s="3">
        <f t="shared" si="61"/>
        <v>397</v>
      </c>
      <c r="GB32" s="3">
        <f t="shared" si="62"/>
        <v>363.45288552988541</v>
      </c>
      <c r="GC32" s="3">
        <f t="shared" si="63"/>
        <v>25192.5</v>
      </c>
      <c r="GD32" s="3">
        <f t="shared" si="64"/>
        <v>606.11137590380201</v>
      </c>
      <c r="GE32" s="3">
        <f t="shared" si="65"/>
        <v>24886</v>
      </c>
      <c r="GF32" s="3">
        <f t="shared" si="66"/>
        <v>319.83850091361211</v>
      </c>
      <c r="GG32" s="3">
        <f t="shared" si="67"/>
        <v>24640</v>
      </c>
      <c r="GH32" s="3">
        <f t="shared" si="68"/>
        <v>408.75257389607549</v>
      </c>
    </row>
    <row r="33" spans="1:190" x14ac:dyDescent="0.35">
      <c r="A33" s="5">
        <v>556</v>
      </c>
      <c r="B33" s="9">
        <v>225</v>
      </c>
      <c r="C33" s="9">
        <v>218</v>
      </c>
      <c r="D33" s="9">
        <v>217</v>
      </c>
      <c r="E33" s="9">
        <v>225</v>
      </c>
      <c r="F33" s="9">
        <v>217</v>
      </c>
      <c r="G33" s="9">
        <v>219</v>
      </c>
      <c r="H33" s="9">
        <v>204</v>
      </c>
      <c r="I33" s="9">
        <v>203</v>
      </c>
      <c r="J33" s="9">
        <v>199</v>
      </c>
      <c r="K33" s="9">
        <v>937</v>
      </c>
      <c r="L33" s="9">
        <v>522</v>
      </c>
      <c r="M33" s="9">
        <v>666</v>
      </c>
      <c r="N33" s="9">
        <v>15958</v>
      </c>
      <c r="O33" s="9">
        <v>15966</v>
      </c>
      <c r="P33" s="9">
        <v>15826</v>
      </c>
      <c r="Q33" s="9">
        <v>16227</v>
      </c>
      <c r="R33" s="9">
        <v>16197</v>
      </c>
      <c r="S33" s="9">
        <v>15936</v>
      </c>
      <c r="T33" s="9">
        <v>220</v>
      </c>
      <c r="U33" s="9">
        <v>198</v>
      </c>
      <c r="V33" s="9">
        <v>211</v>
      </c>
      <c r="W33" s="9">
        <v>201</v>
      </c>
      <c r="X33" s="9">
        <v>194</v>
      </c>
      <c r="Y33" s="9">
        <v>201</v>
      </c>
      <c r="Z33" s="9">
        <v>197</v>
      </c>
      <c r="AA33" s="9">
        <v>183</v>
      </c>
      <c r="AB33" s="9">
        <v>170</v>
      </c>
      <c r="AC33" s="9">
        <v>621</v>
      </c>
      <c r="AD33" s="9">
        <v>1320</v>
      </c>
      <c r="AE33" s="9">
        <v>17240</v>
      </c>
      <c r="AF33" s="9">
        <v>17464</v>
      </c>
      <c r="AG33" s="9">
        <v>14714</v>
      </c>
      <c r="AH33" s="9">
        <v>17879</v>
      </c>
      <c r="AI33" s="9">
        <v>17302</v>
      </c>
      <c r="AJ33" s="9">
        <v>15956</v>
      </c>
      <c r="AK33" s="9">
        <v>17931</v>
      </c>
      <c r="AL33" s="9">
        <v>201</v>
      </c>
      <c r="AM33" s="9">
        <v>200</v>
      </c>
      <c r="AN33" s="9">
        <v>190</v>
      </c>
      <c r="AO33" s="9">
        <v>195</v>
      </c>
      <c r="AP33" s="9">
        <v>197</v>
      </c>
      <c r="AQ33" s="9">
        <v>196</v>
      </c>
      <c r="AR33" s="9">
        <v>191</v>
      </c>
      <c r="AS33" s="9">
        <v>180</v>
      </c>
      <c r="AT33" s="9">
        <v>166</v>
      </c>
      <c r="AU33" s="9">
        <v>463</v>
      </c>
      <c r="AV33" s="9">
        <v>583</v>
      </c>
      <c r="AW33" s="9">
        <v>17497</v>
      </c>
      <c r="AX33" s="9">
        <v>17679</v>
      </c>
      <c r="AY33" s="9">
        <v>17059</v>
      </c>
      <c r="AZ33" s="9">
        <v>17478</v>
      </c>
      <c r="BA33" s="9">
        <v>17308</v>
      </c>
      <c r="BB33" s="9">
        <v>16980</v>
      </c>
      <c r="BC33" s="9">
        <v>17469</v>
      </c>
      <c r="BD33" s="9">
        <v>204</v>
      </c>
      <c r="BE33" s="9">
        <v>193</v>
      </c>
      <c r="BF33" s="9">
        <v>193</v>
      </c>
      <c r="BG33" s="9">
        <v>204</v>
      </c>
      <c r="BH33" s="9">
        <v>220</v>
      </c>
      <c r="BI33" s="9">
        <v>203</v>
      </c>
      <c r="BJ33" s="9">
        <v>190</v>
      </c>
      <c r="BK33" s="9">
        <v>184</v>
      </c>
      <c r="BL33" s="9">
        <v>178</v>
      </c>
      <c r="BM33" s="9">
        <v>2767</v>
      </c>
      <c r="BN33" s="9">
        <v>595</v>
      </c>
      <c r="BO33" s="9">
        <v>18124</v>
      </c>
      <c r="BP33" s="9">
        <v>19046</v>
      </c>
      <c r="BQ33" s="9">
        <v>17055</v>
      </c>
      <c r="BR33" s="9">
        <v>17169</v>
      </c>
      <c r="BS33" s="9">
        <v>19176</v>
      </c>
      <c r="BT33" s="9">
        <v>16374</v>
      </c>
      <c r="BU33" s="9">
        <v>15313</v>
      </c>
      <c r="BV33" s="9">
        <v>211</v>
      </c>
      <c r="BW33" s="9">
        <v>199</v>
      </c>
      <c r="BX33" s="9">
        <v>208</v>
      </c>
      <c r="BY33" s="9">
        <v>214</v>
      </c>
      <c r="BZ33" s="9">
        <v>205</v>
      </c>
      <c r="CA33" s="9">
        <v>177</v>
      </c>
      <c r="CB33" s="9">
        <v>179</v>
      </c>
      <c r="CC33" s="9">
        <v>176</v>
      </c>
      <c r="CD33" s="9">
        <v>141</v>
      </c>
      <c r="CE33" s="9">
        <v>20044</v>
      </c>
      <c r="CF33" s="9">
        <v>19966</v>
      </c>
      <c r="CG33" s="9">
        <v>19562</v>
      </c>
      <c r="CH33" s="9">
        <v>21139</v>
      </c>
      <c r="CI33" s="9">
        <v>20385</v>
      </c>
      <c r="CJ33" s="9">
        <v>20078</v>
      </c>
      <c r="CK33" s="9">
        <v>21210</v>
      </c>
      <c r="CL33" s="9">
        <v>19413</v>
      </c>
      <c r="CM33" s="9">
        <v>19831</v>
      </c>
      <c r="CN33" s="9">
        <v>179</v>
      </c>
      <c r="CO33" s="9">
        <v>221</v>
      </c>
      <c r="CP33" s="9">
        <v>209</v>
      </c>
      <c r="CQ33" s="9">
        <v>204</v>
      </c>
      <c r="CR33" s="9">
        <v>175</v>
      </c>
      <c r="CS33" s="9">
        <v>971</v>
      </c>
      <c r="CT33" s="9">
        <v>932</v>
      </c>
      <c r="CU33" s="9">
        <v>992</v>
      </c>
      <c r="CV33" s="9">
        <v>166</v>
      </c>
      <c r="CW33" s="9">
        <v>25030</v>
      </c>
      <c r="CX33" s="9">
        <v>793</v>
      </c>
      <c r="CY33" s="9">
        <v>23405</v>
      </c>
      <c r="CZ33" s="9">
        <v>24745</v>
      </c>
      <c r="DA33" s="9">
        <v>25050</v>
      </c>
      <c r="DB33" s="9">
        <v>24011</v>
      </c>
      <c r="DC33" s="9">
        <v>24128</v>
      </c>
      <c r="DD33" s="9">
        <v>24363</v>
      </c>
      <c r="DE33" s="9">
        <v>24884</v>
      </c>
      <c r="DF33" s="9">
        <v>24013</v>
      </c>
      <c r="DG33" s="9">
        <v>24163</v>
      </c>
      <c r="DH33" s="9">
        <v>23696</v>
      </c>
      <c r="DI33" s="9">
        <v>24411</v>
      </c>
      <c r="DJ33" s="9">
        <v>23761</v>
      </c>
      <c r="DK33" s="9">
        <v>24108</v>
      </c>
      <c r="DN33" s="5">
        <v>556</v>
      </c>
      <c r="DO33" s="3">
        <f t="shared" si="0"/>
        <v>220</v>
      </c>
      <c r="DP33" s="3">
        <f t="shared" si="1"/>
        <v>4.358898943540674</v>
      </c>
      <c r="DQ33" s="3">
        <f t="shared" si="2"/>
        <v>220.33333333333334</v>
      </c>
      <c r="DR33" s="3">
        <f t="shared" si="3"/>
        <v>4.1633319989322652</v>
      </c>
      <c r="DS33" s="3">
        <f t="shared" si="4"/>
        <v>202</v>
      </c>
      <c r="DT33" s="29">
        <f t="shared" si="5"/>
        <v>2.6457513110645907</v>
      </c>
      <c r="DU33" s="29">
        <f t="shared" si="6"/>
        <v>729.5</v>
      </c>
      <c r="DV33" s="3">
        <f t="shared" si="7"/>
        <v>293.44931419241721</v>
      </c>
      <c r="DW33" s="3">
        <f t="shared" si="8"/>
        <v>15916.666666666666</v>
      </c>
      <c r="DX33" s="3">
        <f t="shared" si="9"/>
        <v>78.621455934963024</v>
      </c>
      <c r="DY33" s="3">
        <f t="shared" si="10"/>
        <v>16120</v>
      </c>
      <c r="DZ33" s="3">
        <f t="shared" si="11"/>
        <v>160.05311618334707</v>
      </c>
      <c r="EA33" s="3">
        <f t="shared" si="12"/>
        <v>209.66666666666666</v>
      </c>
      <c r="EB33" s="3">
        <f t="shared" si="13"/>
        <v>11.060440015358038</v>
      </c>
      <c r="EC33" s="3">
        <f t="shared" si="14"/>
        <v>198.66666666666666</v>
      </c>
      <c r="ED33" s="3">
        <f t="shared" si="15"/>
        <v>4.0414518843273806</v>
      </c>
      <c r="EE33" s="3">
        <f t="shared" si="16"/>
        <v>183.33333333333334</v>
      </c>
      <c r="EF33" s="3">
        <f t="shared" si="17"/>
        <v>13.503086067019394</v>
      </c>
      <c r="EG33" s="29">
        <f t="shared" si="18"/>
        <v>621</v>
      </c>
      <c r="EH33" s="29"/>
      <c r="EI33" s="3">
        <f t="shared" si="19"/>
        <v>16685.666666666668</v>
      </c>
      <c r="EJ33" s="3">
        <f t="shared" si="20"/>
        <v>1720.0750952598939</v>
      </c>
      <c r="EK33" s="3">
        <f t="shared" si="21"/>
        <v>17063</v>
      </c>
      <c r="EL33" s="3">
        <f t="shared" si="22"/>
        <v>1008.9583737697012</v>
      </c>
      <c r="EM33" s="3">
        <f t="shared" si="23"/>
        <v>197</v>
      </c>
      <c r="EN33" s="3">
        <f t="shared" si="24"/>
        <v>6.0827625302982193</v>
      </c>
      <c r="EO33" s="3">
        <f t="shared" si="25"/>
        <v>196</v>
      </c>
      <c r="EP33" s="3">
        <f t="shared" si="26"/>
        <v>1</v>
      </c>
      <c r="EQ33" s="3">
        <f t="shared" si="27"/>
        <v>179</v>
      </c>
      <c r="ER33" s="3">
        <f t="shared" si="28"/>
        <v>12.529964086141668</v>
      </c>
      <c r="ES33" s="29">
        <f t="shared" si="29"/>
        <v>523</v>
      </c>
      <c r="ET33" s="29">
        <f t="shared" si="30"/>
        <v>84.852813742385706</v>
      </c>
      <c r="EU33" s="3">
        <f t="shared" si="31"/>
        <v>17405.333333333332</v>
      </c>
      <c r="EV33" s="3">
        <f t="shared" si="32"/>
        <v>316.32314700845609</v>
      </c>
      <c r="EW33" s="3">
        <f t="shared" si="33"/>
        <v>17252.333333333332</v>
      </c>
      <c r="EX33" s="3">
        <f t="shared" si="34"/>
        <v>249.20741026970552</v>
      </c>
      <c r="EY33" s="3">
        <f t="shared" si="35"/>
        <v>196.66666666666666</v>
      </c>
      <c r="EZ33" s="3">
        <f t="shared" si="36"/>
        <v>6.3508529610858826</v>
      </c>
      <c r="FA33" s="3">
        <f t="shared" si="37"/>
        <v>209</v>
      </c>
      <c r="FB33" s="3">
        <f t="shared" si="38"/>
        <v>9.5393920141694561</v>
      </c>
      <c r="FC33" s="3">
        <f t="shared" si="39"/>
        <v>184</v>
      </c>
      <c r="FD33" s="3">
        <f t="shared" si="40"/>
        <v>6</v>
      </c>
      <c r="FE33" s="30">
        <v>595</v>
      </c>
      <c r="FF33" s="29"/>
      <c r="FG33" s="3">
        <f t="shared" si="41"/>
        <v>17756.666666666668</v>
      </c>
      <c r="FH33" s="3">
        <f t="shared" si="42"/>
        <v>1118.0493429779087</v>
      </c>
      <c r="FI33" s="3">
        <f t="shared" si="43"/>
        <v>16954.333333333332</v>
      </c>
      <c r="FJ33" s="3">
        <f t="shared" si="44"/>
        <v>1995.8162073030005</v>
      </c>
      <c r="FK33" s="3">
        <f t="shared" si="45"/>
        <v>206</v>
      </c>
      <c r="FL33" s="3">
        <f t="shared" si="46"/>
        <v>6.2449979983983983</v>
      </c>
      <c r="FM33" s="3">
        <f t="shared" si="47"/>
        <v>198.66666666666666</v>
      </c>
      <c r="FN33" s="3">
        <f t="shared" si="48"/>
        <v>19.295940851208407</v>
      </c>
      <c r="FO33" s="3">
        <f t="shared" si="49"/>
        <v>177.5</v>
      </c>
      <c r="FP33" s="3">
        <f t="shared" si="50"/>
        <v>2.1213203435596424</v>
      </c>
      <c r="FQ33" s="3">
        <f t="shared" si="51"/>
        <v>19857.333333333332</v>
      </c>
      <c r="FR33" s="3">
        <f t="shared" si="52"/>
        <v>258.72250256468482</v>
      </c>
      <c r="FS33" s="3">
        <f t="shared" si="53"/>
        <v>20534</v>
      </c>
      <c r="FT33" s="3">
        <f t="shared" si="54"/>
        <v>545.96794777715661</v>
      </c>
      <c r="FU33" s="3">
        <f t="shared" si="55"/>
        <v>20151.333333333332</v>
      </c>
      <c r="FV33" s="3">
        <f t="shared" si="56"/>
        <v>940.35223896863943</v>
      </c>
      <c r="FW33" s="3">
        <f t="shared" si="57"/>
        <v>203.25</v>
      </c>
      <c r="FX33" s="3">
        <f t="shared" si="58"/>
        <v>17.670597047072292</v>
      </c>
      <c r="FY33" s="3">
        <f t="shared" si="59"/>
        <v>692.66666666666663</v>
      </c>
      <c r="FZ33" s="3">
        <f t="shared" si="60"/>
        <v>448.73637398068519</v>
      </c>
      <c r="GA33" s="3">
        <f t="shared" si="61"/>
        <v>479.5</v>
      </c>
      <c r="GB33" s="3">
        <f t="shared" si="62"/>
        <v>443.3559518039653</v>
      </c>
      <c r="GC33" s="3">
        <f t="shared" si="63"/>
        <v>24483.5</v>
      </c>
      <c r="GD33" s="3">
        <f t="shared" si="64"/>
        <v>496.29997649271218</v>
      </c>
      <c r="GE33" s="3">
        <f t="shared" si="65"/>
        <v>24355.75</v>
      </c>
      <c r="GF33" s="3">
        <f t="shared" si="66"/>
        <v>380.23271383018408</v>
      </c>
      <c r="GG33" s="3">
        <f t="shared" si="67"/>
        <v>23994</v>
      </c>
      <c r="GH33" s="3">
        <f t="shared" si="68"/>
        <v>331.65142343530908</v>
      </c>
    </row>
    <row r="34" spans="1:190" x14ac:dyDescent="0.35">
      <c r="A34" s="5">
        <v>558</v>
      </c>
      <c r="B34" s="9">
        <v>253</v>
      </c>
      <c r="C34" s="9">
        <v>273</v>
      </c>
      <c r="D34" s="9">
        <v>242</v>
      </c>
      <c r="E34" s="9">
        <v>267</v>
      </c>
      <c r="F34" s="9">
        <v>283</v>
      </c>
      <c r="G34" s="9">
        <v>246</v>
      </c>
      <c r="H34" s="9">
        <v>241</v>
      </c>
      <c r="I34" s="9">
        <v>249</v>
      </c>
      <c r="J34" s="9">
        <v>217</v>
      </c>
      <c r="K34" s="9">
        <v>1040</v>
      </c>
      <c r="L34" s="9">
        <v>634</v>
      </c>
      <c r="M34" s="9">
        <v>661</v>
      </c>
      <c r="N34" s="9">
        <v>15647</v>
      </c>
      <c r="O34" s="9">
        <v>15685</v>
      </c>
      <c r="P34" s="9">
        <v>15461</v>
      </c>
      <c r="Q34" s="9">
        <v>15691</v>
      </c>
      <c r="R34" s="9">
        <v>15561</v>
      </c>
      <c r="S34" s="9">
        <v>15587</v>
      </c>
      <c r="T34" s="9">
        <v>255</v>
      </c>
      <c r="U34" s="9">
        <v>264</v>
      </c>
      <c r="V34" s="9">
        <v>260</v>
      </c>
      <c r="W34" s="9">
        <v>243</v>
      </c>
      <c r="X34" s="9">
        <v>216</v>
      </c>
      <c r="Y34" s="9">
        <v>245</v>
      </c>
      <c r="Z34" s="9">
        <v>221</v>
      </c>
      <c r="AA34" s="9">
        <v>216</v>
      </c>
      <c r="AB34" s="9">
        <v>204</v>
      </c>
      <c r="AC34" s="9">
        <v>734</v>
      </c>
      <c r="AD34" s="9">
        <v>1445</v>
      </c>
      <c r="AE34" s="9">
        <v>16978</v>
      </c>
      <c r="AF34" s="9">
        <v>17018</v>
      </c>
      <c r="AG34" s="9">
        <v>14450</v>
      </c>
      <c r="AH34" s="9">
        <v>17502</v>
      </c>
      <c r="AI34" s="9">
        <v>16939</v>
      </c>
      <c r="AJ34" s="9">
        <v>15860</v>
      </c>
      <c r="AK34" s="9">
        <v>17281</v>
      </c>
      <c r="AL34" s="9">
        <v>247</v>
      </c>
      <c r="AM34" s="9">
        <v>227</v>
      </c>
      <c r="AN34" s="9">
        <v>223</v>
      </c>
      <c r="AO34" s="9">
        <v>241</v>
      </c>
      <c r="AP34" s="9">
        <v>220</v>
      </c>
      <c r="AQ34" s="9">
        <v>224</v>
      </c>
      <c r="AR34" s="9">
        <v>216</v>
      </c>
      <c r="AS34" s="9">
        <v>214</v>
      </c>
      <c r="AT34" s="9">
        <v>186</v>
      </c>
      <c r="AU34" s="9">
        <v>558</v>
      </c>
      <c r="AV34" s="9">
        <v>703</v>
      </c>
      <c r="AW34" s="9">
        <v>17304</v>
      </c>
      <c r="AX34" s="9">
        <v>17238</v>
      </c>
      <c r="AY34" s="9">
        <v>16813</v>
      </c>
      <c r="AZ34" s="9">
        <v>17061</v>
      </c>
      <c r="BA34" s="9">
        <v>17006</v>
      </c>
      <c r="BB34" s="9">
        <v>16684</v>
      </c>
      <c r="BC34" s="9">
        <v>17012</v>
      </c>
      <c r="BD34" s="9">
        <v>250</v>
      </c>
      <c r="BE34" s="9">
        <v>243</v>
      </c>
      <c r="BF34" s="9">
        <v>249</v>
      </c>
      <c r="BG34" s="9">
        <v>245</v>
      </c>
      <c r="BH34" s="9">
        <v>258</v>
      </c>
      <c r="BI34" s="9">
        <v>230</v>
      </c>
      <c r="BJ34" s="9">
        <v>225</v>
      </c>
      <c r="BK34" s="9">
        <v>223</v>
      </c>
      <c r="BL34" s="9">
        <v>203</v>
      </c>
      <c r="BM34" s="9">
        <v>2497</v>
      </c>
      <c r="BN34" s="9">
        <v>705</v>
      </c>
      <c r="BO34" s="9">
        <v>17797</v>
      </c>
      <c r="BP34" s="9">
        <v>18713</v>
      </c>
      <c r="BQ34" s="9">
        <v>16928</v>
      </c>
      <c r="BR34" s="9">
        <v>16884</v>
      </c>
      <c r="BS34" s="9">
        <v>18588</v>
      </c>
      <c r="BT34" s="9">
        <v>16029</v>
      </c>
      <c r="BU34" s="9">
        <v>14992</v>
      </c>
      <c r="BV34" s="9">
        <v>261</v>
      </c>
      <c r="BW34" s="9">
        <v>248</v>
      </c>
      <c r="BX34" s="9">
        <v>241</v>
      </c>
      <c r="BY34" s="9">
        <v>249</v>
      </c>
      <c r="BZ34" s="9">
        <v>244</v>
      </c>
      <c r="CA34" s="9">
        <v>230</v>
      </c>
      <c r="CB34" s="9">
        <v>217</v>
      </c>
      <c r="CC34" s="9">
        <v>207</v>
      </c>
      <c r="CD34" s="9">
        <v>156</v>
      </c>
      <c r="CE34" s="9">
        <v>19638</v>
      </c>
      <c r="CF34" s="9">
        <v>19553</v>
      </c>
      <c r="CG34" s="9">
        <v>18913</v>
      </c>
      <c r="CH34" s="9">
        <v>20636</v>
      </c>
      <c r="CI34" s="9">
        <v>19993</v>
      </c>
      <c r="CJ34" s="9">
        <v>19640</v>
      </c>
      <c r="CK34" s="9">
        <v>20905</v>
      </c>
      <c r="CL34" s="9">
        <v>19162</v>
      </c>
      <c r="CM34" s="9">
        <v>19325</v>
      </c>
      <c r="CN34" s="9">
        <v>217</v>
      </c>
      <c r="CO34" s="9">
        <v>256</v>
      </c>
      <c r="CP34" s="9">
        <v>230</v>
      </c>
      <c r="CQ34" s="9">
        <v>247</v>
      </c>
      <c r="CR34" s="9">
        <v>215</v>
      </c>
      <c r="CS34" s="9">
        <v>1205</v>
      </c>
      <c r="CT34" s="9">
        <v>1182</v>
      </c>
      <c r="CU34" s="9">
        <v>1194</v>
      </c>
      <c r="CV34" s="9">
        <v>201</v>
      </c>
      <c r="CW34" s="9">
        <v>24596</v>
      </c>
      <c r="CX34" s="9">
        <v>962</v>
      </c>
      <c r="CY34" s="9">
        <v>22973</v>
      </c>
      <c r="CZ34" s="9">
        <v>24366</v>
      </c>
      <c r="DA34" s="9">
        <v>24731</v>
      </c>
      <c r="DB34" s="9">
        <v>23747</v>
      </c>
      <c r="DC34" s="9">
        <v>23900</v>
      </c>
      <c r="DD34" s="9">
        <v>23903</v>
      </c>
      <c r="DE34" s="9">
        <v>24092</v>
      </c>
      <c r="DF34" s="9">
        <v>23749</v>
      </c>
      <c r="DG34" s="9">
        <v>23561</v>
      </c>
      <c r="DH34" s="9">
        <v>23356</v>
      </c>
      <c r="DI34" s="9">
        <v>23956</v>
      </c>
      <c r="DJ34" s="9">
        <v>23450</v>
      </c>
      <c r="DK34" s="9">
        <v>23378</v>
      </c>
      <c r="DN34" s="5">
        <v>558</v>
      </c>
      <c r="DO34" s="3">
        <f t="shared" si="0"/>
        <v>256</v>
      </c>
      <c r="DP34" s="3">
        <f t="shared" si="1"/>
        <v>15.716233645501712</v>
      </c>
      <c r="DQ34" s="3">
        <f t="shared" si="2"/>
        <v>265.33333333333331</v>
      </c>
      <c r="DR34" s="3">
        <f t="shared" si="3"/>
        <v>18.556220879622373</v>
      </c>
      <c r="DS34" s="3">
        <f t="shared" si="4"/>
        <v>235.66666666666666</v>
      </c>
      <c r="DT34" s="29">
        <f t="shared" si="5"/>
        <v>16.653327995729065</v>
      </c>
      <c r="DU34" s="29">
        <f t="shared" si="6"/>
        <v>837</v>
      </c>
      <c r="DV34" s="3">
        <f t="shared" si="7"/>
        <v>287.08535316173828</v>
      </c>
      <c r="DW34" s="3">
        <f t="shared" si="8"/>
        <v>15597.666666666666</v>
      </c>
      <c r="DX34" s="3">
        <f t="shared" si="9"/>
        <v>119.87215411985109</v>
      </c>
      <c r="DY34" s="3">
        <f t="shared" si="10"/>
        <v>15613</v>
      </c>
      <c r="DZ34" s="3">
        <f t="shared" si="11"/>
        <v>68.789534087679357</v>
      </c>
      <c r="EA34" s="3">
        <f t="shared" si="12"/>
        <v>259.66666666666669</v>
      </c>
      <c r="EB34" s="3">
        <f t="shared" si="13"/>
        <v>4.5092497528228943</v>
      </c>
      <c r="EC34" s="3">
        <f t="shared" si="14"/>
        <v>234.66666666666666</v>
      </c>
      <c r="ED34" s="3">
        <f t="shared" si="15"/>
        <v>16.19670748434179</v>
      </c>
      <c r="EE34" s="3">
        <f t="shared" si="16"/>
        <v>213.66666666666666</v>
      </c>
      <c r="EF34" s="3">
        <f t="shared" si="17"/>
        <v>8.736894948054104</v>
      </c>
      <c r="EG34" s="29">
        <f t="shared" si="18"/>
        <v>734</v>
      </c>
      <c r="EH34" s="29"/>
      <c r="EI34" s="3">
        <f t="shared" si="19"/>
        <v>16323.333333333334</v>
      </c>
      <c r="EJ34" s="3">
        <f t="shared" si="20"/>
        <v>1640.3040368582078</v>
      </c>
      <c r="EK34" s="3">
        <f t="shared" si="21"/>
        <v>16693.333333333332</v>
      </c>
      <c r="EL34" s="3">
        <f t="shared" si="22"/>
        <v>741.66996253949321</v>
      </c>
      <c r="EM34" s="3">
        <f t="shared" si="23"/>
        <v>232.33333333333334</v>
      </c>
      <c r="EN34" s="3">
        <f t="shared" si="24"/>
        <v>12.858201014657272</v>
      </c>
      <c r="EO34" s="3">
        <f t="shared" si="25"/>
        <v>228.33333333333334</v>
      </c>
      <c r="EP34" s="3">
        <f t="shared" si="26"/>
        <v>11.150485789118488</v>
      </c>
      <c r="EQ34" s="3">
        <f t="shared" si="27"/>
        <v>205.33333333333334</v>
      </c>
      <c r="ER34" s="3">
        <f t="shared" si="28"/>
        <v>16.772994167212168</v>
      </c>
      <c r="ES34" s="29">
        <f t="shared" si="29"/>
        <v>630.5</v>
      </c>
      <c r="ET34" s="29">
        <f t="shared" si="30"/>
        <v>102.53048327204939</v>
      </c>
      <c r="EU34" s="3">
        <f t="shared" si="31"/>
        <v>17037.333333333332</v>
      </c>
      <c r="EV34" s="3">
        <f t="shared" si="32"/>
        <v>213.48614318810797</v>
      </c>
      <c r="EW34" s="3">
        <f t="shared" si="33"/>
        <v>16900.666666666668</v>
      </c>
      <c r="EX34" s="3">
        <f t="shared" si="34"/>
        <v>187.6628181961822</v>
      </c>
      <c r="EY34" s="3">
        <f t="shared" si="35"/>
        <v>247.33333333333334</v>
      </c>
      <c r="EZ34" s="3">
        <f t="shared" si="36"/>
        <v>3.7859388972001824</v>
      </c>
      <c r="FA34" s="3">
        <f t="shared" si="37"/>
        <v>244.33333333333334</v>
      </c>
      <c r="FB34" s="3">
        <f t="shared" si="38"/>
        <v>14.0118997046558</v>
      </c>
      <c r="FC34" s="3">
        <f t="shared" si="39"/>
        <v>217</v>
      </c>
      <c r="FD34" s="3">
        <f t="shared" si="40"/>
        <v>12.165525060596439</v>
      </c>
      <c r="FE34" s="30">
        <v>705</v>
      </c>
      <c r="FF34" s="29"/>
      <c r="FG34" s="3">
        <f t="shared" si="41"/>
        <v>17508.333333333332</v>
      </c>
      <c r="FH34" s="3">
        <f t="shared" si="42"/>
        <v>1043.5038731760096</v>
      </c>
      <c r="FI34" s="3">
        <f t="shared" si="43"/>
        <v>16536.333333333332</v>
      </c>
      <c r="FJ34" s="3">
        <f t="shared" si="44"/>
        <v>1850.9036531741281</v>
      </c>
      <c r="FK34" s="3">
        <f t="shared" si="45"/>
        <v>250</v>
      </c>
      <c r="FL34" s="3">
        <f t="shared" si="46"/>
        <v>10.148891565092219</v>
      </c>
      <c r="FM34" s="3">
        <f t="shared" si="47"/>
        <v>241</v>
      </c>
      <c r="FN34" s="3">
        <f t="shared" si="48"/>
        <v>9.8488578017961039</v>
      </c>
      <c r="FO34" s="3">
        <f t="shared" si="49"/>
        <v>212</v>
      </c>
      <c r="FP34" s="3">
        <f t="shared" si="50"/>
        <v>7.0710678118654755</v>
      </c>
      <c r="FQ34" s="3">
        <f t="shared" si="51"/>
        <v>19368</v>
      </c>
      <c r="FR34" s="3">
        <f t="shared" si="52"/>
        <v>396.32688528536642</v>
      </c>
      <c r="FS34" s="3">
        <f t="shared" si="53"/>
        <v>20089.666666666668</v>
      </c>
      <c r="FT34" s="3">
        <f t="shared" si="54"/>
        <v>504.98745859014491</v>
      </c>
      <c r="FU34" s="3">
        <f t="shared" si="55"/>
        <v>19797.333333333332</v>
      </c>
      <c r="FV34" s="3">
        <f t="shared" si="56"/>
        <v>962.7233939888099</v>
      </c>
      <c r="FW34" s="3">
        <f t="shared" si="57"/>
        <v>237.5</v>
      </c>
      <c r="FX34" s="3">
        <f t="shared" si="58"/>
        <v>17.406895185529212</v>
      </c>
      <c r="FY34" s="3">
        <f t="shared" si="59"/>
        <v>867.33333333333337</v>
      </c>
      <c r="FZ34" s="3">
        <f t="shared" si="60"/>
        <v>565.0542746792853</v>
      </c>
      <c r="GA34" s="3">
        <f t="shared" si="61"/>
        <v>581.5</v>
      </c>
      <c r="GB34" s="3">
        <f t="shared" si="62"/>
        <v>538.10826048296269</v>
      </c>
      <c r="GC34" s="3">
        <f t="shared" si="63"/>
        <v>24186</v>
      </c>
      <c r="GD34" s="3">
        <f t="shared" si="64"/>
        <v>448.68028706418562</v>
      </c>
      <c r="GE34" s="3">
        <f t="shared" si="65"/>
        <v>23826.25</v>
      </c>
      <c r="GF34" s="3">
        <f t="shared" si="66"/>
        <v>225.71275994059351</v>
      </c>
      <c r="GG34" s="3">
        <f t="shared" si="67"/>
        <v>23535</v>
      </c>
      <c r="GH34" s="3">
        <f t="shared" si="68"/>
        <v>283.52307372299231</v>
      </c>
    </row>
    <row r="35" spans="1:190" x14ac:dyDescent="0.35">
      <c r="A35" s="5">
        <v>560</v>
      </c>
      <c r="B35" s="9">
        <v>341</v>
      </c>
      <c r="C35" s="9">
        <v>321</v>
      </c>
      <c r="D35" s="9">
        <v>301</v>
      </c>
      <c r="E35" s="9">
        <v>342</v>
      </c>
      <c r="F35" s="9">
        <v>316</v>
      </c>
      <c r="G35" s="9">
        <v>309</v>
      </c>
      <c r="H35" s="9">
        <v>279</v>
      </c>
      <c r="I35" s="9">
        <v>296</v>
      </c>
      <c r="J35" s="9">
        <v>265</v>
      </c>
      <c r="K35" s="9">
        <v>1207</v>
      </c>
      <c r="L35" s="9">
        <v>818</v>
      </c>
      <c r="M35" s="9">
        <v>654</v>
      </c>
      <c r="N35" s="9">
        <v>15305</v>
      </c>
      <c r="O35" s="9">
        <v>15279</v>
      </c>
      <c r="P35" s="9">
        <v>15089</v>
      </c>
      <c r="Q35" s="9">
        <v>15481</v>
      </c>
      <c r="R35" s="9">
        <v>15385</v>
      </c>
      <c r="S35" s="9">
        <v>15205</v>
      </c>
      <c r="T35" s="9">
        <v>291</v>
      </c>
      <c r="U35" s="9">
        <v>304</v>
      </c>
      <c r="V35" s="9">
        <v>298</v>
      </c>
      <c r="W35" s="9">
        <v>285</v>
      </c>
      <c r="X35" s="9">
        <v>276</v>
      </c>
      <c r="Y35" s="9">
        <v>304</v>
      </c>
      <c r="Z35" s="9">
        <v>274</v>
      </c>
      <c r="AA35" s="9">
        <v>254</v>
      </c>
      <c r="AB35" s="9">
        <v>255</v>
      </c>
      <c r="AC35" s="9">
        <v>922</v>
      </c>
      <c r="AD35" s="9">
        <v>1593</v>
      </c>
      <c r="AE35" s="9">
        <v>16611</v>
      </c>
      <c r="AF35" s="9">
        <v>16770</v>
      </c>
      <c r="AG35" s="9">
        <v>14158</v>
      </c>
      <c r="AH35" s="9">
        <v>17065</v>
      </c>
      <c r="AI35" s="9">
        <v>16482</v>
      </c>
      <c r="AJ35" s="9">
        <v>15416</v>
      </c>
      <c r="AK35" s="9">
        <v>16934</v>
      </c>
      <c r="AL35" s="9">
        <v>293</v>
      </c>
      <c r="AM35" s="9">
        <v>272</v>
      </c>
      <c r="AN35" s="9">
        <v>280</v>
      </c>
      <c r="AO35" s="9">
        <v>290</v>
      </c>
      <c r="AP35" s="9">
        <v>272</v>
      </c>
      <c r="AQ35" s="9">
        <v>274</v>
      </c>
      <c r="AR35" s="9">
        <v>273</v>
      </c>
      <c r="AS35" s="9">
        <v>242</v>
      </c>
      <c r="AT35" s="9">
        <v>234</v>
      </c>
      <c r="AU35" s="9">
        <v>702</v>
      </c>
      <c r="AV35" s="9">
        <v>864</v>
      </c>
      <c r="AW35" s="9">
        <v>16857</v>
      </c>
      <c r="AX35" s="9">
        <v>16898</v>
      </c>
      <c r="AY35" s="9">
        <v>16498</v>
      </c>
      <c r="AZ35" s="9">
        <v>16655</v>
      </c>
      <c r="BA35" s="9">
        <v>16656</v>
      </c>
      <c r="BB35" s="9">
        <v>16229</v>
      </c>
      <c r="BC35" s="9">
        <v>16565</v>
      </c>
      <c r="BD35" s="9">
        <v>314</v>
      </c>
      <c r="BE35" s="9">
        <v>299</v>
      </c>
      <c r="BF35" s="9">
        <v>293</v>
      </c>
      <c r="BG35" s="9">
        <v>299</v>
      </c>
      <c r="BH35" s="9">
        <v>314</v>
      </c>
      <c r="BI35" s="9">
        <v>296</v>
      </c>
      <c r="BJ35" s="9">
        <v>279</v>
      </c>
      <c r="BK35" s="9">
        <v>264</v>
      </c>
      <c r="BL35" s="9">
        <v>258</v>
      </c>
      <c r="BM35" s="9">
        <v>1429</v>
      </c>
      <c r="BN35" s="9">
        <v>902</v>
      </c>
      <c r="BO35" s="9">
        <v>17320</v>
      </c>
      <c r="BP35" s="9">
        <v>18200</v>
      </c>
      <c r="BQ35" s="9">
        <v>16534</v>
      </c>
      <c r="BR35" s="9">
        <v>16529</v>
      </c>
      <c r="BS35" s="9">
        <v>18272</v>
      </c>
      <c r="BT35" s="9">
        <v>15744</v>
      </c>
      <c r="BU35" s="9">
        <v>14672</v>
      </c>
      <c r="BV35" s="9">
        <v>312</v>
      </c>
      <c r="BW35" s="9">
        <v>290</v>
      </c>
      <c r="BX35" s="9">
        <v>286</v>
      </c>
      <c r="BY35" s="9">
        <v>312</v>
      </c>
      <c r="BZ35" s="9">
        <v>292</v>
      </c>
      <c r="CA35" s="9">
        <v>285</v>
      </c>
      <c r="CB35" s="9">
        <v>270</v>
      </c>
      <c r="CC35" s="9">
        <v>252</v>
      </c>
      <c r="CD35" s="9">
        <v>193</v>
      </c>
      <c r="CE35" s="9">
        <v>19191</v>
      </c>
      <c r="CF35" s="9">
        <v>19253</v>
      </c>
      <c r="CG35" s="9">
        <v>18750</v>
      </c>
      <c r="CH35" s="9">
        <v>20253</v>
      </c>
      <c r="CI35" s="9">
        <v>19567</v>
      </c>
      <c r="CJ35" s="9">
        <v>19075</v>
      </c>
      <c r="CK35" s="9">
        <v>20125</v>
      </c>
      <c r="CL35" s="9">
        <v>18663</v>
      </c>
      <c r="CM35" s="9">
        <v>19000</v>
      </c>
      <c r="CN35" s="9">
        <v>275</v>
      </c>
      <c r="CO35" s="9">
        <v>323</v>
      </c>
      <c r="CP35" s="9">
        <v>277</v>
      </c>
      <c r="CQ35" s="9">
        <v>291</v>
      </c>
      <c r="CR35" s="9">
        <v>260</v>
      </c>
      <c r="CS35" s="9">
        <v>1470</v>
      </c>
      <c r="CT35" s="9">
        <v>1467</v>
      </c>
      <c r="CU35" s="9">
        <v>1486</v>
      </c>
      <c r="CV35" s="9">
        <v>237</v>
      </c>
      <c r="CW35" s="9">
        <v>24278</v>
      </c>
      <c r="CX35" s="9">
        <v>1197</v>
      </c>
      <c r="CY35" s="9">
        <v>22487</v>
      </c>
      <c r="CZ35" s="9">
        <v>23848</v>
      </c>
      <c r="DA35" s="9">
        <v>24140</v>
      </c>
      <c r="DB35" s="9">
        <v>23011</v>
      </c>
      <c r="DC35" s="9">
        <v>23143</v>
      </c>
      <c r="DD35" s="9">
        <v>23372</v>
      </c>
      <c r="DE35" s="9">
        <v>23572</v>
      </c>
      <c r="DF35" s="9">
        <v>22952</v>
      </c>
      <c r="DG35" s="9">
        <v>23278</v>
      </c>
      <c r="DH35" s="9">
        <v>22754</v>
      </c>
      <c r="DI35" s="9">
        <v>23472</v>
      </c>
      <c r="DJ35" s="9">
        <v>23065</v>
      </c>
      <c r="DK35" s="9">
        <v>22996</v>
      </c>
      <c r="DN35" s="5">
        <v>560</v>
      </c>
      <c r="DO35" s="3">
        <f t="shared" si="0"/>
        <v>321</v>
      </c>
      <c r="DP35" s="3">
        <f t="shared" si="1"/>
        <v>20</v>
      </c>
      <c r="DQ35" s="3">
        <f t="shared" si="2"/>
        <v>322.33333333333331</v>
      </c>
      <c r="DR35" s="3">
        <f t="shared" si="3"/>
        <v>17.3877351409933</v>
      </c>
      <c r="DS35" s="3">
        <f t="shared" si="4"/>
        <v>280</v>
      </c>
      <c r="DT35" s="29">
        <f t="shared" si="5"/>
        <v>15.524174696260024</v>
      </c>
      <c r="DU35" s="29">
        <f t="shared" si="6"/>
        <v>1012.5</v>
      </c>
      <c r="DV35" s="3">
        <f t="shared" si="7"/>
        <v>275.06453788156699</v>
      </c>
      <c r="DW35" s="3">
        <f t="shared" si="8"/>
        <v>15224.333333333334</v>
      </c>
      <c r="DX35" s="3">
        <f t="shared" si="9"/>
        <v>117.92087742776228</v>
      </c>
      <c r="DY35" s="3">
        <f t="shared" si="10"/>
        <v>15357</v>
      </c>
      <c r="DZ35" s="3">
        <f t="shared" si="11"/>
        <v>140.11423910509595</v>
      </c>
      <c r="EA35" s="3">
        <f t="shared" si="12"/>
        <v>297.66666666666669</v>
      </c>
      <c r="EB35" s="3">
        <f t="shared" si="13"/>
        <v>6.5064070986477116</v>
      </c>
      <c r="EC35" s="3">
        <f t="shared" si="14"/>
        <v>288.33333333333331</v>
      </c>
      <c r="ED35" s="3">
        <f t="shared" si="15"/>
        <v>14.29452109492771</v>
      </c>
      <c r="EE35" s="3">
        <f t="shared" si="16"/>
        <v>261</v>
      </c>
      <c r="EF35" s="3">
        <f t="shared" si="17"/>
        <v>11.269427669584644</v>
      </c>
      <c r="EG35" s="29">
        <f t="shared" si="18"/>
        <v>922</v>
      </c>
      <c r="EH35" s="29"/>
      <c r="EI35" s="3">
        <f t="shared" si="19"/>
        <v>15997.666666666666</v>
      </c>
      <c r="EJ35" s="3">
        <f t="shared" si="20"/>
        <v>1600.0113541263804</v>
      </c>
      <c r="EK35" s="3">
        <f t="shared" si="21"/>
        <v>16277.333333333334</v>
      </c>
      <c r="EL35" s="3">
        <f t="shared" si="22"/>
        <v>779.4211527366532</v>
      </c>
      <c r="EM35" s="3">
        <f t="shared" si="23"/>
        <v>281.66666666666669</v>
      </c>
      <c r="EN35" s="3">
        <f t="shared" si="24"/>
        <v>10.598742063723096</v>
      </c>
      <c r="EO35" s="3">
        <f t="shared" si="25"/>
        <v>278.66666666666669</v>
      </c>
      <c r="EP35" s="3">
        <f t="shared" si="26"/>
        <v>9.8657657246324941</v>
      </c>
      <c r="EQ35" s="3">
        <f t="shared" si="27"/>
        <v>249.66666666666666</v>
      </c>
      <c r="ER35" s="3">
        <f t="shared" si="28"/>
        <v>20.599352740640501</v>
      </c>
      <c r="ES35" s="29">
        <f t="shared" si="29"/>
        <v>783</v>
      </c>
      <c r="ET35" s="29">
        <f t="shared" si="30"/>
        <v>114.5512985522207</v>
      </c>
      <c r="EU35" s="3">
        <f t="shared" si="31"/>
        <v>16683.666666666668</v>
      </c>
      <c r="EV35" s="3">
        <f t="shared" si="32"/>
        <v>201.53494320671373</v>
      </c>
      <c r="EW35" s="3">
        <f t="shared" si="33"/>
        <v>16483.333333333332</v>
      </c>
      <c r="EX35" s="3">
        <f t="shared" si="34"/>
        <v>224.90961147388373</v>
      </c>
      <c r="EY35" s="3">
        <f t="shared" si="35"/>
        <v>302</v>
      </c>
      <c r="EZ35" s="3">
        <f t="shared" si="36"/>
        <v>10.816653826391969</v>
      </c>
      <c r="FA35" s="3">
        <f t="shared" si="37"/>
        <v>303</v>
      </c>
      <c r="FB35" s="3">
        <f t="shared" si="38"/>
        <v>9.6436507609929549</v>
      </c>
      <c r="FC35" s="3">
        <f t="shared" si="39"/>
        <v>267</v>
      </c>
      <c r="FD35" s="3">
        <f t="shared" si="40"/>
        <v>10.816653826391969</v>
      </c>
      <c r="FE35" s="30">
        <v>902</v>
      </c>
      <c r="FF35" s="29"/>
      <c r="FG35" s="3">
        <f t="shared" si="41"/>
        <v>17087.666666666668</v>
      </c>
      <c r="FH35" s="3">
        <f t="shared" si="42"/>
        <v>963.31216816426297</v>
      </c>
      <c r="FI35" s="3">
        <f t="shared" si="43"/>
        <v>16229.333333333334</v>
      </c>
      <c r="FJ35" s="3">
        <f t="shared" si="44"/>
        <v>1848.4213083962577</v>
      </c>
      <c r="FK35" s="3">
        <f t="shared" si="45"/>
        <v>296</v>
      </c>
      <c r="FL35" s="3">
        <f t="shared" si="46"/>
        <v>14</v>
      </c>
      <c r="FM35" s="3">
        <f t="shared" si="47"/>
        <v>296.33333333333331</v>
      </c>
      <c r="FN35" s="3">
        <f t="shared" si="48"/>
        <v>14.0118997046558</v>
      </c>
      <c r="FO35" s="3">
        <f t="shared" si="49"/>
        <v>261</v>
      </c>
      <c r="FP35" s="3">
        <f t="shared" si="50"/>
        <v>12.727922061357855</v>
      </c>
      <c r="FQ35" s="3">
        <f t="shared" si="51"/>
        <v>19064.666666666668</v>
      </c>
      <c r="FR35" s="3">
        <f t="shared" si="52"/>
        <v>274.26690163658708</v>
      </c>
      <c r="FS35" s="3">
        <f t="shared" si="53"/>
        <v>19631.666666666668</v>
      </c>
      <c r="FT35" s="3">
        <f t="shared" si="54"/>
        <v>591.65643183636007</v>
      </c>
      <c r="FU35" s="3">
        <f t="shared" si="55"/>
        <v>19262.666666666668</v>
      </c>
      <c r="FV35" s="3">
        <f t="shared" si="56"/>
        <v>765.57581814823106</v>
      </c>
      <c r="FW35" s="3">
        <f t="shared" si="57"/>
        <v>291.5</v>
      </c>
      <c r="FX35" s="3">
        <f t="shared" si="58"/>
        <v>22.173557826083453</v>
      </c>
      <c r="FY35" s="3">
        <f t="shared" si="59"/>
        <v>1065.6666666666667</v>
      </c>
      <c r="FZ35" s="3">
        <f t="shared" si="60"/>
        <v>697.72941269043065</v>
      </c>
      <c r="GA35" s="3">
        <f t="shared" si="61"/>
        <v>717</v>
      </c>
      <c r="GB35" s="3">
        <f t="shared" si="62"/>
        <v>678.82250993908565</v>
      </c>
      <c r="GC35" s="3">
        <f t="shared" si="63"/>
        <v>23535.5</v>
      </c>
      <c r="GD35" s="3">
        <f t="shared" si="64"/>
        <v>545.35401346281481</v>
      </c>
      <c r="GE35" s="3">
        <f t="shared" si="65"/>
        <v>23293.5</v>
      </c>
      <c r="GF35" s="3">
        <f t="shared" si="66"/>
        <v>258.57751900220046</v>
      </c>
      <c r="GG35" s="3">
        <f t="shared" si="67"/>
        <v>23071.75</v>
      </c>
      <c r="GH35" s="3">
        <f t="shared" si="68"/>
        <v>298.30004469772825</v>
      </c>
    </row>
    <row r="36" spans="1:190" x14ac:dyDescent="0.35">
      <c r="A36" s="5">
        <v>562</v>
      </c>
      <c r="B36" s="9">
        <v>380</v>
      </c>
      <c r="C36" s="9">
        <v>374</v>
      </c>
      <c r="D36" s="9">
        <v>353</v>
      </c>
      <c r="E36" s="9">
        <v>403</v>
      </c>
      <c r="F36" s="9">
        <v>394</v>
      </c>
      <c r="G36" s="9">
        <v>357</v>
      </c>
      <c r="H36" s="9">
        <v>333</v>
      </c>
      <c r="I36" s="9">
        <v>364</v>
      </c>
      <c r="J36" s="9">
        <v>307</v>
      </c>
      <c r="K36" s="9">
        <v>1390</v>
      </c>
      <c r="L36" s="9">
        <v>935</v>
      </c>
      <c r="M36" s="9">
        <v>620</v>
      </c>
      <c r="N36" s="9">
        <v>14989</v>
      </c>
      <c r="O36" s="9">
        <v>14929</v>
      </c>
      <c r="P36" s="9">
        <v>14747</v>
      </c>
      <c r="Q36" s="9">
        <v>15275</v>
      </c>
      <c r="R36" s="9">
        <v>14942</v>
      </c>
      <c r="S36" s="9">
        <v>15087</v>
      </c>
      <c r="T36" s="9">
        <v>371</v>
      </c>
      <c r="U36" s="9">
        <v>367</v>
      </c>
      <c r="V36" s="9">
        <v>359</v>
      </c>
      <c r="W36" s="9">
        <v>345</v>
      </c>
      <c r="X36" s="9">
        <v>329</v>
      </c>
      <c r="Y36" s="9">
        <v>351</v>
      </c>
      <c r="Z36" s="9">
        <v>329</v>
      </c>
      <c r="AA36" s="9">
        <v>295</v>
      </c>
      <c r="AB36" s="9">
        <v>292</v>
      </c>
      <c r="AC36" s="9">
        <v>1105</v>
      </c>
      <c r="AD36" s="9">
        <v>1746</v>
      </c>
      <c r="AE36" s="9">
        <v>16116</v>
      </c>
      <c r="AF36" s="9">
        <v>16438</v>
      </c>
      <c r="AG36" s="9">
        <v>13802</v>
      </c>
      <c r="AH36" s="9">
        <v>16817</v>
      </c>
      <c r="AI36" s="9">
        <v>16399</v>
      </c>
      <c r="AJ36" s="9">
        <v>15102</v>
      </c>
      <c r="AK36" s="9">
        <v>16644</v>
      </c>
      <c r="AL36" s="9">
        <v>336</v>
      </c>
      <c r="AM36" s="9">
        <v>322</v>
      </c>
      <c r="AN36" s="9">
        <v>334</v>
      </c>
      <c r="AO36" s="9">
        <v>352</v>
      </c>
      <c r="AP36" s="9">
        <v>308</v>
      </c>
      <c r="AQ36" s="9">
        <v>312</v>
      </c>
      <c r="AR36" s="9">
        <v>317</v>
      </c>
      <c r="AS36" s="9">
        <v>306</v>
      </c>
      <c r="AT36" s="9">
        <v>280</v>
      </c>
      <c r="AU36" s="9">
        <v>852</v>
      </c>
      <c r="AV36" s="9">
        <v>1014</v>
      </c>
      <c r="AW36" s="9">
        <v>16352</v>
      </c>
      <c r="AX36" s="9">
        <v>16623</v>
      </c>
      <c r="AY36" s="9">
        <v>16054</v>
      </c>
      <c r="AZ36" s="9">
        <v>16485</v>
      </c>
      <c r="BA36" s="9">
        <v>16369</v>
      </c>
      <c r="BB36" s="9">
        <v>15915</v>
      </c>
      <c r="BC36" s="9">
        <v>16305</v>
      </c>
      <c r="BD36" s="9">
        <v>367</v>
      </c>
      <c r="BE36" s="9">
        <v>348</v>
      </c>
      <c r="BF36" s="9">
        <v>349</v>
      </c>
      <c r="BG36" s="9">
        <v>375</v>
      </c>
      <c r="BH36" s="9">
        <v>357</v>
      </c>
      <c r="BI36" s="9">
        <v>329</v>
      </c>
      <c r="BJ36" s="9">
        <v>330</v>
      </c>
      <c r="BK36" s="9">
        <v>322</v>
      </c>
      <c r="BL36" s="9">
        <v>290</v>
      </c>
      <c r="BM36" s="9">
        <v>695</v>
      </c>
      <c r="BN36" s="9">
        <v>1037</v>
      </c>
      <c r="BO36" s="9">
        <v>17027</v>
      </c>
      <c r="BP36" s="9">
        <v>17867</v>
      </c>
      <c r="BQ36" s="9">
        <v>16238</v>
      </c>
      <c r="BR36" s="9">
        <v>16257</v>
      </c>
      <c r="BS36" s="9">
        <v>17990</v>
      </c>
      <c r="BT36" s="9">
        <v>15435</v>
      </c>
      <c r="BU36" s="9">
        <v>14309</v>
      </c>
      <c r="BV36" s="9">
        <v>356</v>
      </c>
      <c r="BW36" s="9">
        <v>378</v>
      </c>
      <c r="BX36" s="9">
        <v>325</v>
      </c>
      <c r="BY36" s="9">
        <v>363</v>
      </c>
      <c r="BZ36" s="9">
        <v>346</v>
      </c>
      <c r="CA36" s="9">
        <v>323</v>
      </c>
      <c r="CB36" s="9">
        <v>312</v>
      </c>
      <c r="CC36" s="9">
        <v>290</v>
      </c>
      <c r="CD36" s="9">
        <v>226</v>
      </c>
      <c r="CE36" s="9">
        <v>18880</v>
      </c>
      <c r="CF36" s="9">
        <v>18825</v>
      </c>
      <c r="CG36" s="9">
        <v>18496</v>
      </c>
      <c r="CH36" s="9">
        <v>20104</v>
      </c>
      <c r="CI36" s="9">
        <v>19287</v>
      </c>
      <c r="CJ36" s="9">
        <v>18777</v>
      </c>
      <c r="CK36" s="9">
        <v>19881</v>
      </c>
      <c r="CL36" s="9">
        <v>18360</v>
      </c>
      <c r="CM36" s="9">
        <v>18748</v>
      </c>
      <c r="CN36" s="9">
        <v>334</v>
      </c>
      <c r="CO36" s="9">
        <v>384</v>
      </c>
      <c r="CP36" s="9">
        <v>354</v>
      </c>
      <c r="CQ36" s="9">
        <v>369</v>
      </c>
      <c r="CR36" s="9">
        <v>309</v>
      </c>
      <c r="CS36" s="9">
        <v>1787</v>
      </c>
      <c r="CT36" s="9">
        <v>1803</v>
      </c>
      <c r="CU36" s="9">
        <v>1759</v>
      </c>
      <c r="CV36" s="9">
        <v>291</v>
      </c>
      <c r="CW36" s="9">
        <v>23582</v>
      </c>
      <c r="CX36" s="9">
        <v>1432</v>
      </c>
      <c r="CY36" s="9">
        <v>22163</v>
      </c>
      <c r="CZ36" s="9">
        <v>23360</v>
      </c>
      <c r="DA36" s="9">
        <v>23765</v>
      </c>
      <c r="DB36" s="9">
        <v>22735</v>
      </c>
      <c r="DC36" s="9">
        <v>22827</v>
      </c>
      <c r="DD36" s="9">
        <v>22976</v>
      </c>
      <c r="DE36" s="9">
        <v>23325</v>
      </c>
      <c r="DF36" s="9">
        <v>22772</v>
      </c>
      <c r="DG36" s="9">
        <v>22676</v>
      </c>
      <c r="DH36" s="9">
        <v>22262</v>
      </c>
      <c r="DI36" s="9">
        <v>23189</v>
      </c>
      <c r="DJ36" s="9">
        <v>22645</v>
      </c>
      <c r="DK36" s="9">
        <v>22480</v>
      </c>
      <c r="DN36" s="5">
        <v>562</v>
      </c>
      <c r="DO36" s="3">
        <f t="shared" si="0"/>
        <v>369</v>
      </c>
      <c r="DP36" s="3">
        <f t="shared" si="1"/>
        <v>14.177446878757825</v>
      </c>
      <c r="DQ36" s="3">
        <f t="shared" si="2"/>
        <v>384.66666666666669</v>
      </c>
      <c r="DR36" s="3">
        <f t="shared" si="3"/>
        <v>24.378952670968726</v>
      </c>
      <c r="DS36" s="3">
        <f t="shared" si="4"/>
        <v>334.66666666666669</v>
      </c>
      <c r="DT36" s="29">
        <f t="shared" si="5"/>
        <v>28.536526301099322</v>
      </c>
      <c r="DU36" s="29">
        <f t="shared" si="6"/>
        <v>1162.5</v>
      </c>
      <c r="DV36" s="3">
        <f t="shared" si="7"/>
        <v>321.73358543987911</v>
      </c>
      <c r="DW36" s="3">
        <f t="shared" si="8"/>
        <v>14888.333333333334</v>
      </c>
      <c r="DX36" s="3">
        <f t="shared" si="9"/>
        <v>126.0211622440189</v>
      </c>
      <c r="DY36" s="3">
        <f t="shared" si="10"/>
        <v>15101.333333333334</v>
      </c>
      <c r="DZ36" s="3">
        <f t="shared" si="11"/>
        <v>166.96207154121362</v>
      </c>
      <c r="EA36" s="3">
        <f t="shared" si="12"/>
        <v>365.66666666666669</v>
      </c>
      <c r="EB36" s="3">
        <f t="shared" si="13"/>
        <v>6.110100926607787</v>
      </c>
      <c r="EC36" s="3">
        <f t="shared" si="14"/>
        <v>341.66666666666669</v>
      </c>
      <c r="ED36" s="3">
        <f t="shared" si="15"/>
        <v>11.372481406154654</v>
      </c>
      <c r="EE36" s="3">
        <f t="shared" si="16"/>
        <v>305.33333333333331</v>
      </c>
      <c r="EF36" s="3">
        <f t="shared" si="17"/>
        <v>20.55075018906447</v>
      </c>
      <c r="EG36" s="29">
        <f t="shared" si="18"/>
        <v>1105</v>
      </c>
      <c r="EH36" s="29"/>
      <c r="EI36" s="3">
        <f t="shared" si="19"/>
        <v>15685.666666666666</v>
      </c>
      <c r="EJ36" s="3">
        <f t="shared" si="20"/>
        <v>1642.2729168239159</v>
      </c>
      <c r="EK36" s="3">
        <f t="shared" si="21"/>
        <v>16048.333333333334</v>
      </c>
      <c r="EL36" s="3">
        <f t="shared" si="22"/>
        <v>828.65332518088246</v>
      </c>
      <c r="EM36" s="3">
        <f t="shared" si="23"/>
        <v>330.66666666666669</v>
      </c>
      <c r="EN36" s="3">
        <f t="shared" si="24"/>
        <v>7.5718777944003648</v>
      </c>
      <c r="EO36" s="3">
        <f t="shared" si="25"/>
        <v>324</v>
      </c>
      <c r="EP36" s="3">
        <f t="shared" si="26"/>
        <v>24.331050121192877</v>
      </c>
      <c r="EQ36" s="3">
        <f t="shared" si="27"/>
        <v>301</v>
      </c>
      <c r="ER36" s="3">
        <f t="shared" si="28"/>
        <v>19</v>
      </c>
      <c r="ES36" s="29">
        <f t="shared" si="29"/>
        <v>933</v>
      </c>
      <c r="ET36" s="29">
        <f t="shared" si="30"/>
        <v>114.5512985522207</v>
      </c>
      <c r="EU36" s="3">
        <f t="shared" si="31"/>
        <v>16387.333333333332</v>
      </c>
      <c r="EV36" s="3">
        <f t="shared" si="32"/>
        <v>296.80689569707329</v>
      </c>
      <c r="EW36" s="3">
        <f t="shared" si="33"/>
        <v>16196.333333333334</v>
      </c>
      <c r="EX36" s="3">
        <f t="shared" si="34"/>
        <v>245.73427382710238</v>
      </c>
      <c r="EY36" s="3">
        <f t="shared" si="35"/>
        <v>354.66666666666669</v>
      </c>
      <c r="EZ36" s="3">
        <f t="shared" si="36"/>
        <v>10.692676621563626</v>
      </c>
      <c r="FA36" s="3">
        <f t="shared" si="37"/>
        <v>353.66666666666669</v>
      </c>
      <c r="FB36" s="3">
        <f t="shared" si="38"/>
        <v>23.180451534284945</v>
      </c>
      <c r="FC36" s="3">
        <f t="shared" si="39"/>
        <v>314</v>
      </c>
      <c r="FD36" s="3">
        <f t="shared" si="40"/>
        <v>21.166010488516726</v>
      </c>
      <c r="FE36" s="30">
        <v>1037</v>
      </c>
      <c r="FF36" s="29"/>
      <c r="FG36" s="3">
        <f t="shared" si="41"/>
        <v>16787.333333333332</v>
      </c>
      <c r="FH36" s="3">
        <f t="shared" si="42"/>
        <v>935.06702077088221</v>
      </c>
      <c r="FI36" s="3">
        <f t="shared" si="43"/>
        <v>15911.333333333334</v>
      </c>
      <c r="FJ36" s="3">
        <f t="shared" si="44"/>
        <v>1886.1628597057395</v>
      </c>
      <c r="FK36" s="3">
        <f t="shared" si="45"/>
        <v>353</v>
      </c>
      <c r="FL36" s="3">
        <f t="shared" si="46"/>
        <v>26.627053911388696</v>
      </c>
      <c r="FM36" s="3">
        <f t="shared" si="47"/>
        <v>344</v>
      </c>
      <c r="FN36" s="3">
        <f t="shared" si="48"/>
        <v>20.074859899884732</v>
      </c>
      <c r="FO36" s="3">
        <f t="shared" si="49"/>
        <v>301</v>
      </c>
      <c r="FP36" s="3">
        <f t="shared" si="50"/>
        <v>15.556349186104045</v>
      </c>
      <c r="FQ36" s="3">
        <f t="shared" si="51"/>
        <v>18733.666666666668</v>
      </c>
      <c r="FR36" s="3">
        <f t="shared" si="52"/>
        <v>207.6543602560113</v>
      </c>
      <c r="FS36" s="3">
        <f t="shared" si="53"/>
        <v>19389.333333333332</v>
      </c>
      <c r="FT36" s="3">
        <f t="shared" si="54"/>
        <v>669.39251066420911</v>
      </c>
      <c r="FU36" s="3">
        <f t="shared" si="55"/>
        <v>18996.333333333332</v>
      </c>
      <c r="FV36" s="3">
        <f t="shared" si="56"/>
        <v>790.32419508283635</v>
      </c>
      <c r="FW36" s="3">
        <f t="shared" si="57"/>
        <v>360.25</v>
      </c>
      <c r="FX36" s="3">
        <f t="shared" si="58"/>
        <v>21.360009363293827</v>
      </c>
      <c r="FY36" s="3">
        <f t="shared" si="59"/>
        <v>1299.6666666666667</v>
      </c>
      <c r="FZ36" s="3">
        <f t="shared" si="60"/>
        <v>857.97979774195937</v>
      </c>
      <c r="GA36" s="3">
        <f t="shared" si="61"/>
        <v>861.5</v>
      </c>
      <c r="GB36" s="3">
        <f t="shared" si="62"/>
        <v>806.80883733385076</v>
      </c>
      <c r="GC36" s="3">
        <f t="shared" si="63"/>
        <v>23171.75</v>
      </c>
      <c r="GD36" s="3">
        <f t="shared" si="64"/>
        <v>482.0051002496412</v>
      </c>
      <c r="GE36" s="3">
        <f t="shared" si="65"/>
        <v>22937.25</v>
      </c>
      <c r="GF36" s="3">
        <f t="shared" si="66"/>
        <v>287.17633955463668</v>
      </c>
      <c r="GG36" s="3">
        <f t="shared" si="67"/>
        <v>22644</v>
      </c>
      <c r="GH36" s="3">
        <f t="shared" si="68"/>
        <v>395.74655189064293</v>
      </c>
    </row>
    <row r="37" spans="1:190" x14ac:dyDescent="0.35">
      <c r="A37" s="5">
        <v>564</v>
      </c>
      <c r="B37" s="9">
        <v>490</v>
      </c>
      <c r="C37" s="9">
        <v>492</v>
      </c>
      <c r="D37" s="9">
        <v>441</v>
      </c>
      <c r="E37" s="9">
        <v>483</v>
      </c>
      <c r="F37" s="9">
        <v>507</v>
      </c>
      <c r="G37" s="9">
        <v>463</v>
      </c>
      <c r="H37" s="9">
        <v>433</v>
      </c>
      <c r="I37" s="9">
        <v>435</v>
      </c>
      <c r="J37" s="9">
        <v>388</v>
      </c>
      <c r="K37" s="9">
        <v>1698</v>
      </c>
      <c r="L37" s="9">
        <v>1187</v>
      </c>
      <c r="M37" s="9">
        <v>699</v>
      </c>
      <c r="N37" s="9">
        <v>14596</v>
      </c>
      <c r="O37" s="9">
        <v>14810</v>
      </c>
      <c r="P37" s="9">
        <v>14515</v>
      </c>
      <c r="Q37" s="9">
        <v>14862</v>
      </c>
      <c r="R37" s="9">
        <v>14706</v>
      </c>
      <c r="S37" s="9">
        <v>14803</v>
      </c>
      <c r="T37" s="9">
        <v>438</v>
      </c>
      <c r="U37" s="9">
        <v>450</v>
      </c>
      <c r="V37" s="9">
        <v>441</v>
      </c>
      <c r="W37" s="9">
        <v>429</v>
      </c>
      <c r="X37" s="9">
        <v>419</v>
      </c>
      <c r="Y37" s="9">
        <v>422</v>
      </c>
      <c r="Z37" s="9">
        <v>382</v>
      </c>
      <c r="AA37" s="9">
        <v>372</v>
      </c>
      <c r="AB37" s="9">
        <v>363</v>
      </c>
      <c r="AC37" s="9">
        <v>1389</v>
      </c>
      <c r="AD37" s="9">
        <v>2015</v>
      </c>
      <c r="AE37" s="9">
        <v>15973</v>
      </c>
      <c r="AF37" s="9">
        <v>15944</v>
      </c>
      <c r="AG37" s="9">
        <v>13508</v>
      </c>
      <c r="AH37" s="9">
        <v>16408</v>
      </c>
      <c r="AI37" s="9">
        <v>15874</v>
      </c>
      <c r="AJ37" s="9">
        <v>14676</v>
      </c>
      <c r="AK37" s="9">
        <v>16239</v>
      </c>
      <c r="AL37" s="9">
        <v>428</v>
      </c>
      <c r="AM37" s="9">
        <v>427</v>
      </c>
      <c r="AN37" s="9">
        <v>416</v>
      </c>
      <c r="AO37" s="9">
        <v>431</v>
      </c>
      <c r="AP37" s="9">
        <v>403</v>
      </c>
      <c r="AQ37" s="9">
        <v>405</v>
      </c>
      <c r="AR37" s="9">
        <v>384</v>
      </c>
      <c r="AS37" s="9">
        <v>351</v>
      </c>
      <c r="AT37" s="9">
        <v>339</v>
      </c>
      <c r="AU37" s="9">
        <v>1041</v>
      </c>
      <c r="AV37" s="9">
        <v>1266</v>
      </c>
      <c r="AW37" s="9">
        <v>15971</v>
      </c>
      <c r="AX37" s="9">
        <v>16301</v>
      </c>
      <c r="AY37" s="9">
        <v>15666</v>
      </c>
      <c r="AZ37" s="9">
        <v>16044</v>
      </c>
      <c r="BA37" s="9">
        <v>15948</v>
      </c>
      <c r="BB37" s="9">
        <v>15451</v>
      </c>
      <c r="BC37" s="9">
        <v>15930</v>
      </c>
      <c r="BD37" s="9">
        <v>447</v>
      </c>
      <c r="BE37" s="9">
        <v>434</v>
      </c>
      <c r="BF37" s="9">
        <v>433</v>
      </c>
      <c r="BG37" s="9">
        <v>481</v>
      </c>
      <c r="BH37" s="9">
        <v>424</v>
      </c>
      <c r="BI37" s="9">
        <v>423</v>
      </c>
      <c r="BJ37" s="9">
        <v>399</v>
      </c>
      <c r="BK37" s="9">
        <v>387</v>
      </c>
      <c r="BL37" s="9">
        <v>366</v>
      </c>
      <c r="BM37" s="9">
        <v>783</v>
      </c>
      <c r="BN37" s="9">
        <v>1277</v>
      </c>
      <c r="BO37" s="9">
        <v>16637</v>
      </c>
      <c r="BP37" s="9">
        <v>17533</v>
      </c>
      <c r="BQ37" s="9">
        <v>15681</v>
      </c>
      <c r="BR37" s="9">
        <v>15709</v>
      </c>
      <c r="BS37" s="9">
        <v>17436</v>
      </c>
      <c r="BT37" s="9">
        <v>14986</v>
      </c>
      <c r="BU37" s="9">
        <v>13971</v>
      </c>
      <c r="BV37" s="9">
        <v>454</v>
      </c>
      <c r="BW37" s="9">
        <v>445</v>
      </c>
      <c r="BX37" s="9">
        <v>442</v>
      </c>
      <c r="BY37" s="9">
        <v>443</v>
      </c>
      <c r="BZ37" s="9">
        <v>431</v>
      </c>
      <c r="CA37" s="9">
        <v>423</v>
      </c>
      <c r="CB37" s="9">
        <v>359</v>
      </c>
      <c r="CC37" s="9">
        <v>360</v>
      </c>
      <c r="CD37" s="9">
        <v>283</v>
      </c>
      <c r="CE37" s="9">
        <v>18172</v>
      </c>
      <c r="CF37" s="9">
        <v>18439</v>
      </c>
      <c r="CG37" s="9">
        <v>17835</v>
      </c>
      <c r="CH37" s="9">
        <v>19414</v>
      </c>
      <c r="CI37" s="9">
        <v>18861</v>
      </c>
      <c r="CJ37" s="9">
        <v>18504</v>
      </c>
      <c r="CK37" s="9">
        <v>19319</v>
      </c>
      <c r="CL37" s="9">
        <v>17899</v>
      </c>
      <c r="CM37" s="9">
        <v>18163</v>
      </c>
      <c r="CN37" s="9">
        <v>424</v>
      </c>
      <c r="CO37" s="9">
        <v>465</v>
      </c>
      <c r="CP37" s="9">
        <v>442</v>
      </c>
      <c r="CQ37" s="9">
        <v>423</v>
      </c>
      <c r="CR37" s="9">
        <v>374</v>
      </c>
      <c r="CS37" s="9">
        <v>2210</v>
      </c>
      <c r="CT37" s="9">
        <v>2207</v>
      </c>
      <c r="CU37" s="9">
        <v>2181</v>
      </c>
      <c r="CV37" s="9">
        <v>342</v>
      </c>
      <c r="CW37" s="9">
        <v>22994</v>
      </c>
      <c r="CX37" s="9">
        <v>1768</v>
      </c>
      <c r="CY37" s="9">
        <v>21632</v>
      </c>
      <c r="CZ37" s="9">
        <v>22658</v>
      </c>
      <c r="DA37" s="9">
        <v>22928</v>
      </c>
      <c r="DB37" s="9">
        <v>21987</v>
      </c>
      <c r="DC37" s="9">
        <v>22220</v>
      </c>
      <c r="DD37" s="9">
        <v>22238</v>
      </c>
      <c r="DE37" s="9">
        <v>22760</v>
      </c>
      <c r="DF37" s="9">
        <v>22193</v>
      </c>
      <c r="DG37" s="9">
        <v>21969</v>
      </c>
      <c r="DH37" s="9">
        <v>21742</v>
      </c>
      <c r="DI37" s="9">
        <v>22394</v>
      </c>
      <c r="DJ37" s="9">
        <v>22092</v>
      </c>
      <c r="DK37" s="9">
        <v>21959</v>
      </c>
      <c r="DN37" s="5">
        <v>564</v>
      </c>
      <c r="DO37" s="3">
        <f t="shared" si="0"/>
        <v>474.33333333333331</v>
      </c>
      <c r="DP37" s="3">
        <f t="shared" si="1"/>
        <v>28.88482877451991</v>
      </c>
      <c r="DQ37" s="3">
        <f t="shared" si="2"/>
        <v>484.33333333333331</v>
      </c>
      <c r="DR37" s="3">
        <f t="shared" si="3"/>
        <v>22.030282189144408</v>
      </c>
      <c r="DS37" s="3">
        <f t="shared" si="4"/>
        <v>418.66666666666669</v>
      </c>
      <c r="DT37" s="29">
        <f t="shared" si="5"/>
        <v>26.576932353703526</v>
      </c>
      <c r="DU37" s="29">
        <f t="shared" si="6"/>
        <v>1442.5</v>
      </c>
      <c r="DV37" s="3">
        <f t="shared" si="7"/>
        <v>361.3315651863258</v>
      </c>
      <c r="DW37" s="3">
        <f t="shared" si="8"/>
        <v>14640.333333333334</v>
      </c>
      <c r="DX37" s="3">
        <f t="shared" si="9"/>
        <v>152.41500363590632</v>
      </c>
      <c r="DY37" s="3">
        <f t="shared" si="10"/>
        <v>14790.333333333334</v>
      </c>
      <c r="DZ37" s="3">
        <f t="shared" si="11"/>
        <v>78.767590627956451</v>
      </c>
      <c r="EA37" s="3">
        <f t="shared" si="12"/>
        <v>443</v>
      </c>
      <c r="EB37" s="3">
        <f t="shared" si="13"/>
        <v>6.2449979983983983</v>
      </c>
      <c r="EC37" s="3">
        <f t="shared" si="14"/>
        <v>423.33333333333331</v>
      </c>
      <c r="ED37" s="3">
        <f t="shared" si="15"/>
        <v>5.1316014394468841</v>
      </c>
      <c r="EE37" s="3">
        <f t="shared" si="16"/>
        <v>372.33333333333331</v>
      </c>
      <c r="EF37" s="3">
        <f t="shared" si="17"/>
        <v>9.5043849529221696</v>
      </c>
      <c r="EG37" s="29">
        <f t="shared" si="18"/>
        <v>1389</v>
      </c>
      <c r="EH37" s="29"/>
      <c r="EI37" s="3">
        <f t="shared" si="19"/>
        <v>15286.666666666666</v>
      </c>
      <c r="EJ37" s="3">
        <f t="shared" si="20"/>
        <v>1557.7436674027385</v>
      </c>
      <c r="EK37" s="3">
        <f t="shared" si="21"/>
        <v>15596.333333333334</v>
      </c>
      <c r="EL37" s="3">
        <f t="shared" si="22"/>
        <v>817.65905690167301</v>
      </c>
      <c r="EM37" s="3">
        <f t="shared" si="23"/>
        <v>423.66666666666669</v>
      </c>
      <c r="EN37" s="3">
        <f t="shared" si="24"/>
        <v>6.6583281184793934</v>
      </c>
      <c r="EO37" s="3">
        <f t="shared" si="25"/>
        <v>413</v>
      </c>
      <c r="EP37" s="3">
        <f t="shared" si="26"/>
        <v>15.620499351813308</v>
      </c>
      <c r="EQ37" s="3">
        <f t="shared" si="27"/>
        <v>358</v>
      </c>
      <c r="ER37" s="3">
        <f t="shared" si="28"/>
        <v>23.302360395462088</v>
      </c>
      <c r="ES37" s="29">
        <f t="shared" si="29"/>
        <v>1153.5</v>
      </c>
      <c r="ET37" s="29">
        <f t="shared" si="30"/>
        <v>159.0990257669732</v>
      </c>
      <c r="EU37" s="3">
        <f t="shared" si="31"/>
        <v>16003.666666666666</v>
      </c>
      <c r="EV37" s="3">
        <f t="shared" si="32"/>
        <v>319.41561222540975</v>
      </c>
      <c r="EW37" s="3">
        <f t="shared" si="33"/>
        <v>15776.333333333334</v>
      </c>
      <c r="EX37" s="3">
        <f t="shared" si="34"/>
        <v>281.8906407338373</v>
      </c>
      <c r="EY37" s="3">
        <f t="shared" si="35"/>
        <v>438</v>
      </c>
      <c r="EZ37" s="3">
        <f t="shared" si="36"/>
        <v>7.810249675906654</v>
      </c>
      <c r="FA37" s="3">
        <f t="shared" si="37"/>
        <v>442.66666666666669</v>
      </c>
      <c r="FB37" s="3">
        <f t="shared" si="38"/>
        <v>33.201405592735583</v>
      </c>
      <c r="FC37" s="3">
        <f t="shared" si="39"/>
        <v>384</v>
      </c>
      <c r="FD37" s="3">
        <f t="shared" si="40"/>
        <v>16.703293088490067</v>
      </c>
      <c r="FE37" s="30">
        <v>1277</v>
      </c>
      <c r="FF37" s="29"/>
      <c r="FG37" s="3">
        <f t="shared" si="41"/>
        <v>16307.666666666666</v>
      </c>
      <c r="FH37" s="3">
        <f t="shared" si="42"/>
        <v>1061.262141665919</v>
      </c>
      <c r="FI37" s="3">
        <f t="shared" si="43"/>
        <v>15464.333333333334</v>
      </c>
      <c r="FJ37" s="3">
        <f t="shared" si="44"/>
        <v>1781.3361090297735</v>
      </c>
      <c r="FK37" s="3">
        <f t="shared" si="45"/>
        <v>447</v>
      </c>
      <c r="FL37" s="3">
        <f t="shared" si="46"/>
        <v>6.2449979983983983</v>
      </c>
      <c r="FM37" s="3">
        <f t="shared" si="47"/>
        <v>432.33333333333331</v>
      </c>
      <c r="FN37" s="3">
        <f t="shared" si="48"/>
        <v>10.066445913694334</v>
      </c>
      <c r="FO37" s="3">
        <f t="shared" si="49"/>
        <v>359.5</v>
      </c>
      <c r="FP37" s="3">
        <f t="shared" si="50"/>
        <v>0.70710678118654757</v>
      </c>
      <c r="FQ37" s="3">
        <f t="shared" si="51"/>
        <v>18148.666666666668</v>
      </c>
      <c r="FR37" s="3">
        <f t="shared" si="52"/>
        <v>302.67529356281023</v>
      </c>
      <c r="FS37" s="3">
        <f t="shared" si="53"/>
        <v>18926.333333333332</v>
      </c>
      <c r="FT37" s="3">
        <f t="shared" si="54"/>
        <v>458.50445290458561</v>
      </c>
      <c r="FU37" s="3">
        <f t="shared" si="55"/>
        <v>18460.333333333332</v>
      </c>
      <c r="FV37" s="3">
        <f t="shared" si="56"/>
        <v>755.25183437932355</v>
      </c>
      <c r="FW37" s="3">
        <f t="shared" si="57"/>
        <v>438.5</v>
      </c>
      <c r="FX37" s="3">
        <f t="shared" si="58"/>
        <v>19.706175005143269</v>
      </c>
      <c r="FY37" s="3">
        <f t="shared" si="59"/>
        <v>1597</v>
      </c>
      <c r="FZ37" s="3">
        <f t="shared" si="60"/>
        <v>1059.1501310012666</v>
      </c>
      <c r="GA37" s="3">
        <f t="shared" si="61"/>
        <v>1055</v>
      </c>
      <c r="GB37" s="3">
        <f t="shared" si="62"/>
        <v>1008.3342699720167</v>
      </c>
      <c r="GC37" s="3">
        <f t="shared" si="63"/>
        <v>22448.25</v>
      </c>
      <c r="GD37" s="3">
        <f t="shared" si="64"/>
        <v>423.87291727592128</v>
      </c>
      <c r="GE37" s="3">
        <f t="shared" si="65"/>
        <v>22290</v>
      </c>
      <c r="GF37" s="3">
        <f t="shared" si="66"/>
        <v>334.69090217691905</v>
      </c>
      <c r="GG37" s="3">
        <f t="shared" si="67"/>
        <v>22046.75</v>
      </c>
      <c r="GH37" s="3">
        <f t="shared" si="68"/>
        <v>272.76531426606772</v>
      </c>
    </row>
    <row r="38" spans="1:190" x14ac:dyDescent="0.35">
      <c r="A38" s="5">
        <v>566</v>
      </c>
      <c r="B38" s="9">
        <v>582</v>
      </c>
      <c r="C38" s="9">
        <v>583</v>
      </c>
      <c r="D38" s="9">
        <v>538</v>
      </c>
      <c r="E38" s="9">
        <v>593</v>
      </c>
      <c r="F38" s="9">
        <v>602</v>
      </c>
      <c r="G38" s="9">
        <v>556</v>
      </c>
      <c r="H38" s="9">
        <v>542</v>
      </c>
      <c r="I38" s="9">
        <v>533</v>
      </c>
      <c r="J38" s="9">
        <v>482</v>
      </c>
      <c r="K38" s="9">
        <v>2029</v>
      </c>
      <c r="L38" s="9">
        <v>1467</v>
      </c>
      <c r="M38" s="9">
        <v>779</v>
      </c>
      <c r="N38" s="9">
        <v>14359</v>
      </c>
      <c r="O38" s="9">
        <v>14148</v>
      </c>
      <c r="P38" s="9">
        <v>14320</v>
      </c>
      <c r="Q38" s="9">
        <v>14418</v>
      </c>
      <c r="R38" s="9">
        <v>14397</v>
      </c>
      <c r="S38" s="9">
        <v>14259</v>
      </c>
      <c r="T38" s="9">
        <v>547</v>
      </c>
      <c r="U38" s="9">
        <v>541</v>
      </c>
      <c r="V38" s="9">
        <v>571</v>
      </c>
      <c r="W38" s="9">
        <v>519</v>
      </c>
      <c r="X38" s="9">
        <v>512</v>
      </c>
      <c r="Y38" s="9">
        <v>500</v>
      </c>
      <c r="Z38" s="9">
        <v>477</v>
      </c>
      <c r="AA38" s="9">
        <v>457</v>
      </c>
      <c r="AB38" s="9">
        <v>445</v>
      </c>
      <c r="AC38" s="9">
        <v>1690</v>
      </c>
      <c r="AD38" s="9">
        <v>2152</v>
      </c>
      <c r="AE38" s="9">
        <v>15550</v>
      </c>
      <c r="AF38" s="9">
        <v>15611</v>
      </c>
      <c r="AG38" s="9">
        <v>13205</v>
      </c>
      <c r="AH38" s="9">
        <v>15806</v>
      </c>
      <c r="AI38" s="9">
        <v>15394</v>
      </c>
      <c r="AJ38" s="9">
        <v>14271</v>
      </c>
      <c r="AK38" s="9">
        <v>15728</v>
      </c>
      <c r="AL38" s="9">
        <v>515</v>
      </c>
      <c r="AM38" s="9">
        <v>498</v>
      </c>
      <c r="AN38" s="9">
        <v>495</v>
      </c>
      <c r="AO38" s="9">
        <v>506</v>
      </c>
      <c r="AP38" s="9">
        <v>493</v>
      </c>
      <c r="AQ38" s="9">
        <v>476</v>
      </c>
      <c r="AR38" s="9">
        <v>486</v>
      </c>
      <c r="AS38" s="9">
        <v>441</v>
      </c>
      <c r="AT38" s="9">
        <v>415</v>
      </c>
      <c r="AU38" s="9">
        <v>1291</v>
      </c>
      <c r="AV38" s="9">
        <v>1576</v>
      </c>
      <c r="AW38" s="9">
        <v>15662</v>
      </c>
      <c r="AX38" s="9">
        <v>15816</v>
      </c>
      <c r="AY38" s="9">
        <v>15220</v>
      </c>
      <c r="AZ38" s="9">
        <v>15446</v>
      </c>
      <c r="BA38" s="9">
        <v>15451</v>
      </c>
      <c r="BB38" s="9">
        <v>15052</v>
      </c>
      <c r="BC38" s="9">
        <v>15575</v>
      </c>
      <c r="BD38" s="9">
        <v>557</v>
      </c>
      <c r="BE38" s="9">
        <v>542</v>
      </c>
      <c r="BF38" s="9">
        <v>499</v>
      </c>
      <c r="BG38" s="9">
        <v>552</v>
      </c>
      <c r="BH38" s="9">
        <v>535</v>
      </c>
      <c r="BI38" s="9">
        <v>513</v>
      </c>
      <c r="BJ38" s="9">
        <v>495</v>
      </c>
      <c r="BK38" s="9">
        <v>493</v>
      </c>
      <c r="BL38" s="9">
        <v>455</v>
      </c>
      <c r="BM38" s="9">
        <v>1017</v>
      </c>
      <c r="BN38" s="9">
        <v>1567</v>
      </c>
      <c r="BO38" s="9">
        <v>16171</v>
      </c>
      <c r="BP38" s="9">
        <v>16986</v>
      </c>
      <c r="BQ38" s="9">
        <v>15417</v>
      </c>
      <c r="BR38" s="9">
        <v>15481</v>
      </c>
      <c r="BS38" s="9">
        <v>17169</v>
      </c>
      <c r="BT38" s="9">
        <v>14642</v>
      </c>
      <c r="BU38" s="9">
        <v>13703</v>
      </c>
      <c r="BV38" s="9">
        <v>548</v>
      </c>
      <c r="BW38" s="9">
        <v>523</v>
      </c>
      <c r="BX38" s="9">
        <v>529</v>
      </c>
      <c r="BY38" s="9">
        <v>552</v>
      </c>
      <c r="BZ38" s="9">
        <v>529</v>
      </c>
      <c r="CA38" s="9">
        <v>502</v>
      </c>
      <c r="CB38" s="9">
        <v>467</v>
      </c>
      <c r="CC38" s="9">
        <v>437</v>
      </c>
      <c r="CD38" s="9">
        <v>346</v>
      </c>
      <c r="CE38" s="9">
        <v>17900</v>
      </c>
      <c r="CF38" s="9">
        <v>18009</v>
      </c>
      <c r="CG38" s="9">
        <v>17401</v>
      </c>
      <c r="CH38" s="9">
        <v>18915</v>
      </c>
      <c r="CI38" s="9">
        <v>18230</v>
      </c>
      <c r="CJ38" s="9">
        <v>17816</v>
      </c>
      <c r="CK38" s="9">
        <v>18922</v>
      </c>
      <c r="CL38" s="9">
        <v>17299</v>
      </c>
      <c r="CM38" s="9">
        <v>17764</v>
      </c>
      <c r="CN38" s="9">
        <v>499</v>
      </c>
      <c r="CO38" s="9">
        <v>573</v>
      </c>
      <c r="CP38" s="9">
        <v>524</v>
      </c>
      <c r="CQ38" s="9">
        <v>531</v>
      </c>
      <c r="CR38" s="9">
        <v>458</v>
      </c>
      <c r="CS38" s="9">
        <v>2751</v>
      </c>
      <c r="CT38" s="9">
        <v>2748</v>
      </c>
      <c r="CU38" s="9">
        <v>2662</v>
      </c>
      <c r="CV38" s="9">
        <v>423</v>
      </c>
      <c r="CW38" s="9">
        <v>22338</v>
      </c>
      <c r="CX38" s="9">
        <v>2157</v>
      </c>
      <c r="CY38" s="9">
        <v>20827</v>
      </c>
      <c r="CZ38" s="9">
        <v>22146</v>
      </c>
      <c r="DA38" s="9">
        <v>22245</v>
      </c>
      <c r="DB38" s="9">
        <v>21486</v>
      </c>
      <c r="DC38" s="9">
        <v>21515</v>
      </c>
      <c r="DD38" s="9">
        <v>21650</v>
      </c>
      <c r="DE38" s="9">
        <v>22233</v>
      </c>
      <c r="DF38" s="9">
        <v>21766</v>
      </c>
      <c r="DG38" s="9">
        <v>21468</v>
      </c>
      <c r="DH38" s="9">
        <v>21215</v>
      </c>
      <c r="DI38" s="9">
        <v>21787</v>
      </c>
      <c r="DJ38" s="9">
        <v>21337</v>
      </c>
      <c r="DK38" s="9">
        <v>21349</v>
      </c>
      <c r="DN38" s="5">
        <v>566</v>
      </c>
      <c r="DO38" s="3">
        <f t="shared" si="0"/>
        <v>567.66666666666663</v>
      </c>
      <c r="DP38" s="3">
        <f t="shared" si="1"/>
        <v>25.696951829610711</v>
      </c>
      <c r="DQ38" s="3">
        <f t="shared" si="2"/>
        <v>583.66666666666663</v>
      </c>
      <c r="DR38" s="3">
        <f t="shared" si="3"/>
        <v>24.378952670968726</v>
      </c>
      <c r="DS38" s="3">
        <f t="shared" si="4"/>
        <v>519</v>
      </c>
      <c r="DT38" s="29">
        <f t="shared" si="5"/>
        <v>32.357379374726875</v>
      </c>
      <c r="DU38" s="29">
        <f t="shared" si="6"/>
        <v>1748</v>
      </c>
      <c r="DV38" s="3">
        <f t="shared" si="7"/>
        <v>397.39401102683973</v>
      </c>
      <c r="DW38" s="3">
        <f t="shared" si="8"/>
        <v>14275.666666666666</v>
      </c>
      <c r="DX38" s="3">
        <f t="shared" si="9"/>
        <v>112.26902214472759</v>
      </c>
      <c r="DY38" s="3">
        <f t="shared" si="10"/>
        <v>14358</v>
      </c>
      <c r="DZ38" s="3">
        <f t="shared" si="11"/>
        <v>86.377080293327808</v>
      </c>
      <c r="EA38" s="3">
        <f t="shared" si="12"/>
        <v>553</v>
      </c>
      <c r="EB38" s="3">
        <f t="shared" si="13"/>
        <v>15.874507866387544</v>
      </c>
      <c r="EC38" s="3">
        <f t="shared" si="14"/>
        <v>510.33333333333331</v>
      </c>
      <c r="ED38" s="3">
        <f t="shared" si="15"/>
        <v>9.6090235369330497</v>
      </c>
      <c r="EE38" s="3">
        <f t="shared" si="16"/>
        <v>459.66666666666669</v>
      </c>
      <c r="EF38" s="3">
        <f t="shared" si="17"/>
        <v>16.165807537309522</v>
      </c>
      <c r="EG38" s="29">
        <f t="shared" si="18"/>
        <v>1690</v>
      </c>
      <c r="EH38" s="29"/>
      <c r="EI38" s="3">
        <f t="shared" si="19"/>
        <v>14874</v>
      </c>
      <c r="EJ38" s="3">
        <f t="shared" si="20"/>
        <v>1448.68112433344</v>
      </c>
      <c r="EK38" s="3">
        <f t="shared" si="21"/>
        <v>15131</v>
      </c>
      <c r="EL38" s="3">
        <f t="shared" si="22"/>
        <v>763.27517973532974</v>
      </c>
      <c r="EM38" s="3">
        <f t="shared" si="23"/>
        <v>502.66666666666669</v>
      </c>
      <c r="EN38" s="3">
        <f t="shared" si="24"/>
        <v>10.785793124908956</v>
      </c>
      <c r="EO38" s="3">
        <f t="shared" si="25"/>
        <v>491.66666666666669</v>
      </c>
      <c r="EP38" s="3">
        <f t="shared" si="26"/>
        <v>15.044378795195676</v>
      </c>
      <c r="EQ38" s="3">
        <f t="shared" si="27"/>
        <v>447.33333333333331</v>
      </c>
      <c r="ER38" s="3">
        <f t="shared" si="28"/>
        <v>35.92121007612819</v>
      </c>
      <c r="ES38" s="29">
        <f t="shared" si="29"/>
        <v>1433.5</v>
      </c>
      <c r="ET38" s="29">
        <f t="shared" si="30"/>
        <v>201.52543263816605</v>
      </c>
      <c r="EU38" s="3">
        <f t="shared" si="31"/>
        <v>15494</v>
      </c>
      <c r="EV38" s="3">
        <f t="shared" si="32"/>
        <v>300.88536022877548</v>
      </c>
      <c r="EW38" s="3">
        <f t="shared" si="33"/>
        <v>15359.333333333334</v>
      </c>
      <c r="EX38" s="3">
        <f t="shared" si="34"/>
        <v>273.28434520355046</v>
      </c>
      <c r="EY38" s="3">
        <f t="shared" si="35"/>
        <v>532.66666666666663</v>
      </c>
      <c r="EZ38" s="3">
        <f t="shared" si="36"/>
        <v>30.105370506494904</v>
      </c>
      <c r="FA38" s="3">
        <f t="shared" si="37"/>
        <v>533.33333333333337</v>
      </c>
      <c r="FB38" s="3">
        <f t="shared" si="38"/>
        <v>19.553345834749955</v>
      </c>
      <c r="FC38" s="3">
        <f t="shared" si="39"/>
        <v>481</v>
      </c>
      <c r="FD38" s="3">
        <f t="shared" si="40"/>
        <v>22.538855339169288</v>
      </c>
      <c r="FE38" s="30">
        <v>1567</v>
      </c>
      <c r="FF38" s="29"/>
      <c r="FG38" s="3">
        <f t="shared" si="41"/>
        <v>15961.333333333334</v>
      </c>
      <c r="FH38" s="3">
        <f t="shared" si="42"/>
        <v>887.96415092802783</v>
      </c>
      <c r="FI38" s="3">
        <f t="shared" si="43"/>
        <v>15171.333333333334</v>
      </c>
      <c r="FJ38" s="3">
        <f t="shared" si="44"/>
        <v>1792.6054594732586</v>
      </c>
      <c r="FK38" s="3">
        <f t="shared" si="45"/>
        <v>533.33333333333337</v>
      </c>
      <c r="FL38" s="3">
        <f t="shared" si="46"/>
        <v>13.051181300301263</v>
      </c>
      <c r="FM38" s="3">
        <f t="shared" si="47"/>
        <v>527.66666666666663</v>
      </c>
      <c r="FN38" s="3">
        <f t="shared" si="48"/>
        <v>25.026652459594615</v>
      </c>
      <c r="FO38" s="3">
        <f t="shared" si="49"/>
        <v>452</v>
      </c>
      <c r="FP38" s="3">
        <f t="shared" si="50"/>
        <v>21.213203435596427</v>
      </c>
      <c r="FQ38" s="3">
        <f t="shared" si="51"/>
        <v>17770</v>
      </c>
      <c r="FR38" s="3">
        <f t="shared" si="52"/>
        <v>324.17742055855774</v>
      </c>
      <c r="FS38" s="3">
        <f t="shared" si="53"/>
        <v>18320.333333333332</v>
      </c>
      <c r="FT38" s="3">
        <f t="shared" si="54"/>
        <v>555.04083933827189</v>
      </c>
      <c r="FU38" s="3">
        <f t="shared" si="55"/>
        <v>17995</v>
      </c>
      <c r="FV38" s="3">
        <f t="shared" si="56"/>
        <v>835.79483128337188</v>
      </c>
      <c r="FW38" s="3">
        <f t="shared" si="57"/>
        <v>531.75</v>
      </c>
      <c r="FX38" s="3">
        <f t="shared" si="58"/>
        <v>30.739496851228171</v>
      </c>
      <c r="FY38" s="3">
        <f t="shared" si="59"/>
        <v>1985.6666666666667</v>
      </c>
      <c r="FZ38" s="3">
        <f t="shared" si="60"/>
        <v>1322.9989921890844</v>
      </c>
      <c r="GA38" s="3">
        <f t="shared" si="61"/>
        <v>1290</v>
      </c>
      <c r="GB38" s="3">
        <f t="shared" si="62"/>
        <v>1226.1231585774733</v>
      </c>
      <c r="GC38" s="3">
        <f t="shared" si="63"/>
        <v>21848</v>
      </c>
      <c r="GD38" s="3">
        <f t="shared" si="64"/>
        <v>403.46251374817956</v>
      </c>
      <c r="GE38" s="3">
        <f t="shared" si="65"/>
        <v>21779.25</v>
      </c>
      <c r="GF38" s="3">
        <f t="shared" si="66"/>
        <v>326.41831545834964</v>
      </c>
      <c r="GG38" s="3">
        <f t="shared" si="67"/>
        <v>21422</v>
      </c>
      <c r="GH38" s="3">
        <f t="shared" si="68"/>
        <v>250.75087238133389</v>
      </c>
    </row>
    <row r="39" spans="1:190" x14ac:dyDescent="0.35">
      <c r="A39" s="5">
        <v>568</v>
      </c>
      <c r="B39" s="9">
        <v>718</v>
      </c>
      <c r="C39" s="9">
        <v>715</v>
      </c>
      <c r="D39" s="9">
        <v>670</v>
      </c>
      <c r="E39" s="9">
        <v>698</v>
      </c>
      <c r="F39" s="9">
        <v>717</v>
      </c>
      <c r="G39" s="9">
        <v>655</v>
      </c>
      <c r="H39" s="9">
        <v>624</v>
      </c>
      <c r="I39" s="9">
        <v>642</v>
      </c>
      <c r="J39" s="9">
        <v>572</v>
      </c>
      <c r="K39" s="9">
        <v>2297</v>
      </c>
      <c r="L39" s="9">
        <v>1760</v>
      </c>
      <c r="M39" s="9">
        <v>873</v>
      </c>
      <c r="N39" s="9">
        <v>14020</v>
      </c>
      <c r="O39" s="9">
        <v>14019</v>
      </c>
      <c r="P39" s="9">
        <v>13793</v>
      </c>
      <c r="Q39" s="9">
        <v>14078</v>
      </c>
      <c r="R39" s="9">
        <v>14040</v>
      </c>
      <c r="S39" s="9">
        <v>14007</v>
      </c>
      <c r="T39" s="9">
        <v>656</v>
      </c>
      <c r="U39" s="9">
        <v>653</v>
      </c>
      <c r="V39" s="9">
        <v>654</v>
      </c>
      <c r="W39" s="9">
        <v>613</v>
      </c>
      <c r="X39" s="9">
        <v>599</v>
      </c>
      <c r="Y39" s="9">
        <v>613</v>
      </c>
      <c r="Z39" s="9">
        <v>543</v>
      </c>
      <c r="AA39" s="9">
        <v>548</v>
      </c>
      <c r="AB39" s="9">
        <v>518</v>
      </c>
      <c r="AC39" s="9">
        <v>2007</v>
      </c>
      <c r="AD39" s="9">
        <v>2336</v>
      </c>
      <c r="AE39" s="9">
        <v>14992</v>
      </c>
      <c r="AF39" s="9">
        <v>15158</v>
      </c>
      <c r="AG39" s="9">
        <v>12799</v>
      </c>
      <c r="AH39" s="9">
        <v>15534</v>
      </c>
      <c r="AI39" s="9">
        <v>15093</v>
      </c>
      <c r="AJ39" s="9">
        <v>14082</v>
      </c>
      <c r="AK39" s="9">
        <v>15483</v>
      </c>
      <c r="AL39" s="9">
        <v>630</v>
      </c>
      <c r="AM39" s="9">
        <v>578</v>
      </c>
      <c r="AN39" s="9">
        <v>589</v>
      </c>
      <c r="AO39" s="9">
        <v>614</v>
      </c>
      <c r="AP39" s="9">
        <v>563</v>
      </c>
      <c r="AQ39" s="9">
        <v>557</v>
      </c>
      <c r="AR39" s="9">
        <v>565</v>
      </c>
      <c r="AS39" s="9">
        <v>539</v>
      </c>
      <c r="AT39" s="9">
        <v>472</v>
      </c>
      <c r="AU39" s="9">
        <v>1553</v>
      </c>
      <c r="AV39" s="9">
        <v>1907</v>
      </c>
      <c r="AW39" s="9">
        <v>15283</v>
      </c>
      <c r="AX39" s="9">
        <v>15370</v>
      </c>
      <c r="AY39" s="9">
        <v>14840</v>
      </c>
      <c r="AZ39" s="9">
        <v>15033</v>
      </c>
      <c r="BA39" s="9">
        <v>15137</v>
      </c>
      <c r="BB39" s="9">
        <v>14815</v>
      </c>
      <c r="BC39" s="9">
        <v>15018</v>
      </c>
      <c r="BD39" s="9">
        <v>654</v>
      </c>
      <c r="BE39" s="9">
        <v>631</v>
      </c>
      <c r="BF39" s="9">
        <v>598</v>
      </c>
      <c r="BG39" s="9">
        <v>679</v>
      </c>
      <c r="BH39" s="9">
        <v>641</v>
      </c>
      <c r="BI39" s="9">
        <v>634</v>
      </c>
      <c r="BJ39" s="9">
        <v>554</v>
      </c>
      <c r="BK39" s="9">
        <v>583</v>
      </c>
      <c r="BL39" s="9">
        <v>525</v>
      </c>
      <c r="BM39" s="9">
        <v>1211</v>
      </c>
      <c r="BN39" s="9">
        <v>1856</v>
      </c>
      <c r="BO39" s="9">
        <v>15803</v>
      </c>
      <c r="BP39" s="9">
        <v>16519</v>
      </c>
      <c r="BQ39" s="9">
        <v>14869</v>
      </c>
      <c r="BR39" s="9">
        <v>15102</v>
      </c>
      <c r="BS39" s="9">
        <v>16515</v>
      </c>
      <c r="BT39" s="9">
        <v>14166</v>
      </c>
      <c r="BU39" s="9">
        <v>13345</v>
      </c>
      <c r="BV39" s="9">
        <v>657</v>
      </c>
      <c r="BW39" s="9">
        <v>658</v>
      </c>
      <c r="BX39" s="9">
        <v>626</v>
      </c>
      <c r="BY39" s="9">
        <v>662</v>
      </c>
      <c r="BZ39" s="9">
        <v>613</v>
      </c>
      <c r="CA39" s="9">
        <v>566</v>
      </c>
      <c r="CB39" s="9">
        <v>541</v>
      </c>
      <c r="CC39" s="9">
        <v>524</v>
      </c>
      <c r="CD39" s="9">
        <v>407</v>
      </c>
      <c r="CE39" s="9">
        <v>17612</v>
      </c>
      <c r="CF39" s="9">
        <v>17686</v>
      </c>
      <c r="CG39" s="9">
        <v>17005</v>
      </c>
      <c r="CH39" s="9">
        <v>18356</v>
      </c>
      <c r="CI39" s="9">
        <v>17656</v>
      </c>
      <c r="CJ39" s="9">
        <v>17460</v>
      </c>
      <c r="CK39" s="9">
        <v>18360</v>
      </c>
      <c r="CL39" s="9">
        <v>17069</v>
      </c>
      <c r="CM39" s="9">
        <v>17359</v>
      </c>
      <c r="CN39" s="9">
        <v>596</v>
      </c>
      <c r="CO39" s="9">
        <v>700</v>
      </c>
      <c r="CP39" s="9">
        <v>645</v>
      </c>
      <c r="CQ39" s="9">
        <v>621</v>
      </c>
      <c r="CR39" s="9">
        <v>539</v>
      </c>
      <c r="CS39" s="9">
        <v>3334</v>
      </c>
      <c r="CT39" s="9">
        <v>3251</v>
      </c>
      <c r="CU39" s="9">
        <v>3247</v>
      </c>
      <c r="CV39" s="9">
        <v>502</v>
      </c>
      <c r="CW39" s="9">
        <v>21869</v>
      </c>
      <c r="CX39" s="9">
        <v>2609</v>
      </c>
      <c r="CY39" s="9">
        <v>20400</v>
      </c>
      <c r="CZ39" s="9">
        <v>21563</v>
      </c>
      <c r="DA39" s="9">
        <v>21903</v>
      </c>
      <c r="DB39" s="9">
        <v>21051</v>
      </c>
      <c r="DC39" s="9">
        <v>21120</v>
      </c>
      <c r="DD39" s="9">
        <v>21185</v>
      </c>
      <c r="DE39" s="9">
        <v>21671</v>
      </c>
      <c r="DF39" s="9">
        <v>20998</v>
      </c>
      <c r="DG39" s="9">
        <v>21029</v>
      </c>
      <c r="DH39" s="9">
        <v>20698</v>
      </c>
      <c r="DI39" s="9">
        <v>21377</v>
      </c>
      <c r="DJ39" s="9">
        <v>20694</v>
      </c>
      <c r="DK39" s="9">
        <v>20929</v>
      </c>
      <c r="DN39" s="5">
        <v>568</v>
      </c>
      <c r="DO39" s="3">
        <f t="shared" si="0"/>
        <v>701</v>
      </c>
      <c r="DP39" s="3">
        <f t="shared" si="1"/>
        <v>26.888659319497503</v>
      </c>
      <c r="DQ39" s="3">
        <f t="shared" si="2"/>
        <v>690</v>
      </c>
      <c r="DR39" s="3">
        <f t="shared" si="3"/>
        <v>31.76476034853718</v>
      </c>
      <c r="DS39" s="3">
        <f t="shared" si="4"/>
        <v>612.66666666666663</v>
      </c>
      <c r="DT39" s="29">
        <f t="shared" si="5"/>
        <v>36.350149013908229</v>
      </c>
      <c r="DU39" s="29">
        <f t="shared" si="6"/>
        <v>2028.5</v>
      </c>
      <c r="DV39" s="3">
        <f t="shared" si="7"/>
        <v>379.71634149717602</v>
      </c>
      <c r="DW39" s="3">
        <f t="shared" si="8"/>
        <v>13944</v>
      </c>
      <c r="DX39" s="3">
        <f t="shared" si="9"/>
        <v>130.77079184588584</v>
      </c>
      <c r="DY39" s="3">
        <f t="shared" si="10"/>
        <v>14041.666666666666</v>
      </c>
      <c r="DZ39" s="3">
        <f t="shared" si="11"/>
        <v>35.529330606322063</v>
      </c>
      <c r="EA39" s="3">
        <f t="shared" si="12"/>
        <v>654.33333333333337</v>
      </c>
      <c r="EB39" s="3">
        <f t="shared" si="13"/>
        <v>1.5275252316519468</v>
      </c>
      <c r="EC39" s="3">
        <f t="shared" si="14"/>
        <v>608.33333333333337</v>
      </c>
      <c r="ED39" s="3">
        <f t="shared" si="15"/>
        <v>8.0829037686547611</v>
      </c>
      <c r="EE39" s="3">
        <f t="shared" si="16"/>
        <v>536.33333333333337</v>
      </c>
      <c r="EF39" s="3">
        <f t="shared" si="17"/>
        <v>16.072751268321593</v>
      </c>
      <c r="EG39" s="29">
        <f t="shared" si="18"/>
        <v>2007</v>
      </c>
      <c r="EH39" s="29"/>
      <c r="EI39" s="3">
        <f t="shared" si="19"/>
        <v>14497</v>
      </c>
      <c r="EJ39" s="3">
        <f t="shared" si="20"/>
        <v>1482.4800167287246</v>
      </c>
      <c r="EK39" s="3">
        <f t="shared" si="21"/>
        <v>14886</v>
      </c>
      <c r="EL39" s="3">
        <f t="shared" si="22"/>
        <v>723.07468493925296</v>
      </c>
      <c r="EM39" s="3">
        <f t="shared" si="23"/>
        <v>599</v>
      </c>
      <c r="EN39" s="3">
        <f t="shared" si="24"/>
        <v>27.404379212089442</v>
      </c>
      <c r="EO39" s="3">
        <f t="shared" si="25"/>
        <v>578</v>
      </c>
      <c r="EP39" s="3">
        <f t="shared" si="26"/>
        <v>31.32091952673165</v>
      </c>
      <c r="EQ39" s="3">
        <f t="shared" si="27"/>
        <v>525.33333333333337</v>
      </c>
      <c r="ER39" s="3">
        <f t="shared" si="28"/>
        <v>47.982635748084256</v>
      </c>
      <c r="ES39" s="29">
        <f t="shared" si="29"/>
        <v>1730</v>
      </c>
      <c r="ET39" s="29">
        <f t="shared" si="30"/>
        <v>250.31580054003783</v>
      </c>
      <c r="EU39" s="3">
        <f t="shared" si="31"/>
        <v>15081</v>
      </c>
      <c r="EV39" s="3">
        <f t="shared" si="32"/>
        <v>268.24056367372924</v>
      </c>
      <c r="EW39" s="3">
        <f t="shared" si="33"/>
        <v>14990</v>
      </c>
      <c r="EX39" s="3">
        <f t="shared" si="34"/>
        <v>162.81584689458211</v>
      </c>
      <c r="EY39" s="3">
        <f t="shared" si="35"/>
        <v>627.66666666666663</v>
      </c>
      <c r="EZ39" s="3">
        <f t="shared" si="36"/>
        <v>28.148416178061126</v>
      </c>
      <c r="FA39" s="3">
        <f t="shared" si="37"/>
        <v>651.33333333333337</v>
      </c>
      <c r="FB39" s="3">
        <f t="shared" si="38"/>
        <v>24.214320831552001</v>
      </c>
      <c r="FC39" s="3">
        <f t="shared" si="39"/>
        <v>554</v>
      </c>
      <c r="FD39" s="3">
        <f t="shared" si="40"/>
        <v>29</v>
      </c>
      <c r="FE39" s="30">
        <v>1856</v>
      </c>
      <c r="FF39" s="29"/>
      <c r="FG39" s="3">
        <f t="shared" si="41"/>
        <v>15496.666666666666</v>
      </c>
      <c r="FH39" s="3">
        <f t="shared" si="42"/>
        <v>892.99850690431356</v>
      </c>
      <c r="FI39" s="3">
        <f t="shared" si="43"/>
        <v>14675.333333333334</v>
      </c>
      <c r="FJ39" s="3">
        <f t="shared" si="44"/>
        <v>1645.232607667783</v>
      </c>
      <c r="FK39" s="3">
        <f t="shared" si="45"/>
        <v>647</v>
      </c>
      <c r="FL39" s="3">
        <f t="shared" si="46"/>
        <v>18.193405398660254</v>
      </c>
      <c r="FM39" s="3">
        <f t="shared" si="47"/>
        <v>613.66666666666663</v>
      </c>
      <c r="FN39" s="3">
        <f t="shared" si="48"/>
        <v>48.003472096644565</v>
      </c>
      <c r="FO39" s="3">
        <f t="shared" si="49"/>
        <v>532.5</v>
      </c>
      <c r="FP39" s="3">
        <f t="shared" si="50"/>
        <v>12.020815280171307</v>
      </c>
      <c r="FQ39" s="3">
        <f t="shared" si="51"/>
        <v>17434.333333333332</v>
      </c>
      <c r="FR39" s="3">
        <f t="shared" si="52"/>
        <v>373.65001449663202</v>
      </c>
      <c r="FS39" s="3">
        <f t="shared" si="53"/>
        <v>17824</v>
      </c>
      <c r="FT39" s="3">
        <f t="shared" si="54"/>
        <v>471.0329075553002</v>
      </c>
      <c r="FU39" s="3">
        <f t="shared" si="55"/>
        <v>17596</v>
      </c>
      <c r="FV39" s="3">
        <f t="shared" si="56"/>
        <v>677.34555435169125</v>
      </c>
      <c r="FW39" s="3">
        <f t="shared" si="57"/>
        <v>640.5</v>
      </c>
      <c r="FX39" s="3">
        <f t="shared" si="58"/>
        <v>44.425968381867229</v>
      </c>
      <c r="FY39" s="3">
        <f t="shared" si="59"/>
        <v>2374.6666666666665</v>
      </c>
      <c r="FZ39" s="3">
        <f t="shared" si="60"/>
        <v>1590.2755526427909</v>
      </c>
      <c r="GA39" s="3">
        <f t="shared" si="61"/>
        <v>1555.5</v>
      </c>
      <c r="GB39" s="3">
        <f t="shared" si="62"/>
        <v>1489.8739879600557</v>
      </c>
      <c r="GC39" s="3">
        <f t="shared" si="63"/>
        <v>21409.25</v>
      </c>
      <c r="GD39" s="3">
        <f t="shared" si="64"/>
        <v>399.76524361179776</v>
      </c>
      <c r="GE39" s="3">
        <f t="shared" si="65"/>
        <v>21220.75</v>
      </c>
      <c r="GF39" s="3">
        <f t="shared" si="66"/>
        <v>311.1209571854651</v>
      </c>
      <c r="GG39" s="3">
        <f t="shared" si="67"/>
        <v>20924.5</v>
      </c>
      <c r="GH39" s="3">
        <f t="shared" si="68"/>
        <v>321.04464902356909</v>
      </c>
    </row>
    <row r="40" spans="1:190" x14ac:dyDescent="0.35">
      <c r="A40" s="5">
        <v>570</v>
      </c>
      <c r="B40" s="9">
        <v>856</v>
      </c>
      <c r="C40" s="9">
        <v>860</v>
      </c>
      <c r="D40" s="9">
        <v>792</v>
      </c>
      <c r="E40" s="9">
        <v>856</v>
      </c>
      <c r="F40" s="9">
        <v>845</v>
      </c>
      <c r="G40" s="9">
        <v>823</v>
      </c>
      <c r="H40" s="9">
        <v>774</v>
      </c>
      <c r="I40" s="9">
        <v>760</v>
      </c>
      <c r="J40" s="9">
        <v>703</v>
      </c>
      <c r="K40" s="9">
        <v>2831</v>
      </c>
      <c r="L40" s="9">
        <v>2190</v>
      </c>
      <c r="M40" s="9">
        <v>1067</v>
      </c>
      <c r="N40" s="9">
        <v>13645</v>
      </c>
      <c r="O40" s="9">
        <v>13622</v>
      </c>
      <c r="P40" s="9">
        <v>13460</v>
      </c>
      <c r="Q40" s="9">
        <v>13758</v>
      </c>
      <c r="R40" s="9">
        <v>13739</v>
      </c>
      <c r="S40" s="9">
        <v>13614</v>
      </c>
      <c r="T40" s="9">
        <v>797</v>
      </c>
      <c r="U40" s="9">
        <v>804</v>
      </c>
      <c r="V40" s="9">
        <v>788</v>
      </c>
      <c r="W40" s="9">
        <v>754</v>
      </c>
      <c r="X40" s="9">
        <v>727</v>
      </c>
      <c r="Y40" s="9">
        <v>747</v>
      </c>
      <c r="Z40" s="9">
        <v>698</v>
      </c>
      <c r="AA40" s="9">
        <v>667</v>
      </c>
      <c r="AB40" s="9">
        <v>619</v>
      </c>
      <c r="AC40" s="9">
        <v>2417</v>
      </c>
      <c r="AD40" s="9">
        <v>2455</v>
      </c>
      <c r="AE40" s="9">
        <v>14657</v>
      </c>
      <c r="AF40" s="9">
        <v>14869</v>
      </c>
      <c r="AG40" s="9">
        <v>12693</v>
      </c>
      <c r="AH40" s="9">
        <v>15038</v>
      </c>
      <c r="AI40" s="9">
        <v>14648</v>
      </c>
      <c r="AJ40" s="9">
        <v>13666</v>
      </c>
      <c r="AK40" s="9">
        <v>14984</v>
      </c>
      <c r="AL40" s="9">
        <v>760</v>
      </c>
      <c r="AM40" s="9">
        <v>711</v>
      </c>
      <c r="AN40" s="9">
        <v>719</v>
      </c>
      <c r="AO40" s="9">
        <v>757</v>
      </c>
      <c r="AP40" s="9">
        <v>721</v>
      </c>
      <c r="AQ40" s="9">
        <v>707</v>
      </c>
      <c r="AR40" s="9">
        <v>681</v>
      </c>
      <c r="AS40" s="9">
        <v>639</v>
      </c>
      <c r="AT40" s="9">
        <v>591</v>
      </c>
      <c r="AU40" s="9">
        <v>1933</v>
      </c>
      <c r="AV40" s="9">
        <v>2289</v>
      </c>
      <c r="AW40" s="9">
        <v>14898</v>
      </c>
      <c r="AX40" s="9">
        <v>15128</v>
      </c>
      <c r="AY40" s="9">
        <v>14415</v>
      </c>
      <c r="AZ40" s="9">
        <v>14780</v>
      </c>
      <c r="BA40" s="9">
        <v>14767</v>
      </c>
      <c r="BB40" s="9">
        <v>14290</v>
      </c>
      <c r="BC40" s="9">
        <v>14703</v>
      </c>
      <c r="BD40" s="9">
        <v>807</v>
      </c>
      <c r="BE40" s="9">
        <v>756</v>
      </c>
      <c r="BF40" s="9">
        <v>764</v>
      </c>
      <c r="BG40" s="9">
        <v>816</v>
      </c>
      <c r="BH40" s="9">
        <v>753</v>
      </c>
      <c r="BI40" s="9">
        <v>745</v>
      </c>
      <c r="BJ40" s="9">
        <v>724</v>
      </c>
      <c r="BK40" s="9">
        <v>708</v>
      </c>
      <c r="BL40" s="9">
        <v>668</v>
      </c>
      <c r="BM40" s="9">
        <v>1530</v>
      </c>
      <c r="BN40" s="9">
        <v>2257</v>
      </c>
      <c r="BO40" s="9">
        <v>15287</v>
      </c>
      <c r="BP40" s="9">
        <v>16072</v>
      </c>
      <c r="BQ40" s="9">
        <v>14478</v>
      </c>
      <c r="BR40" s="9">
        <v>14623</v>
      </c>
      <c r="BS40" s="9">
        <v>16107</v>
      </c>
      <c r="BT40" s="9">
        <v>14007</v>
      </c>
      <c r="BU40" s="9">
        <v>12993</v>
      </c>
      <c r="BV40" s="9">
        <v>813</v>
      </c>
      <c r="BW40" s="9">
        <v>772</v>
      </c>
      <c r="BX40" s="9">
        <v>753</v>
      </c>
      <c r="BY40" s="9">
        <v>800</v>
      </c>
      <c r="BZ40" s="9">
        <v>749</v>
      </c>
      <c r="CA40" s="9">
        <v>715</v>
      </c>
      <c r="CB40" s="9">
        <v>684</v>
      </c>
      <c r="CC40" s="9">
        <v>640</v>
      </c>
      <c r="CD40" s="9">
        <v>484</v>
      </c>
      <c r="CE40" s="9">
        <v>17047</v>
      </c>
      <c r="CF40" s="9">
        <v>17185</v>
      </c>
      <c r="CG40" s="9">
        <v>16647</v>
      </c>
      <c r="CH40" s="9">
        <v>17905</v>
      </c>
      <c r="CI40" s="9">
        <v>17291</v>
      </c>
      <c r="CJ40" s="9">
        <v>17005</v>
      </c>
      <c r="CK40" s="9">
        <v>17826</v>
      </c>
      <c r="CL40" s="9">
        <v>16493</v>
      </c>
      <c r="CM40" s="9">
        <v>16892</v>
      </c>
      <c r="CN40" s="9">
        <v>700</v>
      </c>
      <c r="CO40" s="9">
        <v>820</v>
      </c>
      <c r="CP40" s="9">
        <v>775</v>
      </c>
      <c r="CQ40" s="9">
        <v>757</v>
      </c>
      <c r="CR40" s="9">
        <v>676</v>
      </c>
      <c r="CS40" s="9">
        <v>3989</v>
      </c>
      <c r="CT40" s="9">
        <v>3964</v>
      </c>
      <c r="CU40" s="9">
        <v>3905</v>
      </c>
      <c r="CV40" s="9">
        <v>611</v>
      </c>
      <c r="CW40" s="9">
        <v>21226</v>
      </c>
      <c r="CX40" s="9">
        <v>3193</v>
      </c>
      <c r="CY40" s="9">
        <v>19970</v>
      </c>
      <c r="CZ40" s="9">
        <v>21111</v>
      </c>
      <c r="DA40" s="9">
        <v>21219</v>
      </c>
      <c r="DB40" s="9">
        <v>20245</v>
      </c>
      <c r="DC40" s="9">
        <v>20381</v>
      </c>
      <c r="DD40" s="9">
        <v>20606</v>
      </c>
      <c r="DE40" s="9">
        <v>20980</v>
      </c>
      <c r="DF40" s="9">
        <v>20397</v>
      </c>
      <c r="DG40" s="9">
        <v>20441</v>
      </c>
      <c r="DH40" s="9">
        <v>20158</v>
      </c>
      <c r="DI40" s="9">
        <v>20689</v>
      </c>
      <c r="DJ40" s="9">
        <v>20449</v>
      </c>
      <c r="DK40" s="9">
        <v>20307</v>
      </c>
      <c r="DN40" s="5">
        <v>570</v>
      </c>
      <c r="DO40" s="3">
        <f t="shared" si="0"/>
        <v>836</v>
      </c>
      <c r="DP40" s="3">
        <f t="shared" si="1"/>
        <v>38.157568056677825</v>
      </c>
      <c r="DQ40" s="3">
        <f t="shared" si="2"/>
        <v>841.33333333333337</v>
      </c>
      <c r="DR40" s="3">
        <f t="shared" si="3"/>
        <v>16.802777548171413</v>
      </c>
      <c r="DS40" s="3">
        <f t="shared" si="4"/>
        <v>745.66666666666663</v>
      </c>
      <c r="DT40" s="29">
        <f t="shared" si="5"/>
        <v>37.607623340665029</v>
      </c>
      <c r="DU40" s="29">
        <f t="shared" si="6"/>
        <v>2510.5</v>
      </c>
      <c r="DV40" s="3">
        <f t="shared" si="7"/>
        <v>453.25544674057699</v>
      </c>
      <c r="DW40" s="3">
        <f t="shared" si="8"/>
        <v>13575.666666666666</v>
      </c>
      <c r="DX40" s="3">
        <f t="shared" si="9"/>
        <v>100.8282367857999</v>
      </c>
      <c r="DY40" s="3">
        <f t="shared" si="10"/>
        <v>13703.666666666666</v>
      </c>
      <c r="DZ40" s="3">
        <f t="shared" si="11"/>
        <v>78.232559291725423</v>
      </c>
      <c r="EA40" s="3">
        <f t="shared" si="12"/>
        <v>796.33333333333337</v>
      </c>
      <c r="EB40" s="3">
        <f t="shared" si="13"/>
        <v>8.0208062770106441</v>
      </c>
      <c r="EC40" s="3">
        <f t="shared" si="14"/>
        <v>742.66666666666663</v>
      </c>
      <c r="ED40" s="3">
        <f t="shared" si="15"/>
        <v>14.011899704655802</v>
      </c>
      <c r="EE40" s="3">
        <f t="shared" si="16"/>
        <v>661.33333333333337</v>
      </c>
      <c r="EF40" s="3">
        <f t="shared" si="17"/>
        <v>39.80368492154129</v>
      </c>
      <c r="EG40" s="29">
        <f t="shared" si="18"/>
        <v>2417</v>
      </c>
      <c r="EH40" s="29"/>
      <c r="EI40" s="3">
        <f t="shared" si="19"/>
        <v>14200</v>
      </c>
      <c r="EJ40" s="3">
        <f t="shared" si="20"/>
        <v>1307.8329404017932</v>
      </c>
      <c r="EK40" s="3">
        <f t="shared" si="21"/>
        <v>14432.666666666666</v>
      </c>
      <c r="EL40" s="3">
        <f t="shared" si="22"/>
        <v>684.87760463701352</v>
      </c>
      <c r="EM40" s="3">
        <f t="shared" si="23"/>
        <v>730</v>
      </c>
      <c r="EN40" s="3">
        <f t="shared" si="24"/>
        <v>26.28687885618983</v>
      </c>
      <c r="EO40" s="3">
        <f t="shared" si="25"/>
        <v>728.33333333333337</v>
      </c>
      <c r="EP40" s="3">
        <f t="shared" si="26"/>
        <v>25.794056162870802</v>
      </c>
      <c r="EQ40" s="3">
        <f t="shared" si="27"/>
        <v>637</v>
      </c>
      <c r="ER40" s="3">
        <f t="shared" si="28"/>
        <v>45.033320996790806</v>
      </c>
      <c r="ES40" s="29">
        <f t="shared" si="29"/>
        <v>2111</v>
      </c>
      <c r="ET40" s="29">
        <f t="shared" si="30"/>
        <v>251.73001410241091</v>
      </c>
      <c r="EU40" s="3">
        <f t="shared" si="31"/>
        <v>14774.333333333334</v>
      </c>
      <c r="EV40" s="3">
        <f t="shared" si="32"/>
        <v>356.53377586609287</v>
      </c>
      <c r="EW40" s="3">
        <f t="shared" si="33"/>
        <v>14586.666666666666</v>
      </c>
      <c r="EX40" s="3">
        <f t="shared" si="34"/>
        <v>258.90603185969485</v>
      </c>
      <c r="EY40" s="3">
        <f t="shared" si="35"/>
        <v>775.66666666666663</v>
      </c>
      <c r="EZ40" s="3">
        <f t="shared" si="36"/>
        <v>27.42869543622761</v>
      </c>
      <c r="FA40" s="3">
        <f t="shared" si="37"/>
        <v>771.33333333333337</v>
      </c>
      <c r="FB40" s="3">
        <f t="shared" si="38"/>
        <v>38.888730158406219</v>
      </c>
      <c r="FC40" s="3">
        <f t="shared" si="39"/>
        <v>700</v>
      </c>
      <c r="FD40" s="3">
        <f t="shared" si="40"/>
        <v>28.844410203711913</v>
      </c>
      <c r="FE40" s="30">
        <v>2257</v>
      </c>
      <c r="FF40" s="29"/>
      <c r="FG40" s="3">
        <f t="shared" si="41"/>
        <v>15057.666666666666</v>
      </c>
      <c r="FH40" s="3">
        <f t="shared" si="42"/>
        <v>881.42517171529266</v>
      </c>
      <c r="FI40" s="3">
        <f t="shared" si="43"/>
        <v>14369</v>
      </c>
      <c r="FJ40" s="3">
        <f t="shared" si="44"/>
        <v>1588.2480914517103</v>
      </c>
      <c r="FK40" s="3">
        <f t="shared" si="45"/>
        <v>779.33333333333337</v>
      </c>
      <c r="FL40" s="3">
        <f t="shared" si="46"/>
        <v>30.664855018951798</v>
      </c>
      <c r="FM40" s="3">
        <f t="shared" si="47"/>
        <v>754.66666666666663</v>
      </c>
      <c r="FN40" s="3">
        <f t="shared" si="48"/>
        <v>42.782395133200914</v>
      </c>
      <c r="FO40" s="3">
        <f t="shared" si="49"/>
        <v>662</v>
      </c>
      <c r="FP40" s="3">
        <f t="shared" si="50"/>
        <v>31.11269837220809</v>
      </c>
      <c r="FQ40" s="3">
        <f t="shared" si="51"/>
        <v>16959.666666666668</v>
      </c>
      <c r="FR40" s="3">
        <f t="shared" si="52"/>
        <v>279.43037296137538</v>
      </c>
      <c r="FS40" s="3">
        <f t="shared" si="53"/>
        <v>17400.333333333332</v>
      </c>
      <c r="FT40" s="3">
        <f t="shared" si="54"/>
        <v>459.85359989167563</v>
      </c>
      <c r="FU40" s="3">
        <f t="shared" si="55"/>
        <v>17070.333333333332</v>
      </c>
      <c r="FV40" s="3">
        <f t="shared" si="56"/>
        <v>684.15958177411608</v>
      </c>
      <c r="FW40" s="3">
        <f t="shared" si="57"/>
        <v>763</v>
      </c>
      <c r="FX40" s="3">
        <f t="shared" si="58"/>
        <v>49.658836071740545</v>
      </c>
      <c r="FY40" s="3">
        <f t="shared" si="59"/>
        <v>2876.3333333333335</v>
      </c>
      <c r="FZ40" s="3">
        <f t="shared" si="60"/>
        <v>1905.5855617980878</v>
      </c>
      <c r="GA40" s="3">
        <f t="shared" si="61"/>
        <v>1902</v>
      </c>
      <c r="GB40" s="3">
        <f t="shared" si="62"/>
        <v>1825.7497090236657</v>
      </c>
      <c r="GC40" s="3">
        <f t="shared" si="63"/>
        <v>20739</v>
      </c>
      <c r="GD40" s="3">
        <f t="shared" si="64"/>
        <v>496.98557993835863</v>
      </c>
      <c r="GE40" s="3">
        <f t="shared" si="65"/>
        <v>20606</v>
      </c>
      <c r="GF40" s="3">
        <f t="shared" si="66"/>
        <v>265.06728705494135</v>
      </c>
      <c r="GG40" s="3">
        <f t="shared" si="67"/>
        <v>20400.75</v>
      </c>
      <c r="GH40" s="3">
        <f t="shared" si="68"/>
        <v>225.92974571755707</v>
      </c>
    </row>
    <row r="41" spans="1:190" x14ac:dyDescent="0.35">
      <c r="A41" s="5">
        <v>572</v>
      </c>
      <c r="B41" s="9">
        <v>1063</v>
      </c>
      <c r="C41" s="9">
        <v>1027</v>
      </c>
      <c r="D41" s="9">
        <v>947</v>
      </c>
      <c r="E41" s="9">
        <v>1023</v>
      </c>
      <c r="F41" s="9">
        <v>1052</v>
      </c>
      <c r="G41" s="9">
        <v>996</v>
      </c>
      <c r="H41" s="9">
        <v>908</v>
      </c>
      <c r="I41" s="9">
        <v>904</v>
      </c>
      <c r="J41" s="9">
        <v>845</v>
      </c>
      <c r="K41" s="9">
        <v>3204</v>
      </c>
      <c r="L41" s="9">
        <v>2578</v>
      </c>
      <c r="M41" s="9">
        <v>1254</v>
      </c>
      <c r="N41" s="9">
        <v>13224</v>
      </c>
      <c r="O41" s="9">
        <v>13315</v>
      </c>
      <c r="P41" s="9">
        <v>13030</v>
      </c>
      <c r="Q41" s="9">
        <v>13295</v>
      </c>
      <c r="R41" s="9">
        <v>13254</v>
      </c>
      <c r="S41" s="9">
        <v>13248</v>
      </c>
      <c r="T41" s="9">
        <v>952</v>
      </c>
      <c r="U41" s="9">
        <v>981</v>
      </c>
      <c r="V41" s="9">
        <v>964</v>
      </c>
      <c r="W41" s="9">
        <v>896</v>
      </c>
      <c r="X41" s="9">
        <v>868</v>
      </c>
      <c r="Y41" s="9">
        <v>907</v>
      </c>
      <c r="Z41" s="9">
        <v>846</v>
      </c>
      <c r="AA41" s="9">
        <v>795</v>
      </c>
      <c r="AB41" s="9">
        <v>753</v>
      </c>
      <c r="AC41" s="9">
        <v>2928</v>
      </c>
      <c r="AD41" s="9">
        <v>2751</v>
      </c>
      <c r="AE41" s="9">
        <v>14192</v>
      </c>
      <c r="AF41" s="9">
        <v>14382</v>
      </c>
      <c r="AG41" s="9">
        <v>12235</v>
      </c>
      <c r="AH41" s="9">
        <v>14662</v>
      </c>
      <c r="AI41" s="9">
        <v>14314</v>
      </c>
      <c r="AJ41" s="9">
        <v>13329</v>
      </c>
      <c r="AK41" s="9">
        <v>14459</v>
      </c>
      <c r="AL41" s="9">
        <v>938</v>
      </c>
      <c r="AM41" s="9">
        <v>880</v>
      </c>
      <c r="AN41" s="9">
        <v>861</v>
      </c>
      <c r="AO41" s="9">
        <v>899</v>
      </c>
      <c r="AP41" s="9">
        <v>838</v>
      </c>
      <c r="AQ41" s="9">
        <v>830</v>
      </c>
      <c r="AR41" s="9">
        <v>804</v>
      </c>
      <c r="AS41" s="9">
        <v>765</v>
      </c>
      <c r="AT41" s="9">
        <v>707</v>
      </c>
      <c r="AU41" s="9">
        <v>2319</v>
      </c>
      <c r="AV41" s="9">
        <v>2766</v>
      </c>
      <c r="AW41" s="9">
        <v>14401</v>
      </c>
      <c r="AX41" s="9">
        <v>14667</v>
      </c>
      <c r="AY41" s="9">
        <v>14146</v>
      </c>
      <c r="AZ41" s="9">
        <v>14335</v>
      </c>
      <c r="BA41" s="9">
        <v>14314</v>
      </c>
      <c r="BB41" s="9">
        <v>13852</v>
      </c>
      <c r="BC41" s="9">
        <v>14312</v>
      </c>
      <c r="BD41" s="9">
        <v>984</v>
      </c>
      <c r="BE41" s="9">
        <v>923</v>
      </c>
      <c r="BF41" s="9">
        <v>890</v>
      </c>
      <c r="BG41" s="9">
        <v>955</v>
      </c>
      <c r="BH41" s="9">
        <v>910</v>
      </c>
      <c r="BI41" s="9">
        <v>890</v>
      </c>
      <c r="BJ41" s="9">
        <v>837</v>
      </c>
      <c r="BK41" s="9">
        <v>834</v>
      </c>
      <c r="BL41" s="9">
        <v>770</v>
      </c>
      <c r="BM41" s="9">
        <v>1674</v>
      </c>
      <c r="BN41" s="9">
        <v>2739</v>
      </c>
      <c r="BO41" s="9">
        <v>14976</v>
      </c>
      <c r="BP41" s="9">
        <v>15558</v>
      </c>
      <c r="BQ41" s="9">
        <v>14141</v>
      </c>
      <c r="BR41" s="9">
        <v>14276</v>
      </c>
      <c r="BS41" s="9">
        <v>15624</v>
      </c>
      <c r="BT41" s="9">
        <v>13530</v>
      </c>
      <c r="BU41" s="9">
        <v>12618</v>
      </c>
      <c r="BV41" s="9">
        <v>1000</v>
      </c>
      <c r="BW41" s="9">
        <v>950</v>
      </c>
      <c r="BX41" s="9">
        <v>900</v>
      </c>
      <c r="BY41" s="9">
        <v>915</v>
      </c>
      <c r="BZ41" s="9">
        <v>920</v>
      </c>
      <c r="CA41" s="9">
        <v>853</v>
      </c>
      <c r="CB41" s="9">
        <v>800</v>
      </c>
      <c r="CC41" s="9">
        <v>776</v>
      </c>
      <c r="CD41" s="9">
        <v>578</v>
      </c>
      <c r="CE41" s="9">
        <v>16617</v>
      </c>
      <c r="CF41" s="9">
        <v>16566</v>
      </c>
      <c r="CG41" s="9">
        <v>16070</v>
      </c>
      <c r="CH41" s="9">
        <v>17516</v>
      </c>
      <c r="CI41" s="9">
        <v>16772</v>
      </c>
      <c r="CJ41" s="9">
        <v>16521</v>
      </c>
      <c r="CK41" s="9">
        <v>17412</v>
      </c>
      <c r="CL41" s="9">
        <v>16072</v>
      </c>
      <c r="CM41" s="9">
        <v>16288</v>
      </c>
      <c r="CN41" s="9">
        <v>867</v>
      </c>
      <c r="CO41" s="9">
        <v>993</v>
      </c>
      <c r="CP41" s="9">
        <v>941</v>
      </c>
      <c r="CQ41" s="9">
        <v>938</v>
      </c>
      <c r="CR41" s="9">
        <v>789</v>
      </c>
      <c r="CS41" s="9">
        <v>4864</v>
      </c>
      <c r="CT41" s="9">
        <v>4828</v>
      </c>
      <c r="CU41" s="9">
        <v>4625</v>
      </c>
      <c r="CV41" s="9">
        <v>721</v>
      </c>
      <c r="CW41" s="9">
        <v>20671</v>
      </c>
      <c r="CX41" s="9">
        <v>3876</v>
      </c>
      <c r="CY41" s="9">
        <v>19529</v>
      </c>
      <c r="CZ41" s="9">
        <v>20428</v>
      </c>
      <c r="DA41" s="9">
        <v>20675</v>
      </c>
      <c r="DB41" s="9">
        <v>19744</v>
      </c>
      <c r="DC41" s="9">
        <v>19826</v>
      </c>
      <c r="DD41" s="9">
        <v>19872</v>
      </c>
      <c r="DE41" s="9">
        <v>20397</v>
      </c>
      <c r="DF41" s="9">
        <v>19920</v>
      </c>
      <c r="DG41" s="9">
        <v>19913</v>
      </c>
      <c r="DH41" s="9">
        <v>19644</v>
      </c>
      <c r="DI41" s="9">
        <v>20277</v>
      </c>
      <c r="DJ41" s="9">
        <v>19840</v>
      </c>
      <c r="DK41" s="9">
        <v>19730</v>
      </c>
      <c r="DN41" s="5">
        <v>572</v>
      </c>
      <c r="DO41" s="3">
        <f t="shared" si="0"/>
        <v>1012.3333333333334</v>
      </c>
      <c r="DP41" s="3">
        <f t="shared" si="1"/>
        <v>59.374517541899515</v>
      </c>
      <c r="DQ41" s="3">
        <f t="shared" si="2"/>
        <v>1023.6666666666666</v>
      </c>
      <c r="DR41" s="3">
        <f t="shared" si="3"/>
        <v>28.00595174839329</v>
      </c>
      <c r="DS41" s="3">
        <f t="shared" si="4"/>
        <v>885.66666666666663</v>
      </c>
      <c r="DT41" s="29">
        <f t="shared" si="5"/>
        <v>35.275109260402488</v>
      </c>
      <c r="DU41" s="29">
        <f t="shared" si="6"/>
        <v>2891</v>
      </c>
      <c r="DV41" s="3">
        <f t="shared" si="7"/>
        <v>442.64884502277874</v>
      </c>
      <c r="DW41" s="3">
        <f t="shared" si="8"/>
        <v>13189.666666666666</v>
      </c>
      <c r="DX41" s="3">
        <f t="shared" si="9"/>
        <v>145.5689985310517</v>
      </c>
      <c r="DY41" s="3">
        <f t="shared" si="10"/>
        <v>13265.666666666666</v>
      </c>
      <c r="DZ41" s="3">
        <f t="shared" si="11"/>
        <v>25.579940057266228</v>
      </c>
      <c r="EA41" s="3">
        <f t="shared" si="12"/>
        <v>965.66666666666663</v>
      </c>
      <c r="EB41" s="3">
        <f t="shared" si="13"/>
        <v>14.571661996262929</v>
      </c>
      <c r="EC41" s="3">
        <f t="shared" si="14"/>
        <v>890.33333333333337</v>
      </c>
      <c r="ED41" s="3">
        <f t="shared" si="15"/>
        <v>20.108041509140897</v>
      </c>
      <c r="EE41" s="3">
        <f t="shared" si="16"/>
        <v>798</v>
      </c>
      <c r="EF41" s="3">
        <f t="shared" si="17"/>
        <v>46.572524088780071</v>
      </c>
      <c r="EG41" s="29">
        <f t="shared" si="18"/>
        <v>2928</v>
      </c>
      <c r="EH41" s="29"/>
      <c r="EI41" s="3">
        <f t="shared" si="19"/>
        <v>13759.666666666666</v>
      </c>
      <c r="EJ41" s="3">
        <f t="shared" si="20"/>
        <v>1327.801315458504</v>
      </c>
      <c r="EK41" s="3">
        <f t="shared" si="21"/>
        <v>14034</v>
      </c>
      <c r="EL41" s="3">
        <f t="shared" si="22"/>
        <v>614.83737687294195</v>
      </c>
      <c r="EM41" s="3">
        <f t="shared" si="23"/>
        <v>893</v>
      </c>
      <c r="EN41" s="3">
        <f t="shared" si="24"/>
        <v>40.11234224026316</v>
      </c>
      <c r="EO41" s="3">
        <f t="shared" si="25"/>
        <v>855.66666666666663</v>
      </c>
      <c r="EP41" s="3">
        <f t="shared" si="26"/>
        <v>37.740340927624558</v>
      </c>
      <c r="EQ41" s="3">
        <f t="shared" si="27"/>
        <v>758.66666666666663</v>
      </c>
      <c r="ER41" s="3">
        <f t="shared" si="28"/>
        <v>48.809152147249328</v>
      </c>
      <c r="ES41" s="29">
        <f t="shared" si="29"/>
        <v>2542.5</v>
      </c>
      <c r="ET41" s="29">
        <f t="shared" si="30"/>
        <v>316.07673119038674</v>
      </c>
      <c r="EU41" s="3">
        <f t="shared" si="31"/>
        <v>14382.666666666666</v>
      </c>
      <c r="EV41" s="3">
        <f t="shared" si="32"/>
        <v>263.75051342762038</v>
      </c>
      <c r="EW41" s="3">
        <f t="shared" si="33"/>
        <v>14159.333333333334</v>
      </c>
      <c r="EX41" s="3">
        <f t="shared" si="34"/>
        <v>266.16035266983948</v>
      </c>
      <c r="EY41" s="3">
        <f t="shared" si="35"/>
        <v>932.33333333333337</v>
      </c>
      <c r="EZ41" s="3">
        <f t="shared" si="36"/>
        <v>47.689970993211283</v>
      </c>
      <c r="FA41" s="3">
        <f t="shared" si="37"/>
        <v>918.33333333333337</v>
      </c>
      <c r="FB41" s="3">
        <f t="shared" si="38"/>
        <v>33.291640592396966</v>
      </c>
      <c r="FC41" s="3">
        <f t="shared" si="39"/>
        <v>813.66666666666663</v>
      </c>
      <c r="FD41" s="3">
        <f t="shared" si="40"/>
        <v>37.84617990409776</v>
      </c>
      <c r="FE41" s="30">
        <v>2739</v>
      </c>
      <c r="FF41" s="29"/>
      <c r="FG41" s="3">
        <f t="shared" si="41"/>
        <v>14658.333333333334</v>
      </c>
      <c r="FH41" s="3">
        <f t="shared" si="42"/>
        <v>782.05264102446029</v>
      </c>
      <c r="FI41" s="3">
        <f t="shared" si="43"/>
        <v>13924</v>
      </c>
      <c r="FJ41" s="3">
        <f t="shared" si="44"/>
        <v>1541.2449513299305</v>
      </c>
      <c r="FK41" s="3">
        <f t="shared" si="45"/>
        <v>950</v>
      </c>
      <c r="FL41" s="3">
        <f t="shared" si="46"/>
        <v>50</v>
      </c>
      <c r="FM41" s="3">
        <f t="shared" si="47"/>
        <v>896</v>
      </c>
      <c r="FN41" s="3">
        <f t="shared" si="48"/>
        <v>37.322915213043046</v>
      </c>
      <c r="FO41" s="3">
        <f t="shared" si="49"/>
        <v>788</v>
      </c>
      <c r="FP41" s="3">
        <f t="shared" si="50"/>
        <v>16.970562748477139</v>
      </c>
      <c r="FQ41" s="3">
        <f t="shared" si="51"/>
        <v>16417.666666666668</v>
      </c>
      <c r="FR41" s="3">
        <f t="shared" si="52"/>
        <v>302.16606912976403</v>
      </c>
      <c r="FS41" s="3">
        <f t="shared" si="53"/>
        <v>16936.333333333332</v>
      </c>
      <c r="FT41" s="3">
        <f t="shared" si="54"/>
        <v>517.45563416908828</v>
      </c>
      <c r="FU41" s="3">
        <f t="shared" si="55"/>
        <v>16590.666666666668</v>
      </c>
      <c r="FV41" s="3">
        <f t="shared" si="56"/>
        <v>719.44793649946155</v>
      </c>
      <c r="FW41" s="3">
        <f t="shared" si="57"/>
        <v>934.75</v>
      </c>
      <c r="FX41" s="3">
        <f t="shared" si="58"/>
        <v>51.745370163265171</v>
      </c>
      <c r="FY41" s="3">
        <f t="shared" si="59"/>
        <v>3493.6666666666665</v>
      </c>
      <c r="FZ41" s="3">
        <f t="shared" si="60"/>
        <v>2342.3792035734377</v>
      </c>
      <c r="GA41" s="3">
        <f t="shared" si="61"/>
        <v>2298.5</v>
      </c>
      <c r="GB41" s="3">
        <f t="shared" si="62"/>
        <v>2230.9218946435576</v>
      </c>
      <c r="GC41" s="3">
        <f t="shared" si="63"/>
        <v>20168.25</v>
      </c>
      <c r="GD41" s="3">
        <f t="shared" si="64"/>
        <v>455.11491222913509</v>
      </c>
      <c r="GE41" s="3">
        <f t="shared" si="65"/>
        <v>20025.5</v>
      </c>
      <c r="GF41" s="3">
        <f t="shared" si="66"/>
        <v>248.56990968337257</v>
      </c>
      <c r="GG41" s="3">
        <f t="shared" si="67"/>
        <v>19872.75</v>
      </c>
      <c r="GH41" s="3">
        <f t="shared" si="68"/>
        <v>281.18484430471472</v>
      </c>
    </row>
    <row r="42" spans="1:190" x14ac:dyDescent="0.35">
      <c r="A42" s="5">
        <v>574</v>
      </c>
      <c r="B42" s="9">
        <v>1268</v>
      </c>
      <c r="C42" s="9">
        <v>1232</v>
      </c>
      <c r="D42" s="9">
        <v>1177</v>
      </c>
      <c r="E42" s="9">
        <v>1256</v>
      </c>
      <c r="F42" s="9">
        <v>1237</v>
      </c>
      <c r="G42" s="9">
        <v>1153</v>
      </c>
      <c r="H42" s="9">
        <v>1133</v>
      </c>
      <c r="I42" s="9">
        <v>1128</v>
      </c>
      <c r="J42" s="9">
        <v>987</v>
      </c>
      <c r="K42" s="9">
        <v>3789</v>
      </c>
      <c r="L42" s="9">
        <v>3185</v>
      </c>
      <c r="M42" s="9">
        <v>1518</v>
      </c>
      <c r="N42" s="9">
        <v>12908</v>
      </c>
      <c r="O42" s="9">
        <v>12806</v>
      </c>
      <c r="P42" s="9">
        <v>12769</v>
      </c>
      <c r="Q42" s="9">
        <v>13170</v>
      </c>
      <c r="R42" s="9">
        <v>12971</v>
      </c>
      <c r="S42" s="9">
        <v>13036</v>
      </c>
      <c r="T42" s="9">
        <v>1144</v>
      </c>
      <c r="U42" s="9">
        <v>1181</v>
      </c>
      <c r="V42" s="9">
        <v>1185</v>
      </c>
      <c r="W42" s="9">
        <v>1121</v>
      </c>
      <c r="X42" s="9">
        <v>1061</v>
      </c>
      <c r="Y42" s="9">
        <v>1084</v>
      </c>
      <c r="Z42" s="9">
        <v>1015</v>
      </c>
      <c r="AA42" s="9">
        <v>1011</v>
      </c>
      <c r="AB42" s="9">
        <v>892</v>
      </c>
      <c r="AC42" s="9">
        <v>3525</v>
      </c>
      <c r="AD42" s="9">
        <v>3056</v>
      </c>
      <c r="AE42" s="9">
        <v>13847</v>
      </c>
      <c r="AF42" s="9">
        <v>14069</v>
      </c>
      <c r="AG42" s="9">
        <v>11957</v>
      </c>
      <c r="AH42" s="9">
        <v>14265</v>
      </c>
      <c r="AI42" s="9">
        <v>14010</v>
      </c>
      <c r="AJ42" s="9">
        <v>12992</v>
      </c>
      <c r="AK42" s="9">
        <v>14189</v>
      </c>
      <c r="AL42" s="9">
        <v>1121</v>
      </c>
      <c r="AM42" s="9">
        <v>1038</v>
      </c>
      <c r="AN42" s="9">
        <v>1045</v>
      </c>
      <c r="AO42" s="9">
        <v>1095</v>
      </c>
      <c r="AP42" s="9">
        <v>1052</v>
      </c>
      <c r="AQ42" s="9">
        <v>986</v>
      </c>
      <c r="AR42" s="9">
        <v>946</v>
      </c>
      <c r="AS42" s="9">
        <v>957</v>
      </c>
      <c r="AT42" s="9">
        <v>854</v>
      </c>
      <c r="AU42" s="9">
        <v>2736</v>
      </c>
      <c r="AV42" s="9">
        <v>3323</v>
      </c>
      <c r="AW42" s="9">
        <v>13991</v>
      </c>
      <c r="AX42" s="9">
        <v>14395</v>
      </c>
      <c r="AY42" s="9">
        <v>13733</v>
      </c>
      <c r="AZ42" s="9">
        <v>13996</v>
      </c>
      <c r="BA42" s="9">
        <v>13957</v>
      </c>
      <c r="BB42" s="9">
        <v>13592</v>
      </c>
      <c r="BC42" s="9">
        <v>13964</v>
      </c>
      <c r="BD42" s="9">
        <v>1199</v>
      </c>
      <c r="BE42" s="9">
        <v>1125</v>
      </c>
      <c r="BF42" s="9">
        <v>1087</v>
      </c>
      <c r="BG42" s="9">
        <v>1144</v>
      </c>
      <c r="BH42" s="9">
        <v>1105</v>
      </c>
      <c r="BI42" s="9">
        <v>1069</v>
      </c>
      <c r="BJ42" s="9">
        <v>1013</v>
      </c>
      <c r="BK42" s="9">
        <v>1039</v>
      </c>
      <c r="BL42" s="9">
        <v>916</v>
      </c>
      <c r="BM42" s="9">
        <v>1899</v>
      </c>
      <c r="BN42" s="9">
        <v>3198</v>
      </c>
      <c r="BO42" s="9">
        <v>14616</v>
      </c>
      <c r="BP42" s="9">
        <v>15190</v>
      </c>
      <c r="BQ42" s="9">
        <v>13766</v>
      </c>
      <c r="BR42" s="9">
        <v>13940</v>
      </c>
      <c r="BS42" s="9">
        <v>15419</v>
      </c>
      <c r="BT42" s="9">
        <v>13135</v>
      </c>
      <c r="BU42" s="9">
        <v>12307</v>
      </c>
      <c r="BV42" s="9">
        <v>1176</v>
      </c>
      <c r="BW42" s="9">
        <v>1115</v>
      </c>
      <c r="BX42" s="9">
        <v>1081</v>
      </c>
      <c r="BY42" s="9">
        <v>1143</v>
      </c>
      <c r="BZ42" s="9">
        <v>1094</v>
      </c>
      <c r="CA42" s="9">
        <v>1007</v>
      </c>
      <c r="CB42" s="9">
        <v>954</v>
      </c>
      <c r="CC42" s="9">
        <v>917</v>
      </c>
      <c r="CD42" s="9">
        <v>717</v>
      </c>
      <c r="CE42" s="9">
        <v>16117</v>
      </c>
      <c r="CF42" s="9">
        <v>16194</v>
      </c>
      <c r="CG42" s="9">
        <v>15787</v>
      </c>
      <c r="CH42" s="9">
        <v>16926</v>
      </c>
      <c r="CI42" s="9">
        <v>16375</v>
      </c>
      <c r="CJ42" s="9">
        <v>16061</v>
      </c>
      <c r="CK42" s="9">
        <v>16882</v>
      </c>
      <c r="CL42" s="9">
        <v>15771</v>
      </c>
      <c r="CM42" s="9">
        <v>15966</v>
      </c>
      <c r="CN42" s="9">
        <v>1044</v>
      </c>
      <c r="CO42" s="9">
        <v>1258</v>
      </c>
      <c r="CP42" s="9">
        <v>1141</v>
      </c>
      <c r="CQ42" s="9">
        <v>1116</v>
      </c>
      <c r="CR42" s="9">
        <v>977</v>
      </c>
      <c r="CS42" s="9">
        <v>5943</v>
      </c>
      <c r="CT42" s="9">
        <v>5859</v>
      </c>
      <c r="CU42" s="9">
        <v>5608</v>
      </c>
      <c r="CV42" s="9">
        <v>878</v>
      </c>
      <c r="CW42" s="9">
        <v>20208</v>
      </c>
      <c r="CX42" s="9">
        <v>4719</v>
      </c>
      <c r="CY42" s="9">
        <v>18960</v>
      </c>
      <c r="CZ42" s="9">
        <v>19986</v>
      </c>
      <c r="DA42" s="9">
        <v>20169</v>
      </c>
      <c r="DB42" s="9">
        <v>19345</v>
      </c>
      <c r="DC42" s="9">
        <v>19419</v>
      </c>
      <c r="DD42" s="9">
        <v>19533</v>
      </c>
      <c r="DE42" s="9">
        <v>19974</v>
      </c>
      <c r="DF42" s="9">
        <v>19252</v>
      </c>
      <c r="DG42" s="9">
        <v>19404</v>
      </c>
      <c r="DH42" s="9">
        <v>19014</v>
      </c>
      <c r="DI42" s="9">
        <v>19813</v>
      </c>
      <c r="DJ42" s="9">
        <v>19456</v>
      </c>
      <c r="DK42" s="9">
        <v>19138</v>
      </c>
      <c r="DN42" s="5">
        <v>574</v>
      </c>
      <c r="DO42" s="3">
        <f t="shared" si="0"/>
        <v>1225.6666666666667</v>
      </c>
      <c r="DP42" s="3">
        <f t="shared" si="1"/>
        <v>45.829393770083115</v>
      </c>
      <c r="DQ42" s="3">
        <f t="shared" si="2"/>
        <v>1215.3333333333333</v>
      </c>
      <c r="DR42" s="3">
        <f t="shared" si="3"/>
        <v>54.811799216348781</v>
      </c>
      <c r="DS42" s="3">
        <f t="shared" si="4"/>
        <v>1082.6666666666667</v>
      </c>
      <c r="DT42" s="29">
        <f t="shared" si="5"/>
        <v>82.887473922983887</v>
      </c>
      <c r="DU42" s="29">
        <f t="shared" si="6"/>
        <v>3487</v>
      </c>
      <c r="DV42" s="3">
        <f t="shared" si="7"/>
        <v>427.09249583667469</v>
      </c>
      <c r="DW42" s="3">
        <f t="shared" si="8"/>
        <v>12827.666666666666</v>
      </c>
      <c r="DX42" s="3">
        <f t="shared" si="9"/>
        <v>71.988424995504189</v>
      </c>
      <c r="DY42" s="3">
        <f t="shared" si="10"/>
        <v>13059</v>
      </c>
      <c r="DZ42" s="3">
        <f t="shared" si="11"/>
        <v>101.47413463538381</v>
      </c>
      <c r="EA42" s="3">
        <f t="shared" si="12"/>
        <v>1170</v>
      </c>
      <c r="EB42" s="3">
        <f t="shared" si="13"/>
        <v>22.605309110914629</v>
      </c>
      <c r="EC42" s="3">
        <f t="shared" si="14"/>
        <v>1088.6666666666667</v>
      </c>
      <c r="ED42" s="3">
        <f t="shared" si="15"/>
        <v>30.2709982216202</v>
      </c>
      <c r="EE42" s="3">
        <f t="shared" si="16"/>
        <v>972.66666666666663</v>
      </c>
      <c r="EF42" s="3">
        <f t="shared" si="17"/>
        <v>69.888005647130413</v>
      </c>
      <c r="EG42" s="29">
        <f t="shared" si="18"/>
        <v>3525</v>
      </c>
      <c r="EH42" s="29"/>
      <c r="EI42" s="3">
        <f t="shared" si="19"/>
        <v>13430.333333333334</v>
      </c>
      <c r="EJ42" s="3">
        <f t="shared" si="20"/>
        <v>1279.7020486555975</v>
      </c>
      <c r="EK42" s="3">
        <f t="shared" si="21"/>
        <v>13730.333333333334</v>
      </c>
      <c r="EL42" s="3">
        <f t="shared" si="22"/>
        <v>645.64876932689447</v>
      </c>
      <c r="EM42" s="3">
        <f t="shared" si="23"/>
        <v>1068</v>
      </c>
      <c r="EN42" s="3">
        <f t="shared" si="24"/>
        <v>46.032597145935618</v>
      </c>
      <c r="EO42" s="3">
        <f t="shared" si="25"/>
        <v>1044.3333333333333</v>
      </c>
      <c r="EP42" s="3">
        <f t="shared" si="26"/>
        <v>54.902944669055167</v>
      </c>
      <c r="EQ42" s="3">
        <f t="shared" si="27"/>
        <v>919</v>
      </c>
      <c r="ER42" s="3">
        <f t="shared" si="28"/>
        <v>56.55970296951709</v>
      </c>
      <c r="ES42" s="29">
        <f t="shared" si="29"/>
        <v>3029.5</v>
      </c>
      <c r="ET42" s="29">
        <f t="shared" si="30"/>
        <v>415.0716805565034</v>
      </c>
      <c r="EU42" s="3">
        <f t="shared" si="31"/>
        <v>14041.333333333334</v>
      </c>
      <c r="EV42" s="3">
        <f t="shared" si="32"/>
        <v>333.3201664066147</v>
      </c>
      <c r="EW42" s="3">
        <f t="shared" si="33"/>
        <v>13837.666666666666</v>
      </c>
      <c r="EX42" s="3">
        <f t="shared" si="34"/>
        <v>212.78236142437495</v>
      </c>
      <c r="EY42" s="3">
        <f t="shared" si="35"/>
        <v>1137</v>
      </c>
      <c r="EZ42" s="3">
        <f t="shared" si="36"/>
        <v>56.956123463592569</v>
      </c>
      <c r="FA42" s="3">
        <f t="shared" si="37"/>
        <v>1106</v>
      </c>
      <c r="FB42" s="3">
        <f t="shared" si="38"/>
        <v>37.509998667022103</v>
      </c>
      <c r="FC42" s="3">
        <f t="shared" si="39"/>
        <v>989.33333333333337</v>
      </c>
      <c r="FD42" s="3">
        <f t="shared" si="40"/>
        <v>64.825406541982701</v>
      </c>
      <c r="FE42" s="30">
        <v>3198</v>
      </c>
      <c r="FF42" s="29"/>
      <c r="FG42" s="3">
        <f t="shared" si="41"/>
        <v>14298.666666666666</v>
      </c>
      <c r="FH42" s="3">
        <f t="shared" si="42"/>
        <v>776.80456572636933</v>
      </c>
      <c r="FI42" s="3">
        <f t="shared" si="43"/>
        <v>13620.333333333334</v>
      </c>
      <c r="FJ42" s="3">
        <f t="shared" si="44"/>
        <v>1611.7683870002331</v>
      </c>
      <c r="FK42" s="3">
        <f t="shared" si="45"/>
        <v>1124</v>
      </c>
      <c r="FL42" s="3">
        <f t="shared" si="46"/>
        <v>48.135226186234959</v>
      </c>
      <c r="FM42" s="3">
        <f t="shared" si="47"/>
        <v>1081.3333333333333</v>
      </c>
      <c r="FN42" s="3">
        <f t="shared" si="48"/>
        <v>68.879121171319639</v>
      </c>
      <c r="FO42" s="3">
        <f t="shared" si="49"/>
        <v>935.5</v>
      </c>
      <c r="FP42" s="3">
        <f t="shared" si="50"/>
        <v>26.16295090390226</v>
      </c>
      <c r="FQ42" s="3">
        <f t="shared" si="51"/>
        <v>16032.666666666666</v>
      </c>
      <c r="FR42" s="3">
        <f t="shared" si="52"/>
        <v>216.20900382114831</v>
      </c>
      <c r="FS42" s="3">
        <f t="shared" si="53"/>
        <v>16454</v>
      </c>
      <c r="FT42" s="3">
        <f t="shared" si="54"/>
        <v>437.87783684493553</v>
      </c>
      <c r="FU42" s="3">
        <f t="shared" si="55"/>
        <v>16206.333333333334</v>
      </c>
      <c r="FV42" s="3">
        <f t="shared" si="56"/>
        <v>593.21187895500987</v>
      </c>
      <c r="FW42" s="3">
        <f t="shared" si="57"/>
        <v>1139.75</v>
      </c>
      <c r="FX42" s="3">
        <f t="shared" si="58"/>
        <v>88.913347329483287</v>
      </c>
      <c r="FY42" s="3">
        <f t="shared" si="59"/>
        <v>4259.666666666667</v>
      </c>
      <c r="FZ42" s="3">
        <f t="shared" si="60"/>
        <v>2843.182958118125</v>
      </c>
      <c r="GA42" s="3">
        <f t="shared" si="61"/>
        <v>2798.5</v>
      </c>
      <c r="GB42" s="3">
        <f t="shared" si="62"/>
        <v>2715.9971465375293</v>
      </c>
      <c r="GC42" s="3">
        <f t="shared" si="63"/>
        <v>19729.75</v>
      </c>
      <c r="GD42" s="3">
        <f t="shared" si="64"/>
        <v>409.55372053004231</v>
      </c>
      <c r="GE42" s="3">
        <f t="shared" si="65"/>
        <v>19540.75</v>
      </c>
      <c r="GF42" s="3">
        <f t="shared" si="66"/>
        <v>310.82832882477106</v>
      </c>
      <c r="GG42" s="3">
        <f t="shared" si="67"/>
        <v>19355.25</v>
      </c>
      <c r="GH42" s="3">
        <f t="shared" si="68"/>
        <v>357.46083701574918</v>
      </c>
    </row>
    <row r="43" spans="1:190" x14ac:dyDescent="0.35">
      <c r="A43" s="5">
        <v>576</v>
      </c>
      <c r="B43" s="9">
        <v>1509</v>
      </c>
      <c r="C43" s="9">
        <v>1503</v>
      </c>
      <c r="D43" s="9">
        <v>1365</v>
      </c>
      <c r="E43" s="9">
        <v>1462</v>
      </c>
      <c r="F43" s="9">
        <v>1442</v>
      </c>
      <c r="G43" s="9">
        <v>1358</v>
      </c>
      <c r="H43" s="9">
        <v>1303</v>
      </c>
      <c r="I43" s="9">
        <v>1365</v>
      </c>
      <c r="J43" s="9">
        <v>1174</v>
      </c>
      <c r="K43" s="9">
        <v>4412</v>
      </c>
      <c r="L43" s="9">
        <v>3680</v>
      </c>
      <c r="M43" s="9">
        <v>1757</v>
      </c>
      <c r="N43" s="9">
        <v>12720</v>
      </c>
      <c r="O43" s="9">
        <v>12616</v>
      </c>
      <c r="P43" s="9">
        <v>12427</v>
      </c>
      <c r="Q43" s="9">
        <v>12742</v>
      </c>
      <c r="R43" s="9">
        <v>12766</v>
      </c>
      <c r="S43" s="9">
        <v>12633</v>
      </c>
      <c r="T43" s="9">
        <v>1388</v>
      </c>
      <c r="U43" s="9">
        <v>1400</v>
      </c>
      <c r="V43" s="9">
        <v>1390</v>
      </c>
      <c r="W43" s="9">
        <v>1281</v>
      </c>
      <c r="X43" s="9">
        <v>1284</v>
      </c>
      <c r="Y43" s="9">
        <v>1313</v>
      </c>
      <c r="Z43" s="9">
        <v>1146</v>
      </c>
      <c r="AA43" s="9">
        <v>1122</v>
      </c>
      <c r="AB43" s="9">
        <v>1094</v>
      </c>
      <c r="AC43" s="9">
        <v>4103</v>
      </c>
      <c r="AD43" s="9">
        <v>3428</v>
      </c>
      <c r="AE43" s="9">
        <v>13458</v>
      </c>
      <c r="AF43" s="9">
        <v>13597</v>
      </c>
      <c r="AG43" s="9">
        <v>11681</v>
      </c>
      <c r="AH43" s="9">
        <v>13941</v>
      </c>
      <c r="AI43" s="9">
        <v>13435</v>
      </c>
      <c r="AJ43" s="9">
        <v>12690</v>
      </c>
      <c r="AK43" s="9">
        <v>13815</v>
      </c>
      <c r="AL43" s="9">
        <v>1318</v>
      </c>
      <c r="AM43" s="9">
        <v>1242</v>
      </c>
      <c r="AN43" s="9">
        <v>1195</v>
      </c>
      <c r="AO43" s="9">
        <v>1287</v>
      </c>
      <c r="AP43" s="9">
        <v>1199</v>
      </c>
      <c r="AQ43" s="9">
        <v>1206</v>
      </c>
      <c r="AR43" s="9">
        <v>1136</v>
      </c>
      <c r="AS43" s="9">
        <v>1092</v>
      </c>
      <c r="AT43" s="9">
        <v>1002</v>
      </c>
      <c r="AU43" s="9">
        <v>3317</v>
      </c>
      <c r="AV43" s="9">
        <v>3858</v>
      </c>
      <c r="AW43" s="9">
        <v>13868</v>
      </c>
      <c r="AX43" s="9">
        <v>13820</v>
      </c>
      <c r="AY43" s="9">
        <v>13462</v>
      </c>
      <c r="AZ43" s="9">
        <v>13635</v>
      </c>
      <c r="BA43" s="9">
        <v>13623</v>
      </c>
      <c r="BB43" s="9">
        <v>13210</v>
      </c>
      <c r="BC43" s="9">
        <v>13585</v>
      </c>
      <c r="BD43" s="9">
        <v>1370</v>
      </c>
      <c r="BE43" s="9">
        <v>1270</v>
      </c>
      <c r="BF43" s="9">
        <v>1261</v>
      </c>
      <c r="BG43" s="9">
        <v>1384</v>
      </c>
      <c r="BH43" s="9">
        <v>1342</v>
      </c>
      <c r="BI43" s="9">
        <v>1275</v>
      </c>
      <c r="BJ43" s="9">
        <v>1217</v>
      </c>
      <c r="BK43" s="9">
        <v>1221</v>
      </c>
      <c r="BL43" s="9">
        <v>1106</v>
      </c>
      <c r="BM43" s="9">
        <v>2197</v>
      </c>
      <c r="BN43" s="9">
        <v>3810</v>
      </c>
      <c r="BO43" s="9">
        <v>14083</v>
      </c>
      <c r="BP43" s="9">
        <v>14893</v>
      </c>
      <c r="BQ43" s="9">
        <v>13558</v>
      </c>
      <c r="BR43" s="9">
        <v>13444</v>
      </c>
      <c r="BS43" s="9">
        <v>14969</v>
      </c>
      <c r="BT43" s="9">
        <v>12731</v>
      </c>
      <c r="BU43" s="9">
        <v>12110</v>
      </c>
      <c r="BV43" s="9">
        <v>1367</v>
      </c>
      <c r="BW43" s="9">
        <v>1311</v>
      </c>
      <c r="BX43" s="9">
        <v>1284</v>
      </c>
      <c r="BY43" s="9">
        <v>1345</v>
      </c>
      <c r="BZ43" s="9">
        <v>1307</v>
      </c>
      <c r="CA43" s="9">
        <v>1239</v>
      </c>
      <c r="CB43" s="9">
        <v>1142</v>
      </c>
      <c r="CC43" s="9">
        <v>1070</v>
      </c>
      <c r="CD43" s="9">
        <v>848</v>
      </c>
      <c r="CE43" s="9">
        <v>15654</v>
      </c>
      <c r="CF43" s="9">
        <v>16026</v>
      </c>
      <c r="CG43" s="9">
        <v>15531</v>
      </c>
      <c r="CH43" s="9">
        <v>16479</v>
      </c>
      <c r="CI43" s="9">
        <v>15950</v>
      </c>
      <c r="CJ43" s="9">
        <v>15723</v>
      </c>
      <c r="CK43" s="9">
        <v>16592</v>
      </c>
      <c r="CL43" s="9">
        <v>15367</v>
      </c>
      <c r="CM43" s="9">
        <v>15522</v>
      </c>
      <c r="CN43" s="9">
        <v>1243</v>
      </c>
      <c r="CO43" s="9">
        <v>1392</v>
      </c>
      <c r="CP43" s="9">
        <v>1325</v>
      </c>
      <c r="CQ43" s="9">
        <v>1265</v>
      </c>
      <c r="CR43" s="9">
        <v>1135</v>
      </c>
      <c r="CS43" s="9">
        <v>6956</v>
      </c>
      <c r="CT43" s="9">
        <v>6861</v>
      </c>
      <c r="CU43" s="9">
        <v>6594</v>
      </c>
      <c r="CV43" s="9">
        <v>1010</v>
      </c>
      <c r="CW43" s="9">
        <v>19454</v>
      </c>
      <c r="CX43" s="9">
        <v>5476</v>
      </c>
      <c r="CY43" s="9">
        <v>18616</v>
      </c>
      <c r="CZ43" s="9">
        <v>19404</v>
      </c>
      <c r="DA43" s="9">
        <v>19631</v>
      </c>
      <c r="DB43" s="9">
        <v>18839</v>
      </c>
      <c r="DC43" s="9">
        <v>18807</v>
      </c>
      <c r="DD43" s="9">
        <v>19000</v>
      </c>
      <c r="DE43" s="9">
        <v>19388</v>
      </c>
      <c r="DF43" s="9">
        <v>18820</v>
      </c>
      <c r="DG43" s="9">
        <v>18729</v>
      </c>
      <c r="DH43" s="9">
        <v>18525</v>
      </c>
      <c r="DI43" s="9">
        <v>19099</v>
      </c>
      <c r="DJ43" s="9">
        <v>18697</v>
      </c>
      <c r="DK43" s="9">
        <v>18761</v>
      </c>
      <c r="DN43" s="5">
        <v>576</v>
      </c>
      <c r="DO43" s="3">
        <f t="shared" si="0"/>
        <v>1459</v>
      </c>
      <c r="DP43" s="3">
        <f t="shared" si="1"/>
        <v>81.461647417665205</v>
      </c>
      <c r="DQ43" s="3">
        <f t="shared" si="2"/>
        <v>1420.6666666666667</v>
      </c>
      <c r="DR43" s="3">
        <f t="shared" si="3"/>
        <v>55.184538897533002</v>
      </c>
      <c r="DS43" s="3">
        <f t="shared" si="4"/>
        <v>1280.6666666666667</v>
      </c>
      <c r="DT43" s="29">
        <f t="shared" si="5"/>
        <v>97.43886972524534</v>
      </c>
      <c r="DU43" s="29">
        <f t="shared" si="6"/>
        <v>4046</v>
      </c>
      <c r="DV43" s="3">
        <f t="shared" si="7"/>
        <v>517.60216382855276</v>
      </c>
      <c r="DW43" s="3">
        <f t="shared" si="8"/>
        <v>12587.666666666666</v>
      </c>
      <c r="DX43" s="3">
        <f t="shared" si="9"/>
        <v>148.5406790523503</v>
      </c>
      <c r="DY43" s="3">
        <f t="shared" si="10"/>
        <v>12713.666666666666</v>
      </c>
      <c r="DZ43" s="3">
        <f t="shared" si="11"/>
        <v>70.882531933709402</v>
      </c>
      <c r="EA43" s="3">
        <f t="shared" si="12"/>
        <v>1392.6666666666667</v>
      </c>
      <c r="EB43" s="3">
        <f t="shared" si="13"/>
        <v>6.429100507328636</v>
      </c>
      <c r="EC43" s="3">
        <f t="shared" si="14"/>
        <v>1292.6666666666667</v>
      </c>
      <c r="ED43" s="3">
        <f t="shared" si="15"/>
        <v>17.672954855748753</v>
      </c>
      <c r="EE43" s="3">
        <f t="shared" si="16"/>
        <v>1120.6666666666667</v>
      </c>
      <c r="EF43" s="3">
        <f t="shared" si="17"/>
        <v>26.025628394590846</v>
      </c>
      <c r="EG43" s="29">
        <f t="shared" si="18"/>
        <v>4103</v>
      </c>
      <c r="EH43" s="29"/>
      <c r="EI43" s="3">
        <f t="shared" si="19"/>
        <v>13073</v>
      </c>
      <c r="EJ43" s="3">
        <f t="shared" si="20"/>
        <v>1217.7158946158172</v>
      </c>
      <c r="EK43" s="3">
        <f t="shared" si="21"/>
        <v>13313.333333333334</v>
      </c>
      <c r="EL43" s="3">
        <f t="shared" si="22"/>
        <v>572.28343793380327</v>
      </c>
      <c r="EM43" s="3">
        <f t="shared" si="23"/>
        <v>1251.6666666666667</v>
      </c>
      <c r="EN43" s="3">
        <f t="shared" si="24"/>
        <v>62.067167917775443</v>
      </c>
      <c r="EO43" s="3">
        <f t="shared" si="25"/>
        <v>1230.6666666666667</v>
      </c>
      <c r="EP43" s="3">
        <f t="shared" si="26"/>
        <v>48.911484677254819</v>
      </c>
      <c r="EQ43" s="3">
        <f t="shared" si="27"/>
        <v>1076.6666666666667</v>
      </c>
      <c r="ER43" s="3">
        <f t="shared" si="28"/>
        <v>68.30324540849675</v>
      </c>
      <c r="ES43" s="29">
        <f t="shared" si="29"/>
        <v>3587.5</v>
      </c>
      <c r="ET43" s="29">
        <f t="shared" si="30"/>
        <v>382.54476862192223</v>
      </c>
      <c r="EU43" s="3">
        <f t="shared" si="31"/>
        <v>13639</v>
      </c>
      <c r="EV43" s="3">
        <f t="shared" si="32"/>
        <v>179.0335164152232</v>
      </c>
      <c r="EW43" s="3">
        <f t="shared" si="33"/>
        <v>13472.666666666666</v>
      </c>
      <c r="EX43" s="3">
        <f t="shared" si="34"/>
        <v>228.26811720722921</v>
      </c>
      <c r="EY43" s="3">
        <f t="shared" si="35"/>
        <v>1300.3333333333333</v>
      </c>
      <c r="EZ43" s="3">
        <f t="shared" si="36"/>
        <v>60.500688701314246</v>
      </c>
      <c r="FA43" s="3">
        <f t="shared" si="37"/>
        <v>1333.6666666666667</v>
      </c>
      <c r="FB43" s="3">
        <f t="shared" si="38"/>
        <v>54.975752230718342</v>
      </c>
      <c r="FC43" s="3">
        <f t="shared" si="39"/>
        <v>1181.3333333333333</v>
      </c>
      <c r="FD43" s="3">
        <f t="shared" si="40"/>
        <v>65.271228985927124</v>
      </c>
      <c r="FE43" s="30">
        <v>3810</v>
      </c>
      <c r="FF43" s="29"/>
      <c r="FG43" s="3">
        <f t="shared" si="41"/>
        <v>13965</v>
      </c>
      <c r="FH43" s="3">
        <f t="shared" si="42"/>
        <v>805.69038718356319</v>
      </c>
      <c r="FI43" s="3">
        <f t="shared" si="43"/>
        <v>13270</v>
      </c>
      <c r="FJ43" s="3">
        <f t="shared" si="44"/>
        <v>1503.7822315747717</v>
      </c>
      <c r="FK43" s="3">
        <f t="shared" si="45"/>
        <v>1320.6666666666667</v>
      </c>
      <c r="FL43" s="3">
        <f t="shared" si="46"/>
        <v>42.335957923889396</v>
      </c>
      <c r="FM43" s="3">
        <f t="shared" si="47"/>
        <v>1297</v>
      </c>
      <c r="FN43" s="3">
        <f t="shared" si="48"/>
        <v>53.702886328390207</v>
      </c>
      <c r="FO43" s="3">
        <f t="shared" si="49"/>
        <v>1106</v>
      </c>
      <c r="FP43" s="3">
        <f t="shared" si="50"/>
        <v>50.911688245431421</v>
      </c>
      <c r="FQ43" s="3">
        <f t="shared" si="51"/>
        <v>15737</v>
      </c>
      <c r="FR43" s="3">
        <f t="shared" si="52"/>
        <v>257.72659932571958</v>
      </c>
      <c r="FS43" s="3">
        <f t="shared" si="53"/>
        <v>16050.666666666666</v>
      </c>
      <c r="FT43" s="3">
        <f t="shared" si="54"/>
        <v>387.92310234546915</v>
      </c>
      <c r="FU43" s="3">
        <f t="shared" si="55"/>
        <v>15827</v>
      </c>
      <c r="FV43" s="3">
        <f t="shared" si="56"/>
        <v>667.02698596083803</v>
      </c>
      <c r="FW43" s="3">
        <f t="shared" si="57"/>
        <v>1306.25</v>
      </c>
      <c r="FX43" s="3">
        <f t="shared" si="58"/>
        <v>66.849956369968311</v>
      </c>
      <c r="FY43" s="3">
        <f t="shared" si="59"/>
        <v>4984</v>
      </c>
      <c r="FZ43" s="3">
        <f t="shared" si="60"/>
        <v>3333.6701996448301</v>
      </c>
      <c r="GA43" s="3">
        <f t="shared" si="61"/>
        <v>3243</v>
      </c>
      <c r="GB43" s="3">
        <f t="shared" si="62"/>
        <v>3157.9388847791211</v>
      </c>
      <c r="GC43" s="3">
        <f t="shared" si="63"/>
        <v>19170.25</v>
      </c>
      <c r="GD43" s="3">
        <f t="shared" si="64"/>
        <v>411.74698946480879</v>
      </c>
      <c r="GE43" s="3">
        <f t="shared" si="65"/>
        <v>18984.25</v>
      </c>
      <c r="GF43" s="3">
        <f t="shared" si="66"/>
        <v>291.77202858853121</v>
      </c>
      <c r="GG43" s="3">
        <f t="shared" si="67"/>
        <v>18770.5</v>
      </c>
      <c r="GH43" s="3">
        <f t="shared" si="68"/>
        <v>240.60687161148715</v>
      </c>
    </row>
    <row r="44" spans="1:190" x14ac:dyDescent="0.35">
      <c r="A44" s="5">
        <v>578</v>
      </c>
      <c r="B44" s="9">
        <v>1797</v>
      </c>
      <c r="C44" s="9">
        <v>1750</v>
      </c>
      <c r="D44" s="9">
        <v>1641</v>
      </c>
      <c r="E44" s="9">
        <v>1782</v>
      </c>
      <c r="F44" s="9">
        <v>1773</v>
      </c>
      <c r="G44" s="9">
        <v>1643</v>
      </c>
      <c r="H44" s="9">
        <v>1556</v>
      </c>
      <c r="I44" s="9">
        <v>1584</v>
      </c>
      <c r="J44" s="9">
        <v>1417</v>
      </c>
      <c r="K44" s="9">
        <v>5084</v>
      </c>
      <c r="L44" s="9">
        <v>4387</v>
      </c>
      <c r="M44" s="9">
        <v>1986</v>
      </c>
      <c r="N44" s="9">
        <v>12274</v>
      </c>
      <c r="O44" s="9">
        <v>12312</v>
      </c>
      <c r="P44" s="9">
        <v>12118</v>
      </c>
      <c r="Q44" s="9">
        <v>12440</v>
      </c>
      <c r="R44" s="9">
        <v>12287</v>
      </c>
      <c r="S44" s="9">
        <v>12393</v>
      </c>
      <c r="T44" s="9">
        <v>1651</v>
      </c>
      <c r="U44" s="9">
        <v>1665</v>
      </c>
      <c r="V44" s="9">
        <v>1619</v>
      </c>
      <c r="W44" s="9">
        <v>1544</v>
      </c>
      <c r="X44" s="9">
        <v>1512</v>
      </c>
      <c r="Y44" s="9">
        <v>1522</v>
      </c>
      <c r="Z44" s="9">
        <v>1387</v>
      </c>
      <c r="AA44" s="9">
        <v>1373</v>
      </c>
      <c r="AB44" s="9">
        <v>1271</v>
      </c>
      <c r="AC44" s="9">
        <v>4827</v>
      </c>
      <c r="AD44" s="9">
        <v>3987</v>
      </c>
      <c r="AE44" s="9">
        <v>13203</v>
      </c>
      <c r="AF44" s="9">
        <v>13272</v>
      </c>
      <c r="AG44" s="9">
        <v>11490</v>
      </c>
      <c r="AH44" s="9">
        <v>13538</v>
      </c>
      <c r="AI44" s="9">
        <v>13085</v>
      </c>
      <c r="AJ44" s="9">
        <v>12306</v>
      </c>
      <c r="AK44" s="9">
        <v>13334</v>
      </c>
      <c r="AL44" s="9">
        <v>1589</v>
      </c>
      <c r="AM44" s="9">
        <v>1462</v>
      </c>
      <c r="AN44" s="9">
        <v>1444</v>
      </c>
      <c r="AO44" s="9">
        <v>1578</v>
      </c>
      <c r="AP44" s="9">
        <v>1453</v>
      </c>
      <c r="AQ44" s="9">
        <v>1386</v>
      </c>
      <c r="AR44" s="9">
        <v>1372</v>
      </c>
      <c r="AS44" s="9">
        <v>1325</v>
      </c>
      <c r="AT44" s="9">
        <v>1212</v>
      </c>
      <c r="AU44" s="9">
        <v>3877</v>
      </c>
      <c r="AV44" s="9">
        <v>4510</v>
      </c>
      <c r="AW44" s="9">
        <v>13481</v>
      </c>
      <c r="AX44" s="9">
        <v>13549</v>
      </c>
      <c r="AY44" s="9">
        <v>12921</v>
      </c>
      <c r="AZ44" s="9">
        <v>13258</v>
      </c>
      <c r="BA44" s="9">
        <v>13206</v>
      </c>
      <c r="BB44" s="9">
        <v>12835</v>
      </c>
      <c r="BC44" s="9">
        <v>13222</v>
      </c>
      <c r="BD44" s="9">
        <v>1636</v>
      </c>
      <c r="BE44" s="9">
        <v>1584</v>
      </c>
      <c r="BF44" s="9">
        <v>1544</v>
      </c>
      <c r="BG44" s="9">
        <v>1676</v>
      </c>
      <c r="BH44" s="9">
        <v>1565</v>
      </c>
      <c r="BI44" s="9">
        <v>1549</v>
      </c>
      <c r="BJ44" s="9">
        <v>1443</v>
      </c>
      <c r="BK44" s="9">
        <v>1432</v>
      </c>
      <c r="BL44" s="9">
        <v>1305</v>
      </c>
      <c r="BM44" s="9">
        <v>2604</v>
      </c>
      <c r="BN44" s="9">
        <v>4399</v>
      </c>
      <c r="BO44" s="9">
        <v>13921</v>
      </c>
      <c r="BP44" s="9">
        <v>14372</v>
      </c>
      <c r="BQ44" s="9">
        <v>13080</v>
      </c>
      <c r="BR44" s="9">
        <v>13124</v>
      </c>
      <c r="BS44" s="9">
        <v>14599</v>
      </c>
      <c r="BT44" s="9">
        <v>12353</v>
      </c>
      <c r="BU44" s="9">
        <v>11808</v>
      </c>
      <c r="BV44" s="9">
        <v>1616</v>
      </c>
      <c r="BW44" s="9">
        <v>1603</v>
      </c>
      <c r="BX44" s="9">
        <v>1548</v>
      </c>
      <c r="BY44" s="9">
        <v>1587</v>
      </c>
      <c r="BZ44" s="9">
        <v>1602</v>
      </c>
      <c r="CA44" s="9">
        <v>1465</v>
      </c>
      <c r="CB44" s="9">
        <v>1336</v>
      </c>
      <c r="CC44" s="9">
        <v>1283</v>
      </c>
      <c r="CD44" s="9">
        <v>1024</v>
      </c>
      <c r="CE44" s="9">
        <v>15486</v>
      </c>
      <c r="CF44" s="9">
        <v>15664</v>
      </c>
      <c r="CG44" s="9">
        <v>14938</v>
      </c>
      <c r="CH44" s="9">
        <v>16000</v>
      </c>
      <c r="CI44" s="9">
        <v>15567</v>
      </c>
      <c r="CJ44" s="9">
        <v>15405</v>
      </c>
      <c r="CK44" s="9">
        <v>16039</v>
      </c>
      <c r="CL44" s="9">
        <v>15028</v>
      </c>
      <c r="CM44" s="9">
        <v>15253</v>
      </c>
      <c r="CN44" s="9">
        <v>1493</v>
      </c>
      <c r="CO44" s="9">
        <v>1679</v>
      </c>
      <c r="CP44" s="9">
        <v>1599</v>
      </c>
      <c r="CQ44" s="9">
        <v>1559</v>
      </c>
      <c r="CR44" s="9">
        <v>1382</v>
      </c>
      <c r="CS44" s="9">
        <v>8392</v>
      </c>
      <c r="CT44" s="9">
        <v>8274</v>
      </c>
      <c r="CU44" s="9">
        <v>7964</v>
      </c>
      <c r="CV44" s="9">
        <v>1222</v>
      </c>
      <c r="CW44" s="9">
        <v>19170</v>
      </c>
      <c r="CX44" s="9">
        <v>6575</v>
      </c>
      <c r="CY44" s="9">
        <v>17961</v>
      </c>
      <c r="CZ44" s="9">
        <v>18936</v>
      </c>
      <c r="DA44" s="9">
        <v>19063</v>
      </c>
      <c r="DB44" s="9">
        <v>18396</v>
      </c>
      <c r="DC44" s="9">
        <v>18414</v>
      </c>
      <c r="DD44" s="9">
        <v>18403</v>
      </c>
      <c r="DE44" s="9">
        <v>18838</v>
      </c>
      <c r="DF44" s="9">
        <v>18236</v>
      </c>
      <c r="DG44" s="9">
        <v>18405</v>
      </c>
      <c r="DH44" s="9">
        <v>18076</v>
      </c>
      <c r="DI44" s="9">
        <v>18752</v>
      </c>
      <c r="DJ44" s="9">
        <v>18186</v>
      </c>
      <c r="DK44" s="9">
        <v>18318</v>
      </c>
      <c r="DN44" s="5">
        <v>578</v>
      </c>
      <c r="DO44" s="3">
        <f t="shared" si="0"/>
        <v>1729.3333333333333</v>
      </c>
      <c r="DP44" s="3">
        <f t="shared" si="1"/>
        <v>80.027078750466288</v>
      </c>
      <c r="DQ44" s="3">
        <f t="shared" si="2"/>
        <v>1732.6666666666667</v>
      </c>
      <c r="DR44" s="3">
        <f t="shared" si="3"/>
        <v>77.783888648828395</v>
      </c>
      <c r="DS44" s="3">
        <f t="shared" si="4"/>
        <v>1519</v>
      </c>
      <c r="DT44" s="29">
        <f t="shared" si="5"/>
        <v>89.437128755344105</v>
      </c>
      <c r="DU44" s="29">
        <f t="shared" si="6"/>
        <v>4735.5</v>
      </c>
      <c r="DV44" s="3">
        <f t="shared" si="7"/>
        <v>492.85342648702363</v>
      </c>
      <c r="DW44" s="3">
        <f t="shared" si="8"/>
        <v>12234.666666666666</v>
      </c>
      <c r="DX44" s="3">
        <f t="shared" si="9"/>
        <v>102.80726303784832</v>
      </c>
      <c r="DY44" s="3">
        <f t="shared" si="10"/>
        <v>12373.333333333334</v>
      </c>
      <c r="DZ44" s="3">
        <f t="shared" si="11"/>
        <v>78.373039582073972</v>
      </c>
      <c r="EA44" s="3">
        <f t="shared" si="12"/>
        <v>1645</v>
      </c>
      <c r="EB44" s="3">
        <f t="shared" si="13"/>
        <v>23.57965224510319</v>
      </c>
      <c r="EC44" s="3">
        <f t="shared" si="14"/>
        <v>1526</v>
      </c>
      <c r="ED44" s="3">
        <f t="shared" si="15"/>
        <v>16.370705543744901</v>
      </c>
      <c r="EE44" s="3">
        <f t="shared" si="16"/>
        <v>1343.6666666666667</v>
      </c>
      <c r="EF44" s="3">
        <f t="shared" si="17"/>
        <v>63.319296690134934</v>
      </c>
      <c r="EG44" s="29">
        <f t="shared" si="18"/>
        <v>4827</v>
      </c>
      <c r="EH44" s="29"/>
      <c r="EI44" s="3">
        <f t="shared" si="19"/>
        <v>12766.666666666666</v>
      </c>
      <c r="EJ44" s="3">
        <f t="shared" si="20"/>
        <v>1113.5965756652331</v>
      </c>
      <c r="EK44" s="3">
        <f t="shared" si="21"/>
        <v>12908.333333333334</v>
      </c>
      <c r="EL44" s="3">
        <f t="shared" si="22"/>
        <v>536.28754724805367</v>
      </c>
      <c r="EM44" s="3">
        <f t="shared" si="23"/>
        <v>1498.3333333333333</v>
      </c>
      <c r="EN44" s="3">
        <f t="shared" si="24"/>
        <v>79.03374806583156</v>
      </c>
      <c r="EO44" s="3">
        <f t="shared" si="25"/>
        <v>1472.3333333333333</v>
      </c>
      <c r="EP44" s="3">
        <f t="shared" si="26"/>
        <v>97.449132029656042</v>
      </c>
      <c r="EQ44" s="3">
        <f t="shared" si="27"/>
        <v>1303</v>
      </c>
      <c r="ER44" s="3">
        <f t="shared" si="28"/>
        <v>82.237461050302372</v>
      </c>
      <c r="ES44" s="29">
        <f t="shared" si="29"/>
        <v>4193.5</v>
      </c>
      <c r="ET44" s="29">
        <f t="shared" si="30"/>
        <v>447.59859249108456</v>
      </c>
      <c r="EU44" s="3">
        <f t="shared" si="31"/>
        <v>13242.666666666666</v>
      </c>
      <c r="EV44" s="3">
        <f t="shared" si="32"/>
        <v>314.28066013252129</v>
      </c>
      <c r="EW44" s="3">
        <f t="shared" si="33"/>
        <v>13087.666666666666</v>
      </c>
      <c r="EX44" s="3">
        <f t="shared" si="34"/>
        <v>218.9619449432557</v>
      </c>
      <c r="EY44" s="3">
        <f t="shared" si="35"/>
        <v>1588</v>
      </c>
      <c r="EZ44" s="3">
        <f t="shared" si="36"/>
        <v>46.130250378683186</v>
      </c>
      <c r="FA44" s="3">
        <f t="shared" si="37"/>
        <v>1596.6666666666667</v>
      </c>
      <c r="FB44" s="3">
        <f t="shared" si="38"/>
        <v>69.168875466739607</v>
      </c>
      <c r="FC44" s="3">
        <f t="shared" si="39"/>
        <v>1393.3333333333333</v>
      </c>
      <c r="FD44" s="3">
        <f t="shared" si="40"/>
        <v>76.696371057132382</v>
      </c>
      <c r="FE44" s="30">
        <v>4399</v>
      </c>
      <c r="FF44" s="29"/>
      <c r="FG44" s="3">
        <f t="shared" si="41"/>
        <v>13525.333333333334</v>
      </c>
      <c r="FH44" s="3">
        <f t="shared" si="42"/>
        <v>733.5648119514276</v>
      </c>
      <c r="FI44" s="3">
        <f t="shared" si="43"/>
        <v>12920</v>
      </c>
      <c r="FJ44" s="3">
        <f t="shared" si="44"/>
        <v>1479.3704742220591</v>
      </c>
      <c r="FK44" s="3">
        <f t="shared" si="45"/>
        <v>1589</v>
      </c>
      <c r="FL44" s="3">
        <f t="shared" si="46"/>
        <v>36.097091295560091</v>
      </c>
      <c r="FM44" s="3">
        <f t="shared" si="47"/>
        <v>1551.3333333333333</v>
      </c>
      <c r="FN44" s="3">
        <f t="shared" si="48"/>
        <v>75.142087629592339</v>
      </c>
      <c r="FO44" s="3">
        <f t="shared" si="49"/>
        <v>1309.5</v>
      </c>
      <c r="FP44" s="3">
        <f t="shared" si="50"/>
        <v>37.476659402887016</v>
      </c>
      <c r="FQ44" s="3">
        <f t="shared" si="51"/>
        <v>15362.666666666666</v>
      </c>
      <c r="FR44" s="3">
        <f t="shared" si="52"/>
        <v>378.38780811930678</v>
      </c>
      <c r="FS44" s="3">
        <f t="shared" si="53"/>
        <v>15657.333333333334</v>
      </c>
      <c r="FT44" s="3">
        <f t="shared" si="54"/>
        <v>307.61393553175276</v>
      </c>
      <c r="FU44" s="3">
        <f t="shared" si="55"/>
        <v>15440</v>
      </c>
      <c r="FV44" s="3">
        <f t="shared" si="56"/>
        <v>530.80787484738767</v>
      </c>
      <c r="FW44" s="3">
        <f t="shared" si="57"/>
        <v>1582.5</v>
      </c>
      <c r="FX44" s="3">
        <f t="shared" si="58"/>
        <v>77.775317421403045</v>
      </c>
      <c r="FY44" s="3">
        <f t="shared" si="59"/>
        <v>6016</v>
      </c>
      <c r="FZ44" s="3">
        <f t="shared" si="60"/>
        <v>4013.5953956521325</v>
      </c>
      <c r="GA44" s="3">
        <f t="shared" si="61"/>
        <v>3898.5</v>
      </c>
      <c r="GB44" s="3">
        <f t="shared" si="62"/>
        <v>3785.1425996915891</v>
      </c>
      <c r="GC44" s="3">
        <f t="shared" si="63"/>
        <v>18702.25</v>
      </c>
      <c r="GD44" s="3">
        <f t="shared" si="64"/>
        <v>347.2063507483698</v>
      </c>
      <c r="GE44" s="3">
        <f t="shared" si="65"/>
        <v>18470.5</v>
      </c>
      <c r="GF44" s="3">
        <f t="shared" si="66"/>
        <v>257.48333279392409</v>
      </c>
      <c r="GG44" s="3">
        <f t="shared" si="67"/>
        <v>18333</v>
      </c>
      <c r="GH44" s="3">
        <f t="shared" si="68"/>
        <v>296.33539556837735</v>
      </c>
    </row>
    <row r="45" spans="1:190" x14ac:dyDescent="0.35">
      <c r="A45" s="5">
        <v>580</v>
      </c>
      <c r="B45" s="9">
        <v>2107</v>
      </c>
      <c r="C45" s="9">
        <v>2066</v>
      </c>
      <c r="D45" s="9">
        <v>1941</v>
      </c>
      <c r="E45" s="9">
        <v>2094</v>
      </c>
      <c r="F45" s="9">
        <v>2087</v>
      </c>
      <c r="G45" s="9">
        <v>1951</v>
      </c>
      <c r="H45" s="9">
        <v>1856</v>
      </c>
      <c r="I45" s="9">
        <v>1828</v>
      </c>
      <c r="J45" s="9">
        <v>1680</v>
      </c>
      <c r="K45" s="9">
        <v>5882</v>
      </c>
      <c r="L45" s="9">
        <v>5258</v>
      </c>
      <c r="M45" s="9">
        <v>2199</v>
      </c>
      <c r="N45" s="9">
        <v>11923</v>
      </c>
      <c r="O45" s="9">
        <v>12091</v>
      </c>
      <c r="P45" s="9">
        <v>11814</v>
      </c>
      <c r="Q45" s="9">
        <v>12123</v>
      </c>
      <c r="R45" s="9">
        <v>12057</v>
      </c>
      <c r="S45" s="9">
        <v>12032</v>
      </c>
      <c r="T45" s="9">
        <v>1931</v>
      </c>
      <c r="U45" s="9">
        <v>1970</v>
      </c>
      <c r="V45" s="9">
        <v>1934</v>
      </c>
      <c r="W45" s="9">
        <v>1802</v>
      </c>
      <c r="X45" s="9">
        <v>1766</v>
      </c>
      <c r="Y45" s="9">
        <v>1777</v>
      </c>
      <c r="Z45" s="9">
        <v>1619</v>
      </c>
      <c r="AA45" s="9">
        <v>1609</v>
      </c>
      <c r="AB45" s="9">
        <v>1464</v>
      </c>
      <c r="AC45" s="9">
        <v>5619</v>
      </c>
      <c r="AD45" s="9">
        <v>4613</v>
      </c>
      <c r="AE45" s="9">
        <v>12836</v>
      </c>
      <c r="AF45" s="9">
        <v>13092</v>
      </c>
      <c r="AG45" s="9">
        <v>11112</v>
      </c>
      <c r="AH45" s="9">
        <v>13124</v>
      </c>
      <c r="AI45" s="9">
        <v>12769</v>
      </c>
      <c r="AJ45" s="9">
        <v>12104</v>
      </c>
      <c r="AK45" s="9">
        <v>13247</v>
      </c>
      <c r="AL45" s="9">
        <v>1807</v>
      </c>
      <c r="AM45" s="9">
        <v>1701</v>
      </c>
      <c r="AN45" s="9">
        <v>1709</v>
      </c>
      <c r="AO45" s="9">
        <v>1821</v>
      </c>
      <c r="AP45" s="9">
        <v>1751</v>
      </c>
      <c r="AQ45" s="9">
        <v>1668</v>
      </c>
      <c r="AR45" s="9">
        <v>1608</v>
      </c>
      <c r="AS45" s="9">
        <v>1561</v>
      </c>
      <c r="AT45" s="9">
        <v>1405</v>
      </c>
      <c r="AU45" s="9">
        <v>4685</v>
      </c>
      <c r="AV45" s="9">
        <v>5416</v>
      </c>
      <c r="AW45" s="9">
        <v>13027</v>
      </c>
      <c r="AX45" s="9">
        <v>13257</v>
      </c>
      <c r="AY45" s="9">
        <v>12590</v>
      </c>
      <c r="AZ45" s="9">
        <v>12873</v>
      </c>
      <c r="BA45" s="9">
        <v>12882</v>
      </c>
      <c r="BB45" s="9">
        <v>12566</v>
      </c>
      <c r="BC45" s="9">
        <v>12815</v>
      </c>
      <c r="BD45" s="9">
        <v>1934</v>
      </c>
      <c r="BE45" s="9">
        <v>1847</v>
      </c>
      <c r="BF45" s="9">
        <v>1790</v>
      </c>
      <c r="BG45" s="9">
        <v>1968</v>
      </c>
      <c r="BH45" s="9">
        <v>1849</v>
      </c>
      <c r="BI45" s="9">
        <v>1748</v>
      </c>
      <c r="BJ45" s="9">
        <v>1720</v>
      </c>
      <c r="BK45" s="9">
        <v>1686</v>
      </c>
      <c r="BL45" s="9">
        <v>1528</v>
      </c>
      <c r="BM45" s="9">
        <v>3021</v>
      </c>
      <c r="BN45" s="9">
        <v>5254</v>
      </c>
      <c r="BO45" s="9">
        <v>13287</v>
      </c>
      <c r="BP45" s="9">
        <v>14091</v>
      </c>
      <c r="BQ45" s="9">
        <v>12756</v>
      </c>
      <c r="BR45" s="9">
        <v>12728</v>
      </c>
      <c r="BS45" s="9">
        <v>13991</v>
      </c>
      <c r="BT45" s="9">
        <v>12047</v>
      </c>
      <c r="BU45" s="9">
        <v>11592</v>
      </c>
      <c r="BV45" s="9">
        <v>1982</v>
      </c>
      <c r="BW45" s="9">
        <v>1888</v>
      </c>
      <c r="BX45" s="9">
        <v>1812</v>
      </c>
      <c r="BY45" s="9">
        <v>1899</v>
      </c>
      <c r="BZ45" s="9">
        <v>1830</v>
      </c>
      <c r="CA45" s="9">
        <v>1744</v>
      </c>
      <c r="CB45" s="9">
        <v>1639</v>
      </c>
      <c r="CC45" s="9">
        <v>1514</v>
      </c>
      <c r="CD45" s="9">
        <v>1238</v>
      </c>
      <c r="CE45" s="9">
        <v>14973</v>
      </c>
      <c r="CF45" s="9">
        <v>15213</v>
      </c>
      <c r="CG45" s="9">
        <v>14686</v>
      </c>
      <c r="CH45" s="9">
        <v>15734</v>
      </c>
      <c r="CI45" s="9">
        <v>15107</v>
      </c>
      <c r="CJ45" s="9">
        <v>14933</v>
      </c>
      <c r="CK45" s="9">
        <v>15566</v>
      </c>
      <c r="CL45" s="9">
        <v>14535</v>
      </c>
      <c r="CM45" s="9">
        <v>14646</v>
      </c>
      <c r="CN45" s="9">
        <v>1771</v>
      </c>
      <c r="CO45" s="9">
        <v>2019</v>
      </c>
      <c r="CP45" s="9">
        <v>1902</v>
      </c>
      <c r="CQ45" s="9">
        <v>1850</v>
      </c>
      <c r="CR45" s="9">
        <v>1584</v>
      </c>
      <c r="CS45" s="9">
        <v>9742</v>
      </c>
      <c r="CT45" s="9">
        <v>9830</v>
      </c>
      <c r="CU45" s="9">
        <v>9168</v>
      </c>
      <c r="CV45" s="9">
        <v>1450</v>
      </c>
      <c r="CW45" s="9">
        <v>18621</v>
      </c>
      <c r="CX45" s="9">
        <v>7595</v>
      </c>
      <c r="CY45" s="9">
        <v>17482</v>
      </c>
      <c r="CZ45" s="9">
        <v>18516</v>
      </c>
      <c r="DA45" s="9">
        <v>18584</v>
      </c>
      <c r="DB45" s="9">
        <v>17789</v>
      </c>
      <c r="DC45" s="9">
        <v>17772</v>
      </c>
      <c r="DD45" s="9">
        <v>17955</v>
      </c>
      <c r="DE45" s="9">
        <v>18268</v>
      </c>
      <c r="DF45" s="9">
        <v>17868</v>
      </c>
      <c r="DG45" s="9">
        <v>17845</v>
      </c>
      <c r="DH45" s="9">
        <v>17566</v>
      </c>
      <c r="DI45" s="9">
        <v>17973</v>
      </c>
      <c r="DJ45" s="9">
        <v>17783</v>
      </c>
      <c r="DK45" s="9">
        <v>17796</v>
      </c>
      <c r="DN45" s="5">
        <v>580</v>
      </c>
      <c r="DO45" s="3">
        <f t="shared" si="0"/>
        <v>2038</v>
      </c>
      <c r="DP45" s="3">
        <f t="shared" si="1"/>
        <v>86.469647854030256</v>
      </c>
      <c r="DQ45" s="3">
        <f t="shared" si="2"/>
        <v>2044</v>
      </c>
      <c r="DR45" s="3">
        <f t="shared" si="3"/>
        <v>80.61637550770935</v>
      </c>
      <c r="DS45" s="3">
        <f t="shared" si="4"/>
        <v>1788</v>
      </c>
      <c r="DT45" s="29">
        <f t="shared" si="5"/>
        <v>94.572723340295113</v>
      </c>
      <c r="DU45" s="29">
        <f t="shared" si="6"/>
        <v>5570</v>
      </c>
      <c r="DV45" s="3">
        <f t="shared" si="7"/>
        <v>441.23463146040564</v>
      </c>
      <c r="DW45" s="3">
        <f t="shared" si="8"/>
        <v>11942.666666666666</v>
      </c>
      <c r="DX45" s="3">
        <f t="shared" si="9"/>
        <v>139.54330271759133</v>
      </c>
      <c r="DY45" s="3">
        <f t="shared" si="10"/>
        <v>12070.666666666666</v>
      </c>
      <c r="DZ45" s="3">
        <f t="shared" si="11"/>
        <v>47.014182257413914</v>
      </c>
      <c r="EA45" s="3">
        <f t="shared" si="12"/>
        <v>1945</v>
      </c>
      <c r="EB45" s="3">
        <f t="shared" si="13"/>
        <v>21.702534414210707</v>
      </c>
      <c r="EC45" s="3">
        <f t="shared" si="14"/>
        <v>1781.6666666666667</v>
      </c>
      <c r="ED45" s="3">
        <f t="shared" si="15"/>
        <v>18.448125469362285</v>
      </c>
      <c r="EE45" s="3">
        <f t="shared" si="16"/>
        <v>1564</v>
      </c>
      <c r="EF45" s="3">
        <f t="shared" si="17"/>
        <v>86.746757864487364</v>
      </c>
      <c r="EG45" s="29">
        <f t="shared" si="18"/>
        <v>5619</v>
      </c>
      <c r="EH45" s="29"/>
      <c r="EI45" s="3">
        <f t="shared" si="19"/>
        <v>12442.666666666666</v>
      </c>
      <c r="EJ45" s="3">
        <f t="shared" si="20"/>
        <v>1152.5022053485768</v>
      </c>
      <c r="EK45" s="3">
        <f t="shared" si="21"/>
        <v>12706.666666666666</v>
      </c>
      <c r="EL45" s="3">
        <f t="shared" si="22"/>
        <v>574.04384269264074</v>
      </c>
      <c r="EM45" s="3">
        <f t="shared" si="23"/>
        <v>1739</v>
      </c>
      <c r="EN45" s="3">
        <f t="shared" si="24"/>
        <v>59.025418253494827</v>
      </c>
      <c r="EO45" s="3">
        <f t="shared" si="25"/>
        <v>1746.6666666666667</v>
      </c>
      <c r="EP45" s="3">
        <f t="shared" si="26"/>
        <v>76.591992618898047</v>
      </c>
      <c r="EQ45" s="3">
        <f t="shared" si="27"/>
        <v>1524.6666666666667</v>
      </c>
      <c r="ER45" s="3">
        <f t="shared" si="28"/>
        <v>106.26539104211366</v>
      </c>
      <c r="ES45" s="29">
        <f t="shared" si="29"/>
        <v>5050.5</v>
      </c>
      <c r="ET45" s="29">
        <f t="shared" si="30"/>
        <v>516.89505704736621</v>
      </c>
      <c r="EU45" s="3">
        <f t="shared" si="31"/>
        <v>12906.666666666666</v>
      </c>
      <c r="EV45" s="3">
        <f t="shared" si="32"/>
        <v>334.77206175744914</v>
      </c>
      <c r="EW45" s="3">
        <f t="shared" si="33"/>
        <v>12754.333333333334</v>
      </c>
      <c r="EX45" s="3">
        <f t="shared" si="34"/>
        <v>166.50625613872091</v>
      </c>
      <c r="EY45" s="3">
        <f t="shared" si="35"/>
        <v>1857</v>
      </c>
      <c r="EZ45" s="3">
        <f t="shared" si="36"/>
        <v>72.518963037263575</v>
      </c>
      <c r="FA45" s="3">
        <f t="shared" si="37"/>
        <v>1855</v>
      </c>
      <c r="FB45" s="3">
        <f t="shared" si="38"/>
        <v>110.12265888544464</v>
      </c>
      <c r="FC45" s="3">
        <f t="shared" si="39"/>
        <v>1644.6666666666667</v>
      </c>
      <c r="FD45" s="3">
        <f t="shared" si="40"/>
        <v>102.45649483235962</v>
      </c>
      <c r="FE45" s="30">
        <v>5254</v>
      </c>
      <c r="FF45" s="29"/>
      <c r="FG45" s="3">
        <f t="shared" si="41"/>
        <v>13191.666666666666</v>
      </c>
      <c r="FH45" s="3">
        <f t="shared" si="42"/>
        <v>778.97133023836852</v>
      </c>
      <c r="FI45" s="3">
        <f t="shared" si="43"/>
        <v>12543.333333333334</v>
      </c>
      <c r="FJ45" s="3">
        <f t="shared" si="44"/>
        <v>1274.1900695474492</v>
      </c>
      <c r="FK45" s="3">
        <f t="shared" si="45"/>
        <v>1894</v>
      </c>
      <c r="FL45" s="3">
        <f t="shared" si="46"/>
        <v>85.158675424175073</v>
      </c>
      <c r="FM45" s="3">
        <f t="shared" si="47"/>
        <v>1824.3333333333333</v>
      </c>
      <c r="FN45" s="3">
        <f t="shared" si="48"/>
        <v>77.655220901967269</v>
      </c>
      <c r="FO45" s="3">
        <f t="shared" si="49"/>
        <v>1576.5</v>
      </c>
      <c r="FP45" s="3">
        <f t="shared" si="50"/>
        <v>88.388347648318444</v>
      </c>
      <c r="FQ45" s="3">
        <f t="shared" si="51"/>
        <v>14957.333333333334</v>
      </c>
      <c r="FR45" s="3">
        <f t="shared" si="52"/>
        <v>263.84907301965899</v>
      </c>
      <c r="FS45" s="3">
        <f t="shared" si="53"/>
        <v>15258</v>
      </c>
      <c r="FT45" s="3">
        <f t="shared" si="54"/>
        <v>421.30867543880458</v>
      </c>
      <c r="FU45" s="3">
        <f t="shared" si="55"/>
        <v>14915.666666666666</v>
      </c>
      <c r="FV45" s="3">
        <f t="shared" si="56"/>
        <v>565.93315270739652</v>
      </c>
      <c r="FW45" s="3">
        <f t="shared" si="57"/>
        <v>1885.5</v>
      </c>
      <c r="FX45" s="3">
        <f t="shared" si="58"/>
        <v>104.02724002234542</v>
      </c>
      <c r="FY45" s="3">
        <f t="shared" si="59"/>
        <v>7052</v>
      </c>
      <c r="FZ45" s="3">
        <f t="shared" si="60"/>
        <v>4735.6313201092844</v>
      </c>
      <c r="GA45" s="3">
        <f t="shared" si="61"/>
        <v>4522.5</v>
      </c>
      <c r="GB45" s="3">
        <f t="shared" si="62"/>
        <v>4345.1711703913343</v>
      </c>
      <c r="GC45" s="3">
        <f t="shared" si="63"/>
        <v>18165.25</v>
      </c>
      <c r="GD45" s="3">
        <f t="shared" si="64"/>
        <v>445.19162540790603</v>
      </c>
      <c r="GE45" s="3">
        <f t="shared" si="65"/>
        <v>17984</v>
      </c>
      <c r="GF45" s="3">
        <f t="shared" si="66"/>
        <v>195.17001135761953</v>
      </c>
      <c r="GG45" s="3">
        <f t="shared" si="67"/>
        <v>17779.5</v>
      </c>
      <c r="GH45" s="3">
        <f t="shared" si="68"/>
        <v>166.6423315567406</v>
      </c>
    </row>
    <row r="46" spans="1:190" x14ac:dyDescent="0.35">
      <c r="A46" s="5">
        <v>582</v>
      </c>
      <c r="B46" s="9">
        <v>2449</v>
      </c>
      <c r="C46" s="9">
        <v>2466</v>
      </c>
      <c r="D46" s="9">
        <v>2268</v>
      </c>
      <c r="E46" s="9">
        <v>2483</v>
      </c>
      <c r="F46" s="9">
        <v>2488</v>
      </c>
      <c r="G46" s="9">
        <v>2254</v>
      </c>
      <c r="H46" s="9">
        <v>2179</v>
      </c>
      <c r="I46" s="9">
        <v>2236</v>
      </c>
      <c r="J46" s="9">
        <v>1944</v>
      </c>
      <c r="K46" s="9">
        <v>6724</v>
      </c>
      <c r="L46" s="9">
        <v>6016</v>
      </c>
      <c r="M46" s="9">
        <v>2317</v>
      </c>
      <c r="N46" s="9">
        <v>11617</v>
      </c>
      <c r="O46" s="9">
        <v>11733</v>
      </c>
      <c r="P46" s="9">
        <v>11483</v>
      </c>
      <c r="Q46" s="9">
        <v>11722</v>
      </c>
      <c r="R46" s="9">
        <v>11757</v>
      </c>
      <c r="S46" s="9">
        <v>11647</v>
      </c>
      <c r="T46" s="9">
        <v>2306</v>
      </c>
      <c r="U46" s="9">
        <v>2227</v>
      </c>
      <c r="V46" s="9">
        <v>2281</v>
      </c>
      <c r="W46" s="9">
        <v>2133</v>
      </c>
      <c r="X46" s="9">
        <v>2109</v>
      </c>
      <c r="Y46" s="9">
        <v>2114</v>
      </c>
      <c r="Z46" s="9">
        <v>1932</v>
      </c>
      <c r="AA46" s="9">
        <v>1907</v>
      </c>
      <c r="AB46" s="9">
        <v>1689</v>
      </c>
      <c r="AC46" s="9">
        <v>6573</v>
      </c>
      <c r="AD46" s="9">
        <v>5347</v>
      </c>
      <c r="AE46" s="9">
        <v>12449</v>
      </c>
      <c r="AF46" s="9">
        <v>12752</v>
      </c>
      <c r="AG46" s="9">
        <v>10977</v>
      </c>
      <c r="AH46" s="9">
        <v>12751</v>
      </c>
      <c r="AI46" s="9">
        <v>12361</v>
      </c>
      <c r="AJ46" s="9">
        <v>11798</v>
      </c>
      <c r="AK46" s="9">
        <v>12646</v>
      </c>
      <c r="AL46" s="9">
        <v>2165</v>
      </c>
      <c r="AM46" s="9">
        <v>2071</v>
      </c>
      <c r="AN46" s="9">
        <v>2030</v>
      </c>
      <c r="AO46" s="9">
        <v>2138</v>
      </c>
      <c r="AP46" s="9">
        <v>2020</v>
      </c>
      <c r="AQ46" s="9">
        <v>1927</v>
      </c>
      <c r="AR46" s="9">
        <v>1898</v>
      </c>
      <c r="AS46" s="9">
        <v>1807</v>
      </c>
      <c r="AT46" s="9">
        <v>1634</v>
      </c>
      <c r="AU46" s="9">
        <v>5474</v>
      </c>
      <c r="AV46" s="9">
        <v>6263</v>
      </c>
      <c r="AW46" s="9">
        <v>12622</v>
      </c>
      <c r="AX46" s="9">
        <v>12900</v>
      </c>
      <c r="AY46" s="9">
        <v>12384</v>
      </c>
      <c r="AZ46" s="9">
        <v>12484</v>
      </c>
      <c r="BA46" s="9">
        <v>12574</v>
      </c>
      <c r="BB46" s="9">
        <v>12203</v>
      </c>
      <c r="BC46" s="9">
        <v>12438</v>
      </c>
      <c r="BD46" s="9">
        <v>2299</v>
      </c>
      <c r="BE46" s="9">
        <v>2186</v>
      </c>
      <c r="BF46" s="9">
        <v>2117</v>
      </c>
      <c r="BG46" s="9">
        <v>2283</v>
      </c>
      <c r="BH46" s="9">
        <v>2176</v>
      </c>
      <c r="BI46" s="9">
        <v>2114</v>
      </c>
      <c r="BJ46" s="9">
        <v>2003</v>
      </c>
      <c r="BK46" s="9">
        <v>1964</v>
      </c>
      <c r="BL46" s="9">
        <v>1791</v>
      </c>
      <c r="BM46" s="9">
        <v>3473</v>
      </c>
      <c r="BN46" s="9">
        <v>6000</v>
      </c>
      <c r="BO46" s="9">
        <v>12968</v>
      </c>
      <c r="BP46" s="9">
        <v>13705</v>
      </c>
      <c r="BQ46" s="9">
        <v>12415</v>
      </c>
      <c r="BR46" s="9">
        <v>12244</v>
      </c>
      <c r="BS46" s="9">
        <v>13809</v>
      </c>
      <c r="BT46" s="9">
        <v>11779</v>
      </c>
      <c r="BU46" s="9">
        <v>11272</v>
      </c>
      <c r="BV46" s="9">
        <v>2299</v>
      </c>
      <c r="BW46" s="9">
        <v>2258</v>
      </c>
      <c r="BX46" s="9">
        <v>2148</v>
      </c>
      <c r="BY46" s="9">
        <v>2193</v>
      </c>
      <c r="BZ46" s="9">
        <v>2137</v>
      </c>
      <c r="CA46" s="9">
        <v>2072</v>
      </c>
      <c r="CB46" s="9">
        <v>1879</v>
      </c>
      <c r="CC46" s="9">
        <v>1810</v>
      </c>
      <c r="CD46" s="9">
        <v>1389</v>
      </c>
      <c r="CE46" s="9">
        <v>14346</v>
      </c>
      <c r="CF46" s="9">
        <v>14764</v>
      </c>
      <c r="CG46" s="9">
        <v>14223</v>
      </c>
      <c r="CH46" s="9">
        <v>15258</v>
      </c>
      <c r="CI46" s="9">
        <v>14689</v>
      </c>
      <c r="CJ46" s="9">
        <v>14517</v>
      </c>
      <c r="CK46" s="9">
        <v>15206</v>
      </c>
      <c r="CL46" s="9">
        <v>14248</v>
      </c>
      <c r="CM46" s="9">
        <v>14260</v>
      </c>
      <c r="CN46" s="9">
        <v>2084</v>
      </c>
      <c r="CO46" s="9">
        <v>2366</v>
      </c>
      <c r="CP46" s="9">
        <v>2211</v>
      </c>
      <c r="CQ46" s="9">
        <v>2156</v>
      </c>
      <c r="CR46" s="9">
        <v>1880</v>
      </c>
      <c r="CS46" s="9">
        <v>11561</v>
      </c>
      <c r="CT46" s="9">
        <v>11642</v>
      </c>
      <c r="CU46" s="9">
        <v>10641</v>
      </c>
      <c r="CV46" s="9">
        <v>1652</v>
      </c>
      <c r="CW46" s="9">
        <v>17976</v>
      </c>
      <c r="CX46" s="9">
        <v>8904</v>
      </c>
      <c r="CY46" s="9">
        <v>16907</v>
      </c>
      <c r="CZ46" s="9">
        <v>17892</v>
      </c>
      <c r="DA46" s="9">
        <v>18032</v>
      </c>
      <c r="DB46" s="9">
        <v>17269</v>
      </c>
      <c r="DC46" s="9">
        <v>17437</v>
      </c>
      <c r="DD46" s="9">
        <v>17617</v>
      </c>
      <c r="DE46" s="9">
        <v>17830</v>
      </c>
      <c r="DF46" s="9">
        <v>17327</v>
      </c>
      <c r="DG46" s="9">
        <v>17275</v>
      </c>
      <c r="DH46" s="9">
        <v>17045</v>
      </c>
      <c r="DI46" s="9">
        <v>17505</v>
      </c>
      <c r="DJ46" s="9">
        <v>17158</v>
      </c>
      <c r="DK46" s="9">
        <v>17202</v>
      </c>
      <c r="DN46" s="5">
        <v>582</v>
      </c>
      <c r="DO46" s="3">
        <f t="shared" si="0"/>
        <v>2394.3333333333335</v>
      </c>
      <c r="DP46" s="3">
        <f t="shared" si="1"/>
        <v>109.73756573449829</v>
      </c>
      <c r="DQ46" s="3">
        <f t="shared" si="2"/>
        <v>2408.3333333333335</v>
      </c>
      <c r="DR46" s="3">
        <f t="shared" si="3"/>
        <v>133.67996608816645</v>
      </c>
      <c r="DS46" s="3">
        <f t="shared" si="4"/>
        <v>2119.6666666666665</v>
      </c>
      <c r="DT46" s="29">
        <f t="shared" si="5"/>
        <v>154.77833612406269</v>
      </c>
      <c r="DU46" s="29">
        <f t="shared" si="6"/>
        <v>6370</v>
      </c>
      <c r="DV46" s="3">
        <f t="shared" si="7"/>
        <v>500.63160108007565</v>
      </c>
      <c r="DW46" s="3">
        <f t="shared" si="8"/>
        <v>11611</v>
      </c>
      <c r="DX46" s="3">
        <f t="shared" si="9"/>
        <v>125.1079533842673</v>
      </c>
      <c r="DY46" s="3">
        <f t="shared" si="10"/>
        <v>11708.666666666666</v>
      </c>
      <c r="DZ46" s="3">
        <f t="shared" si="11"/>
        <v>56.199051000291213</v>
      </c>
      <c r="EA46" s="3">
        <f t="shared" si="12"/>
        <v>2271.3333333333335</v>
      </c>
      <c r="EB46" s="3">
        <f t="shared" si="13"/>
        <v>40.3773864103824</v>
      </c>
      <c r="EC46" s="3">
        <f t="shared" si="14"/>
        <v>2118.6666666666665</v>
      </c>
      <c r="ED46" s="3">
        <f t="shared" si="15"/>
        <v>12.662279942148386</v>
      </c>
      <c r="EE46" s="3">
        <f t="shared" si="16"/>
        <v>1842.6666666666667</v>
      </c>
      <c r="EF46" s="3">
        <f t="shared" si="17"/>
        <v>133.6650041459369</v>
      </c>
      <c r="EG46" s="29">
        <f t="shared" si="18"/>
        <v>6573</v>
      </c>
      <c r="EH46" s="29"/>
      <c r="EI46" s="3">
        <f t="shared" si="19"/>
        <v>12160</v>
      </c>
      <c r="EJ46" s="3">
        <f t="shared" si="20"/>
        <v>1024.5081746867615</v>
      </c>
      <c r="EK46" s="3">
        <f t="shared" si="21"/>
        <v>12268.333333333334</v>
      </c>
      <c r="EL46" s="3">
        <f t="shared" si="22"/>
        <v>431.52790562527161</v>
      </c>
      <c r="EM46" s="3">
        <f t="shared" si="23"/>
        <v>2088.6666666666665</v>
      </c>
      <c r="EN46" s="3">
        <f t="shared" si="24"/>
        <v>69.212233986003767</v>
      </c>
      <c r="EO46" s="3">
        <f t="shared" si="25"/>
        <v>2028.3333333333333</v>
      </c>
      <c r="EP46" s="3">
        <f t="shared" si="26"/>
        <v>105.74655234726724</v>
      </c>
      <c r="EQ46" s="3">
        <f t="shared" si="27"/>
        <v>1779.6666666666667</v>
      </c>
      <c r="ER46" s="3">
        <f t="shared" si="28"/>
        <v>134.10567972063424</v>
      </c>
      <c r="ES46" s="29">
        <f t="shared" si="29"/>
        <v>5868.5</v>
      </c>
      <c r="ET46" s="29">
        <f t="shared" si="30"/>
        <v>557.90725035618595</v>
      </c>
      <c r="EU46" s="3">
        <f t="shared" si="31"/>
        <v>12589.333333333334</v>
      </c>
      <c r="EV46" s="3">
        <f t="shared" si="32"/>
        <v>273.65184693937908</v>
      </c>
      <c r="EW46" s="3">
        <f t="shared" si="33"/>
        <v>12405</v>
      </c>
      <c r="EX46" s="3">
        <f t="shared" si="34"/>
        <v>187.68857184176133</v>
      </c>
      <c r="EY46" s="3">
        <f t="shared" si="35"/>
        <v>2200.6666666666665</v>
      </c>
      <c r="EZ46" s="3">
        <f t="shared" si="36"/>
        <v>91.882170921965766</v>
      </c>
      <c r="FA46" s="3">
        <f t="shared" si="37"/>
        <v>2191</v>
      </c>
      <c r="FB46" s="3">
        <f t="shared" si="38"/>
        <v>85.492689745966004</v>
      </c>
      <c r="FC46" s="3">
        <f t="shared" si="39"/>
        <v>1919.3333333333333</v>
      </c>
      <c r="FD46" s="3">
        <f t="shared" si="40"/>
        <v>112.83764147363827</v>
      </c>
      <c r="FE46" s="30">
        <v>6000</v>
      </c>
      <c r="FF46" s="29"/>
      <c r="FG46" s="3">
        <f t="shared" si="41"/>
        <v>12788</v>
      </c>
      <c r="FH46" s="3">
        <f t="shared" si="42"/>
        <v>798.73462426515607</v>
      </c>
      <c r="FI46" s="3">
        <f t="shared" si="43"/>
        <v>12286.666666666666</v>
      </c>
      <c r="FJ46" s="3">
        <f t="shared" si="44"/>
        <v>1342.5298258635946</v>
      </c>
      <c r="FK46" s="3">
        <f t="shared" si="45"/>
        <v>2235</v>
      </c>
      <c r="FL46" s="3">
        <f t="shared" si="46"/>
        <v>78.083288865159872</v>
      </c>
      <c r="FM46" s="3">
        <f t="shared" si="47"/>
        <v>2134</v>
      </c>
      <c r="FN46" s="3">
        <f t="shared" si="48"/>
        <v>60.555759428810731</v>
      </c>
      <c r="FO46" s="3">
        <f t="shared" si="49"/>
        <v>1844.5</v>
      </c>
      <c r="FP46" s="3">
        <f t="shared" si="50"/>
        <v>48.790367901871782</v>
      </c>
      <c r="FQ46" s="3">
        <f t="shared" si="51"/>
        <v>14444.333333333334</v>
      </c>
      <c r="FR46" s="3">
        <f t="shared" si="52"/>
        <v>283.58831663757474</v>
      </c>
      <c r="FS46" s="3">
        <f t="shared" si="53"/>
        <v>14821.333333333334</v>
      </c>
      <c r="FT46" s="3">
        <f t="shared" si="54"/>
        <v>387.81997541814854</v>
      </c>
      <c r="FU46" s="3">
        <f t="shared" si="55"/>
        <v>14571.333333333334</v>
      </c>
      <c r="FV46" s="3">
        <f t="shared" si="56"/>
        <v>549.67020415275681</v>
      </c>
      <c r="FW46" s="3">
        <f t="shared" si="57"/>
        <v>2204.25</v>
      </c>
      <c r="FX46" s="3">
        <f t="shared" si="58"/>
        <v>119.7173755141667</v>
      </c>
      <c r="FY46" s="3">
        <f t="shared" si="59"/>
        <v>8361</v>
      </c>
      <c r="FZ46" s="3">
        <f t="shared" si="60"/>
        <v>5612.8567592626132</v>
      </c>
      <c r="GA46" s="3">
        <f t="shared" si="61"/>
        <v>5278</v>
      </c>
      <c r="GB46" s="3">
        <f t="shared" si="62"/>
        <v>5127.9383771648427</v>
      </c>
      <c r="GC46" s="3">
        <f t="shared" si="63"/>
        <v>17657.5</v>
      </c>
      <c r="GD46" s="3">
        <f t="shared" si="64"/>
        <v>362.76392690931476</v>
      </c>
      <c r="GE46" s="3">
        <f t="shared" si="65"/>
        <v>17512.25</v>
      </c>
      <c r="GF46" s="3">
        <f t="shared" si="66"/>
        <v>259.8350438258858</v>
      </c>
      <c r="GG46" s="3">
        <f t="shared" si="67"/>
        <v>17227.5</v>
      </c>
      <c r="GH46" s="3">
        <f t="shared" si="68"/>
        <v>196.4628887771598</v>
      </c>
    </row>
    <row r="47" spans="1:190" x14ac:dyDescent="0.35">
      <c r="A47" s="5">
        <v>584</v>
      </c>
      <c r="B47" s="9">
        <v>2819</v>
      </c>
      <c r="C47" s="9">
        <v>2783</v>
      </c>
      <c r="D47" s="9">
        <v>2604</v>
      </c>
      <c r="E47" s="9">
        <v>2873</v>
      </c>
      <c r="F47" s="9">
        <v>2795</v>
      </c>
      <c r="G47" s="9">
        <v>2642</v>
      </c>
      <c r="H47" s="9">
        <v>2501</v>
      </c>
      <c r="I47" s="9">
        <v>2542</v>
      </c>
      <c r="J47" s="9">
        <v>2206</v>
      </c>
      <c r="K47" s="9">
        <v>7543</v>
      </c>
      <c r="L47" s="9">
        <v>6919</v>
      </c>
      <c r="M47" s="9">
        <v>2400</v>
      </c>
      <c r="N47" s="9">
        <v>11270</v>
      </c>
      <c r="O47" s="9">
        <v>11409</v>
      </c>
      <c r="P47" s="9">
        <v>11180</v>
      </c>
      <c r="Q47" s="9">
        <v>11427</v>
      </c>
      <c r="R47" s="9">
        <v>11484</v>
      </c>
      <c r="S47" s="9">
        <v>11393</v>
      </c>
      <c r="T47" s="9">
        <v>2658</v>
      </c>
      <c r="U47" s="9">
        <v>2611</v>
      </c>
      <c r="V47" s="9">
        <v>2663</v>
      </c>
      <c r="W47" s="9">
        <v>2449</v>
      </c>
      <c r="X47" s="9">
        <v>2445</v>
      </c>
      <c r="Y47" s="9">
        <v>2408</v>
      </c>
      <c r="Z47" s="9">
        <v>2224</v>
      </c>
      <c r="AA47" s="9">
        <v>2169</v>
      </c>
      <c r="AB47" s="9">
        <v>1969</v>
      </c>
      <c r="AC47" s="9">
        <v>7396</v>
      </c>
      <c r="AD47" s="9">
        <v>6179</v>
      </c>
      <c r="AE47" s="9">
        <v>12122</v>
      </c>
      <c r="AF47" s="9">
        <v>12181</v>
      </c>
      <c r="AG47" s="9">
        <v>10693</v>
      </c>
      <c r="AH47" s="9">
        <v>12417</v>
      </c>
      <c r="AI47" s="9">
        <v>12074</v>
      </c>
      <c r="AJ47" s="9">
        <v>11530</v>
      </c>
      <c r="AK47" s="9">
        <v>12363</v>
      </c>
      <c r="AL47" s="9">
        <v>2467</v>
      </c>
      <c r="AM47" s="9">
        <v>2374</v>
      </c>
      <c r="AN47" s="9">
        <v>2299</v>
      </c>
      <c r="AO47" s="9">
        <v>2431</v>
      </c>
      <c r="AP47" s="9">
        <v>2325</v>
      </c>
      <c r="AQ47" s="9">
        <v>2266</v>
      </c>
      <c r="AR47" s="9">
        <v>2193</v>
      </c>
      <c r="AS47" s="9">
        <v>2104</v>
      </c>
      <c r="AT47" s="9">
        <v>1891</v>
      </c>
      <c r="AU47" s="9">
        <v>6252</v>
      </c>
      <c r="AV47" s="9">
        <v>7216</v>
      </c>
      <c r="AW47" s="9">
        <v>12287</v>
      </c>
      <c r="AX47" s="9">
        <v>12436</v>
      </c>
      <c r="AY47" s="9">
        <v>11917</v>
      </c>
      <c r="AZ47" s="9">
        <v>12142</v>
      </c>
      <c r="BA47" s="9">
        <v>12183</v>
      </c>
      <c r="BB47" s="9">
        <v>11860</v>
      </c>
      <c r="BC47" s="9">
        <v>12116</v>
      </c>
      <c r="BD47" s="9">
        <v>2613</v>
      </c>
      <c r="BE47" s="9">
        <v>2543</v>
      </c>
      <c r="BF47" s="9">
        <v>2424</v>
      </c>
      <c r="BG47" s="9">
        <v>2614</v>
      </c>
      <c r="BH47" s="9">
        <v>2495</v>
      </c>
      <c r="BI47" s="9">
        <v>2473</v>
      </c>
      <c r="BJ47" s="9">
        <v>2269</v>
      </c>
      <c r="BK47" s="9">
        <v>2300</v>
      </c>
      <c r="BL47" s="9">
        <v>2010</v>
      </c>
      <c r="BM47" s="9">
        <v>3918</v>
      </c>
      <c r="BN47" s="9">
        <v>6852</v>
      </c>
      <c r="BO47" s="9">
        <v>12764</v>
      </c>
      <c r="BP47" s="9">
        <v>13300</v>
      </c>
      <c r="BQ47" s="9">
        <v>12041</v>
      </c>
      <c r="BR47" s="9">
        <v>11942</v>
      </c>
      <c r="BS47" s="9">
        <v>13235</v>
      </c>
      <c r="BT47" s="9">
        <v>11562</v>
      </c>
      <c r="BU47" s="9">
        <v>11079</v>
      </c>
      <c r="BV47" s="9">
        <v>2660</v>
      </c>
      <c r="BW47" s="9">
        <v>2595</v>
      </c>
      <c r="BX47" s="9">
        <v>2449</v>
      </c>
      <c r="BY47" s="9">
        <v>2571</v>
      </c>
      <c r="BZ47" s="9">
        <v>2511</v>
      </c>
      <c r="CA47" s="9">
        <v>2319</v>
      </c>
      <c r="CB47" s="9">
        <v>2147</v>
      </c>
      <c r="CC47" s="9">
        <v>2043</v>
      </c>
      <c r="CD47" s="9">
        <v>1574</v>
      </c>
      <c r="CE47" s="9">
        <v>14156</v>
      </c>
      <c r="CF47" s="9">
        <v>14420</v>
      </c>
      <c r="CG47" s="9">
        <v>13894</v>
      </c>
      <c r="CH47" s="9">
        <v>14812</v>
      </c>
      <c r="CI47" s="9">
        <v>14338</v>
      </c>
      <c r="CJ47" s="9">
        <v>14037</v>
      </c>
      <c r="CK47" s="9">
        <v>14698</v>
      </c>
      <c r="CL47" s="9">
        <v>13745</v>
      </c>
      <c r="CM47" s="9">
        <v>13942</v>
      </c>
      <c r="CN47" s="9">
        <v>2395</v>
      </c>
      <c r="CO47" s="9">
        <v>2752</v>
      </c>
      <c r="CP47" s="9">
        <v>2544</v>
      </c>
      <c r="CQ47" s="9">
        <v>2529</v>
      </c>
      <c r="CR47" s="9">
        <v>2149</v>
      </c>
      <c r="CS47" s="9">
        <v>13091</v>
      </c>
      <c r="CT47" s="9">
        <v>13154</v>
      </c>
      <c r="CU47" s="9">
        <v>12233</v>
      </c>
      <c r="CV47" s="9">
        <v>1911</v>
      </c>
      <c r="CW47" s="9">
        <v>17427</v>
      </c>
      <c r="CX47" s="9">
        <v>10263</v>
      </c>
      <c r="CY47" s="9">
        <v>16577</v>
      </c>
      <c r="CZ47" s="9">
        <v>17372</v>
      </c>
      <c r="DA47" s="9">
        <v>17452</v>
      </c>
      <c r="DB47" s="9">
        <v>16808</v>
      </c>
      <c r="DC47" s="9">
        <v>16805</v>
      </c>
      <c r="DD47" s="9">
        <v>16989</v>
      </c>
      <c r="DE47" s="9">
        <v>17230</v>
      </c>
      <c r="DF47" s="9">
        <v>16927</v>
      </c>
      <c r="DG47" s="9">
        <v>16974</v>
      </c>
      <c r="DH47" s="9">
        <v>16599</v>
      </c>
      <c r="DI47" s="9">
        <v>17200</v>
      </c>
      <c r="DJ47" s="9">
        <v>16701</v>
      </c>
      <c r="DK47" s="9">
        <v>16635</v>
      </c>
      <c r="DN47" s="5">
        <v>584</v>
      </c>
      <c r="DO47" s="3">
        <f t="shared" si="0"/>
        <v>2735.3333333333335</v>
      </c>
      <c r="DP47" s="3">
        <f t="shared" si="1"/>
        <v>115.15352071618712</v>
      </c>
      <c r="DQ47" s="3">
        <f t="shared" si="2"/>
        <v>2770</v>
      </c>
      <c r="DR47" s="3">
        <f t="shared" si="3"/>
        <v>117.51170154499508</v>
      </c>
      <c r="DS47" s="3">
        <f t="shared" si="4"/>
        <v>2416.3333333333335</v>
      </c>
      <c r="DT47" s="29">
        <f t="shared" si="5"/>
        <v>183.30393703718786</v>
      </c>
      <c r="DU47" s="29">
        <f t="shared" si="6"/>
        <v>7231</v>
      </c>
      <c r="DV47" s="3">
        <f t="shared" si="7"/>
        <v>441.23463146040564</v>
      </c>
      <c r="DW47" s="3">
        <f t="shared" si="8"/>
        <v>11286.333333333334</v>
      </c>
      <c r="DX47" s="3">
        <f t="shared" si="9"/>
        <v>115.37041792995868</v>
      </c>
      <c r="DY47" s="3">
        <f t="shared" si="10"/>
        <v>11434.666666666666</v>
      </c>
      <c r="DZ47" s="3">
        <f t="shared" si="11"/>
        <v>45.981880489311578</v>
      </c>
      <c r="EA47" s="3">
        <f t="shared" si="12"/>
        <v>2644</v>
      </c>
      <c r="EB47" s="3">
        <f t="shared" si="13"/>
        <v>28.687976575562104</v>
      </c>
      <c r="EC47" s="3">
        <f t="shared" si="14"/>
        <v>2434</v>
      </c>
      <c r="ED47" s="3">
        <f t="shared" si="15"/>
        <v>22.605309110914629</v>
      </c>
      <c r="EE47" s="3">
        <f t="shared" si="16"/>
        <v>2120.6666666666665</v>
      </c>
      <c r="EF47" s="3">
        <f t="shared" si="17"/>
        <v>134.19513155600441</v>
      </c>
      <c r="EG47" s="29">
        <f t="shared" si="18"/>
        <v>7396</v>
      </c>
      <c r="EH47" s="29"/>
      <c r="EI47" s="3">
        <f t="shared" si="19"/>
        <v>11763.666666666666</v>
      </c>
      <c r="EJ47" s="3">
        <f t="shared" si="20"/>
        <v>934.7028048173031</v>
      </c>
      <c r="EK47" s="3">
        <f t="shared" si="21"/>
        <v>11989</v>
      </c>
      <c r="EL47" s="3">
        <f t="shared" si="22"/>
        <v>422.95508035724077</v>
      </c>
      <c r="EM47" s="3">
        <f t="shared" si="23"/>
        <v>2380</v>
      </c>
      <c r="EN47" s="3">
        <f t="shared" si="24"/>
        <v>84.16056083463323</v>
      </c>
      <c r="EO47" s="3">
        <f t="shared" si="25"/>
        <v>2340.6666666666665</v>
      </c>
      <c r="EP47" s="3">
        <f t="shared" si="26"/>
        <v>83.608213312648502</v>
      </c>
      <c r="EQ47" s="3">
        <f t="shared" si="27"/>
        <v>2062.6666666666665</v>
      </c>
      <c r="ER47" s="3">
        <f t="shared" si="28"/>
        <v>155.18483602895398</v>
      </c>
      <c r="ES47" s="29">
        <f t="shared" si="29"/>
        <v>6734</v>
      </c>
      <c r="ET47" s="29">
        <f t="shared" si="30"/>
        <v>681.65093706383186</v>
      </c>
      <c r="EU47" s="3">
        <f t="shared" si="31"/>
        <v>12165</v>
      </c>
      <c r="EV47" s="3">
        <f t="shared" si="32"/>
        <v>260.26332818897095</v>
      </c>
      <c r="EW47" s="3">
        <f t="shared" si="33"/>
        <v>12053</v>
      </c>
      <c r="EX47" s="3">
        <f t="shared" si="34"/>
        <v>170.46700560519037</v>
      </c>
      <c r="EY47" s="3">
        <f t="shared" si="35"/>
        <v>2526.6666666666665</v>
      </c>
      <c r="EZ47" s="3">
        <f t="shared" si="36"/>
        <v>95.552777737401925</v>
      </c>
      <c r="FA47" s="3">
        <f t="shared" si="37"/>
        <v>2527.3333333333335</v>
      </c>
      <c r="FB47" s="3">
        <f t="shared" si="38"/>
        <v>75.85732221304238</v>
      </c>
      <c r="FC47" s="3">
        <f t="shared" si="39"/>
        <v>2193</v>
      </c>
      <c r="FD47" s="3">
        <f t="shared" si="40"/>
        <v>159.2388143638353</v>
      </c>
      <c r="FE47" s="30">
        <v>6852</v>
      </c>
      <c r="FF47" s="29"/>
      <c r="FG47" s="3">
        <f t="shared" si="41"/>
        <v>12427.666666666666</v>
      </c>
      <c r="FH47" s="3">
        <f t="shared" si="42"/>
        <v>757.08277838908305</v>
      </c>
      <c r="FI47" s="3">
        <f t="shared" si="43"/>
        <v>11958.666666666666</v>
      </c>
      <c r="FJ47" s="3">
        <f t="shared" si="44"/>
        <v>1131.411655116445</v>
      </c>
      <c r="FK47" s="3">
        <f t="shared" si="45"/>
        <v>2568</v>
      </c>
      <c r="FL47" s="3">
        <f t="shared" si="46"/>
        <v>108.06016842481785</v>
      </c>
      <c r="FM47" s="3">
        <f t="shared" si="47"/>
        <v>2467</v>
      </c>
      <c r="FN47" s="3">
        <f t="shared" si="48"/>
        <v>131.63586137523467</v>
      </c>
      <c r="FO47" s="3">
        <f t="shared" si="49"/>
        <v>2095</v>
      </c>
      <c r="FP47" s="3">
        <f t="shared" si="50"/>
        <v>73.53910524340094</v>
      </c>
      <c r="FQ47" s="3">
        <f t="shared" si="51"/>
        <v>14156.666666666666</v>
      </c>
      <c r="FR47" s="3">
        <f t="shared" si="52"/>
        <v>263.00063371279799</v>
      </c>
      <c r="FS47" s="3">
        <f t="shared" si="53"/>
        <v>14395.666666666666</v>
      </c>
      <c r="FT47" s="3">
        <f t="shared" si="54"/>
        <v>390.70491849135112</v>
      </c>
      <c r="FU47" s="3">
        <f t="shared" si="55"/>
        <v>14128.333333333334</v>
      </c>
      <c r="FV47" s="3">
        <f t="shared" si="56"/>
        <v>503.0828294956342</v>
      </c>
      <c r="FW47" s="3">
        <f t="shared" si="57"/>
        <v>2555</v>
      </c>
      <c r="FX47" s="3">
        <f t="shared" si="58"/>
        <v>147.42907899506574</v>
      </c>
      <c r="FY47" s="3">
        <f t="shared" si="59"/>
        <v>9464.6666666666661</v>
      </c>
      <c r="FZ47" s="3">
        <f t="shared" si="60"/>
        <v>6335.6314865475997</v>
      </c>
      <c r="GA47" s="3">
        <f t="shared" si="61"/>
        <v>6087</v>
      </c>
      <c r="GB47" s="3">
        <f t="shared" si="62"/>
        <v>5905.7558364700453</v>
      </c>
      <c r="GC47" s="3">
        <f t="shared" si="63"/>
        <v>17109.25</v>
      </c>
      <c r="GD47" s="3">
        <f t="shared" si="64"/>
        <v>351.11002549058605</v>
      </c>
      <c r="GE47" s="3">
        <f t="shared" si="65"/>
        <v>17030</v>
      </c>
      <c r="GF47" s="3">
        <f t="shared" si="66"/>
        <v>135.92399837163904</v>
      </c>
      <c r="GG47" s="3">
        <f t="shared" si="67"/>
        <v>16783.75</v>
      </c>
      <c r="GH47" s="3">
        <f t="shared" si="68"/>
        <v>280.69600994670373</v>
      </c>
    </row>
    <row r="48" spans="1:190" x14ac:dyDescent="0.35">
      <c r="A48" s="5">
        <v>586</v>
      </c>
      <c r="B48" s="9">
        <v>3293</v>
      </c>
      <c r="C48" s="9">
        <v>3277</v>
      </c>
      <c r="D48" s="9">
        <v>3024</v>
      </c>
      <c r="E48" s="9">
        <v>3244</v>
      </c>
      <c r="F48" s="9">
        <v>3211</v>
      </c>
      <c r="G48" s="9">
        <v>2976</v>
      </c>
      <c r="H48" s="9">
        <v>2916</v>
      </c>
      <c r="I48" s="9">
        <v>2872</v>
      </c>
      <c r="J48" s="9">
        <v>2574</v>
      </c>
      <c r="K48" s="9">
        <v>8411</v>
      </c>
      <c r="L48" s="9">
        <v>7921</v>
      </c>
      <c r="M48" s="9">
        <v>2430</v>
      </c>
      <c r="N48" s="9">
        <v>11118</v>
      </c>
      <c r="O48" s="9">
        <v>11101</v>
      </c>
      <c r="P48" s="9">
        <v>10989</v>
      </c>
      <c r="Q48" s="9">
        <v>11141</v>
      </c>
      <c r="R48" s="9">
        <v>11152</v>
      </c>
      <c r="S48" s="9">
        <v>11043</v>
      </c>
      <c r="T48" s="9">
        <v>3044</v>
      </c>
      <c r="U48" s="9">
        <v>3020</v>
      </c>
      <c r="V48" s="9">
        <v>3007</v>
      </c>
      <c r="W48" s="9">
        <v>2819</v>
      </c>
      <c r="X48" s="9">
        <v>2778</v>
      </c>
      <c r="Y48" s="9">
        <v>2770</v>
      </c>
      <c r="Z48" s="9">
        <v>2555</v>
      </c>
      <c r="AA48" s="9">
        <v>2448</v>
      </c>
      <c r="AB48" s="9">
        <v>2233</v>
      </c>
      <c r="AC48" s="9">
        <v>8358</v>
      </c>
      <c r="AD48" s="9">
        <v>6970</v>
      </c>
      <c r="AE48" s="9">
        <v>11805</v>
      </c>
      <c r="AF48" s="9">
        <v>12000</v>
      </c>
      <c r="AG48" s="9">
        <v>10334</v>
      </c>
      <c r="AH48" s="9">
        <v>12022</v>
      </c>
      <c r="AI48" s="9">
        <v>11757</v>
      </c>
      <c r="AJ48" s="9">
        <v>11150</v>
      </c>
      <c r="AK48" s="9">
        <v>11959</v>
      </c>
      <c r="AL48" s="9">
        <v>2842</v>
      </c>
      <c r="AM48" s="9">
        <v>2697</v>
      </c>
      <c r="AN48" s="9">
        <v>2729</v>
      </c>
      <c r="AO48" s="9">
        <v>2827</v>
      </c>
      <c r="AP48" s="9">
        <v>2659</v>
      </c>
      <c r="AQ48" s="9">
        <v>2568</v>
      </c>
      <c r="AR48" s="9">
        <v>2517</v>
      </c>
      <c r="AS48" s="9">
        <v>2392</v>
      </c>
      <c r="AT48" s="9">
        <v>2134</v>
      </c>
      <c r="AU48" s="9">
        <v>7114</v>
      </c>
      <c r="AV48" s="9">
        <v>8084</v>
      </c>
      <c r="AW48" s="9">
        <v>12068</v>
      </c>
      <c r="AX48" s="9">
        <v>12184</v>
      </c>
      <c r="AY48" s="9">
        <v>11517</v>
      </c>
      <c r="AZ48" s="9">
        <v>11772</v>
      </c>
      <c r="BA48" s="9">
        <v>11928</v>
      </c>
      <c r="BB48" s="9">
        <v>11452</v>
      </c>
      <c r="BC48" s="9">
        <v>11785</v>
      </c>
      <c r="BD48" s="9">
        <v>3009</v>
      </c>
      <c r="BE48" s="9">
        <v>2842</v>
      </c>
      <c r="BF48" s="9">
        <v>2790</v>
      </c>
      <c r="BG48" s="9">
        <v>3001</v>
      </c>
      <c r="BH48" s="9">
        <v>2885</v>
      </c>
      <c r="BI48" s="9">
        <v>2803</v>
      </c>
      <c r="BJ48" s="9">
        <v>2617</v>
      </c>
      <c r="BK48" s="9">
        <v>2545</v>
      </c>
      <c r="BL48" s="9">
        <v>2361</v>
      </c>
      <c r="BM48" s="9">
        <v>4429</v>
      </c>
      <c r="BN48" s="9">
        <v>7703</v>
      </c>
      <c r="BO48" s="9">
        <v>12286</v>
      </c>
      <c r="BP48" s="9">
        <v>12856</v>
      </c>
      <c r="BQ48" s="9">
        <v>11671</v>
      </c>
      <c r="BR48" s="9">
        <v>11571</v>
      </c>
      <c r="BS48" s="9">
        <v>13063</v>
      </c>
      <c r="BT48" s="9">
        <v>11051</v>
      </c>
      <c r="BU48" s="9">
        <v>10846</v>
      </c>
      <c r="BV48" s="9">
        <v>3010</v>
      </c>
      <c r="BW48" s="9">
        <v>2908</v>
      </c>
      <c r="BX48" s="9">
        <v>2759</v>
      </c>
      <c r="BY48" s="9">
        <v>2935</v>
      </c>
      <c r="BZ48" s="9">
        <v>2843</v>
      </c>
      <c r="CA48" s="9">
        <v>2684</v>
      </c>
      <c r="CB48" s="9">
        <v>2468</v>
      </c>
      <c r="CC48" s="9">
        <v>2316</v>
      </c>
      <c r="CD48" s="9">
        <v>1775</v>
      </c>
      <c r="CE48" s="9">
        <v>13710</v>
      </c>
      <c r="CF48" s="9">
        <v>14180</v>
      </c>
      <c r="CG48" s="9">
        <v>13397</v>
      </c>
      <c r="CH48" s="9">
        <v>14217</v>
      </c>
      <c r="CI48" s="9">
        <v>13825</v>
      </c>
      <c r="CJ48" s="9">
        <v>13665</v>
      </c>
      <c r="CK48" s="9">
        <v>14220</v>
      </c>
      <c r="CL48" s="9">
        <v>13491</v>
      </c>
      <c r="CM48" s="9">
        <v>13409</v>
      </c>
      <c r="CN48" s="9">
        <v>2694</v>
      </c>
      <c r="CO48" s="9">
        <v>3124</v>
      </c>
      <c r="CP48" s="9">
        <v>2917</v>
      </c>
      <c r="CQ48" s="9">
        <v>2870</v>
      </c>
      <c r="CR48" s="9">
        <v>2459</v>
      </c>
      <c r="CS48" s="9">
        <v>14997</v>
      </c>
      <c r="CT48" s="9">
        <v>14984</v>
      </c>
      <c r="CU48" s="9">
        <v>13660</v>
      </c>
      <c r="CV48" s="9">
        <v>2150</v>
      </c>
      <c r="CW48" s="9">
        <v>16827</v>
      </c>
      <c r="CX48" s="9">
        <v>11551</v>
      </c>
      <c r="CY48" s="9">
        <v>16018</v>
      </c>
      <c r="CZ48" s="9">
        <v>16778</v>
      </c>
      <c r="DA48" s="9">
        <v>17013</v>
      </c>
      <c r="DB48" s="9">
        <v>16212</v>
      </c>
      <c r="DC48" s="9">
        <v>16356</v>
      </c>
      <c r="DD48" s="9">
        <v>16627</v>
      </c>
      <c r="DE48" s="9">
        <v>16765</v>
      </c>
      <c r="DF48" s="9">
        <v>16262</v>
      </c>
      <c r="DG48" s="9">
        <v>16440</v>
      </c>
      <c r="DH48" s="9">
        <v>16214</v>
      </c>
      <c r="DI48" s="9">
        <v>16638</v>
      </c>
      <c r="DJ48" s="9">
        <v>16210</v>
      </c>
      <c r="DK48" s="9">
        <v>16255</v>
      </c>
      <c r="DN48" s="5">
        <v>586</v>
      </c>
      <c r="DO48" s="3">
        <f t="shared" si="0"/>
        <v>3198</v>
      </c>
      <c r="DP48" s="3">
        <f t="shared" si="1"/>
        <v>150.90062955468409</v>
      </c>
      <c r="DQ48" s="3">
        <f t="shared" si="2"/>
        <v>3143.6666666666665</v>
      </c>
      <c r="DR48" s="3">
        <f t="shared" si="3"/>
        <v>146.13806257554305</v>
      </c>
      <c r="DS48" s="3">
        <f t="shared" si="4"/>
        <v>2787.3333333333335</v>
      </c>
      <c r="DT48" s="29">
        <f t="shared" si="5"/>
        <v>186.05733883223562</v>
      </c>
      <c r="DU48" s="29">
        <f t="shared" si="6"/>
        <v>8166</v>
      </c>
      <c r="DV48" s="3">
        <f t="shared" si="7"/>
        <v>346.4823227814083</v>
      </c>
      <c r="DW48" s="3">
        <f t="shared" si="8"/>
        <v>11069.333333333334</v>
      </c>
      <c r="DX48" s="3">
        <f t="shared" si="9"/>
        <v>70.088039873671264</v>
      </c>
      <c r="DY48" s="3">
        <f t="shared" si="10"/>
        <v>11112</v>
      </c>
      <c r="DZ48" s="3">
        <f t="shared" si="11"/>
        <v>60.00833275470999</v>
      </c>
      <c r="EA48" s="3">
        <f t="shared" si="12"/>
        <v>3023.6666666666665</v>
      </c>
      <c r="EB48" s="3">
        <f t="shared" si="13"/>
        <v>18.77054430040145</v>
      </c>
      <c r="EC48" s="3">
        <f t="shared" si="14"/>
        <v>2789</v>
      </c>
      <c r="ED48" s="3">
        <f t="shared" si="15"/>
        <v>26.28687885618983</v>
      </c>
      <c r="EE48" s="3">
        <f t="shared" si="16"/>
        <v>2412</v>
      </c>
      <c r="EF48" s="3">
        <f t="shared" si="17"/>
        <v>163.99085340347492</v>
      </c>
      <c r="EG48" s="29">
        <f t="shared" si="18"/>
        <v>8358</v>
      </c>
      <c r="EH48" s="29"/>
      <c r="EI48" s="3">
        <f t="shared" si="19"/>
        <v>11452</v>
      </c>
      <c r="EJ48" s="3">
        <f t="shared" si="20"/>
        <v>968.27888544571704</v>
      </c>
      <c r="EK48" s="3">
        <f t="shared" si="21"/>
        <v>11622</v>
      </c>
      <c r="EL48" s="3">
        <f t="shared" si="22"/>
        <v>421.05700326677862</v>
      </c>
      <c r="EM48" s="3">
        <f t="shared" si="23"/>
        <v>2756</v>
      </c>
      <c r="EN48" s="3">
        <f t="shared" si="24"/>
        <v>76.177424477334498</v>
      </c>
      <c r="EO48" s="3">
        <f t="shared" si="25"/>
        <v>2684.6666666666665</v>
      </c>
      <c r="EP48" s="3">
        <f t="shared" si="26"/>
        <v>131.39381010281014</v>
      </c>
      <c r="EQ48" s="3">
        <f t="shared" si="27"/>
        <v>2347.6666666666665</v>
      </c>
      <c r="ER48" s="3">
        <f t="shared" si="28"/>
        <v>195.31086332647584</v>
      </c>
      <c r="ES48" s="29">
        <f t="shared" si="29"/>
        <v>7599</v>
      </c>
      <c r="ET48" s="29">
        <f t="shared" si="30"/>
        <v>685.89357775095107</v>
      </c>
      <c r="EU48" s="3">
        <f t="shared" si="31"/>
        <v>11824.333333333334</v>
      </c>
      <c r="EV48" s="3">
        <f t="shared" si="32"/>
        <v>336.56549635001704</v>
      </c>
      <c r="EW48" s="3">
        <f t="shared" si="33"/>
        <v>11721.666666666666</v>
      </c>
      <c r="EX48" s="3">
        <f t="shared" si="34"/>
        <v>244.23827163926077</v>
      </c>
      <c r="EY48" s="3">
        <f t="shared" si="35"/>
        <v>2880.3333333333335</v>
      </c>
      <c r="EZ48" s="3">
        <f t="shared" si="36"/>
        <v>114.42173453209548</v>
      </c>
      <c r="FA48" s="3">
        <f t="shared" si="37"/>
        <v>2896.3333333333335</v>
      </c>
      <c r="FB48" s="3">
        <f t="shared" si="38"/>
        <v>99.485342303946126</v>
      </c>
      <c r="FC48" s="3">
        <f t="shared" si="39"/>
        <v>2507.6666666666665</v>
      </c>
      <c r="FD48" s="3">
        <f t="shared" si="40"/>
        <v>132.02020047452334</v>
      </c>
      <c r="FE48" s="30">
        <v>7703</v>
      </c>
      <c r="FF48" s="29"/>
      <c r="FG48" s="3">
        <f t="shared" si="41"/>
        <v>12032.666666666666</v>
      </c>
      <c r="FH48" s="3">
        <f t="shared" si="42"/>
        <v>714.77852047563192</v>
      </c>
      <c r="FI48" s="3">
        <f t="shared" si="43"/>
        <v>11653.333333333334</v>
      </c>
      <c r="FJ48" s="3">
        <f t="shared" si="44"/>
        <v>1225.1025807389899</v>
      </c>
      <c r="FK48" s="3">
        <f t="shared" si="45"/>
        <v>2892.3333333333335</v>
      </c>
      <c r="FL48" s="3">
        <f t="shared" si="46"/>
        <v>126.23126923759158</v>
      </c>
      <c r="FM48" s="3">
        <f t="shared" si="47"/>
        <v>2820.6666666666665</v>
      </c>
      <c r="FN48" s="3">
        <f t="shared" si="48"/>
        <v>126.9816259674341</v>
      </c>
      <c r="FO48" s="3">
        <f t="shared" si="49"/>
        <v>2392</v>
      </c>
      <c r="FP48" s="3">
        <f t="shared" si="50"/>
        <v>107.48023074035522</v>
      </c>
      <c r="FQ48" s="3">
        <f t="shared" si="51"/>
        <v>13762.333333333334</v>
      </c>
      <c r="FR48" s="3">
        <f t="shared" si="52"/>
        <v>394.11461953768389</v>
      </c>
      <c r="FS48" s="3">
        <f t="shared" si="53"/>
        <v>13902.333333333334</v>
      </c>
      <c r="FT48" s="3">
        <f t="shared" si="54"/>
        <v>284.00938951614495</v>
      </c>
      <c r="FU48" s="3">
        <f t="shared" si="55"/>
        <v>13706.666666666666</v>
      </c>
      <c r="FV48" s="3">
        <f t="shared" si="56"/>
        <v>446.44633869406221</v>
      </c>
      <c r="FW48" s="3">
        <f t="shared" si="57"/>
        <v>2901.25</v>
      </c>
      <c r="FX48" s="3">
        <f t="shared" si="58"/>
        <v>176.81888096769154</v>
      </c>
      <c r="FY48" s="3">
        <f t="shared" si="59"/>
        <v>10813.333333333334</v>
      </c>
      <c r="FZ48" s="3">
        <f t="shared" si="60"/>
        <v>7235.0678181571557</v>
      </c>
      <c r="GA48" s="3">
        <f t="shared" si="61"/>
        <v>6850.5</v>
      </c>
      <c r="GB48" s="3">
        <f t="shared" si="62"/>
        <v>6647.5108499347334</v>
      </c>
      <c r="GC48" s="3">
        <f t="shared" si="63"/>
        <v>16589.75</v>
      </c>
      <c r="GD48" s="3">
        <f t="shared" si="64"/>
        <v>370.54588109976339</v>
      </c>
      <c r="GE48" s="3">
        <f t="shared" si="65"/>
        <v>16523.5</v>
      </c>
      <c r="GF48" s="3">
        <f t="shared" si="66"/>
        <v>219.38474574743492</v>
      </c>
      <c r="GG48" s="3">
        <f t="shared" si="67"/>
        <v>16329.25</v>
      </c>
      <c r="GH48" s="3">
        <f t="shared" si="68"/>
        <v>206.83548212689877</v>
      </c>
    </row>
    <row r="49" spans="1:190" x14ac:dyDescent="0.35">
      <c r="A49" s="5">
        <v>588</v>
      </c>
      <c r="B49" s="9">
        <v>3733</v>
      </c>
      <c r="C49" s="9">
        <v>3739</v>
      </c>
      <c r="D49" s="9">
        <v>3446</v>
      </c>
      <c r="E49" s="9">
        <v>3714</v>
      </c>
      <c r="F49" s="9">
        <v>3710</v>
      </c>
      <c r="G49" s="9">
        <v>3495</v>
      </c>
      <c r="H49" s="9">
        <v>3279</v>
      </c>
      <c r="I49" s="9">
        <v>3273</v>
      </c>
      <c r="J49" s="9">
        <v>2941</v>
      </c>
      <c r="K49" s="9">
        <v>9443</v>
      </c>
      <c r="L49" s="9">
        <v>9020</v>
      </c>
      <c r="M49" s="9">
        <v>2728</v>
      </c>
      <c r="N49" s="9">
        <v>10679</v>
      </c>
      <c r="O49" s="9">
        <v>10849</v>
      </c>
      <c r="P49" s="9">
        <v>10479</v>
      </c>
      <c r="Q49" s="9">
        <v>10701</v>
      </c>
      <c r="R49" s="9">
        <v>10836</v>
      </c>
      <c r="S49" s="9">
        <v>10805</v>
      </c>
      <c r="T49" s="9">
        <v>3425</v>
      </c>
      <c r="U49" s="9">
        <v>3439</v>
      </c>
      <c r="V49" s="9">
        <v>3475</v>
      </c>
      <c r="W49" s="9">
        <v>3247</v>
      </c>
      <c r="X49" s="9">
        <v>3150</v>
      </c>
      <c r="Y49" s="9">
        <v>3212</v>
      </c>
      <c r="Z49" s="9">
        <v>2958</v>
      </c>
      <c r="AA49" s="9">
        <v>2808</v>
      </c>
      <c r="AB49" s="9">
        <v>2524</v>
      </c>
      <c r="AC49" s="9">
        <v>9493</v>
      </c>
      <c r="AD49" s="9">
        <v>8030</v>
      </c>
      <c r="AE49" s="9">
        <v>11330</v>
      </c>
      <c r="AF49" s="9">
        <v>11494</v>
      </c>
      <c r="AG49" s="9">
        <v>10177</v>
      </c>
      <c r="AH49" s="9">
        <v>11663</v>
      </c>
      <c r="AI49" s="9">
        <v>11404</v>
      </c>
      <c r="AJ49" s="9">
        <v>10956</v>
      </c>
      <c r="AK49" s="9">
        <v>11577</v>
      </c>
      <c r="AL49" s="9">
        <v>3307</v>
      </c>
      <c r="AM49" s="9">
        <v>3090</v>
      </c>
      <c r="AN49" s="9">
        <v>3082</v>
      </c>
      <c r="AO49" s="9">
        <v>3261</v>
      </c>
      <c r="AP49" s="9">
        <v>3062</v>
      </c>
      <c r="AQ49" s="9">
        <v>2944</v>
      </c>
      <c r="AR49" s="9">
        <v>2851</v>
      </c>
      <c r="AS49" s="9">
        <v>2762</v>
      </c>
      <c r="AT49" s="9">
        <v>2408</v>
      </c>
      <c r="AU49" s="9">
        <v>8048</v>
      </c>
      <c r="AV49" s="9">
        <v>9328</v>
      </c>
      <c r="AW49" s="9">
        <v>11579</v>
      </c>
      <c r="AX49" s="9">
        <v>11747</v>
      </c>
      <c r="AY49" s="9">
        <v>11390</v>
      </c>
      <c r="AZ49" s="9">
        <v>11354</v>
      </c>
      <c r="BA49" s="9">
        <v>11437</v>
      </c>
      <c r="BB49" s="9">
        <v>11132</v>
      </c>
      <c r="BC49" s="9">
        <v>11297</v>
      </c>
      <c r="BD49" s="9">
        <v>3461</v>
      </c>
      <c r="BE49" s="9">
        <v>3268</v>
      </c>
      <c r="BF49" s="9">
        <v>3230</v>
      </c>
      <c r="BG49" s="9">
        <v>3440</v>
      </c>
      <c r="BH49" s="9">
        <v>3234</v>
      </c>
      <c r="BI49" s="9">
        <v>3137</v>
      </c>
      <c r="BJ49" s="9">
        <v>2913</v>
      </c>
      <c r="BK49" s="9">
        <v>2936</v>
      </c>
      <c r="BL49" s="9">
        <v>2584</v>
      </c>
      <c r="BM49" s="9">
        <v>4985</v>
      </c>
      <c r="BN49" s="9">
        <v>8735</v>
      </c>
      <c r="BO49" s="9">
        <v>11905</v>
      </c>
      <c r="BP49" s="9">
        <v>12317</v>
      </c>
      <c r="BQ49" s="9">
        <v>11315</v>
      </c>
      <c r="BR49" s="9">
        <v>11254</v>
      </c>
      <c r="BS49" s="9">
        <v>12470</v>
      </c>
      <c r="BT49" s="9">
        <v>10750</v>
      </c>
      <c r="BU49" s="9">
        <v>10485</v>
      </c>
      <c r="BV49" s="9">
        <v>3469</v>
      </c>
      <c r="BW49" s="9">
        <v>3429</v>
      </c>
      <c r="BX49" s="9">
        <v>3248</v>
      </c>
      <c r="BY49" s="9">
        <v>3354</v>
      </c>
      <c r="BZ49" s="9">
        <v>3267</v>
      </c>
      <c r="CA49" s="9">
        <v>3083</v>
      </c>
      <c r="CB49" s="9">
        <v>2759</v>
      </c>
      <c r="CC49" s="9">
        <v>2687</v>
      </c>
      <c r="CD49" s="9">
        <v>2037</v>
      </c>
      <c r="CE49" s="9">
        <v>13247</v>
      </c>
      <c r="CF49" s="9">
        <v>13769</v>
      </c>
      <c r="CG49" s="9">
        <v>12965</v>
      </c>
      <c r="CH49" s="9">
        <v>13798</v>
      </c>
      <c r="CI49" s="9">
        <v>13461</v>
      </c>
      <c r="CJ49" s="9">
        <v>13081</v>
      </c>
      <c r="CK49" s="9">
        <v>13732</v>
      </c>
      <c r="CL49" s="9">
        <v>13001</v>
      </c>
      <c r="CM49" s="9">
        <v>13084</v>
      </c>
      <c r="CN49" s="9">
        <v>3142</v>
      </c>
      <c r="CO49" s="9">
        <v>3596</v>
      </c>
      <c r="CP49" s="9">
        <v>3318</v>
      </c>
      <c r="CQ49" s="9">
        <v>3219</v>
      </c>
      <c r="CR49" s="9">
        <v>2817</v>
      </c>
      <c r="CS49" s="9">
        <v>17154</v>
      </c>
      <c r="CT49" s="9">
        <v>17181</v>
      </c>
      <c r="CU49" s="9">
        <v>15374</v>
      </c>
      <c r="CV49" s="9">
        <v>2514</v>
      </c>
      <c r="CW49" s="9">
        <v>16289</v>
      </c>
      <c r="CX49" s="9">
        <v>13282</v>
      </c>
      <c r="CY49" s="9">
        <v>15429</v>
      </c>
      <c r="CZ49" s="9">
        <v>16142</v>
      </c>
      <c r="DA49" s="9">
        <v>16362</v>
      </c>
      <c r="DB49" s="9">
        <v>15893</v>
      </c>
      <c r="DC49" s="9">
        <v>15681</v>
      </c>
      <c r="DD49" s="9">
        <v>15934</v>
      </c>
      <c r="DE49" s="9">
        <v>16180</v>
      </c>
      <c r="DF49" s="9">
        <v>15681</v>
      </c>
      <c r="DG49" s="9">
        <v>15985</v>
      </c>
      <c r="DH49" s="9">
        <v>15609</v>
      </c>
      <c r="DI49" s="9">
        <v>16100</v>
      </c>
      <c r="DJ49" s="9">
        <v>15689</v>
      </c>
      <c r="DK49" s="9">
        <v>15735</v>
      </c>
      <c r="DN49" s="5">
        <v>588</v>
      </c>
      <c r="DO49" s="3">
        <f t="shared" si="0"/>
        <v>3639.3333333333335</v>
      </c>
      <c r="DP49" s="3">
        <f t="shared" si="1"/>
        <v>167.45845255863716</v>
      </c>
      <c r="DQ49" s="3">
        <f t="shared" si="2"/>
        <v>3639.6666666666665</v>
      </c>
      <c r="DR49" s="3">
        <f t="shared" si="3"/>
        <v>125.30097099916398</v>
      </c>
      <c r="DS49" s="3">
        <f t="shared" si="4"/>
        <v>3164.3333333333335</v>
      </c>
      <c r="DT49" s="29">
        <f t="shared" si="5"/>
        <v>193.43560513342246</v>
      </c>
      <c r="DU49" s="29">
        <f t="shared" si="6"/>
        <v>9231.5</v>
      </c>
      <c r="DV49" s="3">
        <f t="shared" si="7"/>
        <v>299.10616844190963</v>
      </c>
      <c r="DW49" s="3">
        <f t="shared" si="8"/>
        <v>10669</v>
      </c>
      <c r="DX49" s="3">
        <f t="shared" si="9"/>
        <v>185.20259177452135</v>
      </c>
      <c r="DY49" s="3">
        <f t="shared" si="10"/>
        <v>10780.666666666666</v>
      </c>
      <c r="DZ49" s="3">
        <f t="shared" si="11"/>
        <v>70.713035101976303</v>
      </c>
      <c r="EA49" s="3">
        <f t="shared" si="12"/>
        <v>3446.3333333333335</v>
      </c>
      <c r="EB49" s="3">
        <f t="shared" si="13"/>
        <v>25.794056162870802</v>
      </c>
      <c r="EC49" s="3">
        <f t="shared" si="14"/>
        <v>3203</v>
      </c>
      <c r="ED49" s="3">
        <f t="shared" si="15"/>
        <v>49.122296363260546</v>
      </c>
      <c r="EE49" s="3">
        <f t="shared" si="16"/>
        <v>2763.3333333333335</v>
      </c>
      <c r="EF49" s="3">
        <f t="shared" si="17"/>
        <v>220.42080966490738</v>
      </c>
      <c r="EG49" s="29">
        <f t="shared" si="18"/>
        <v>9493</v>
      </c>
      <c r="EH49" s="29"/>
      <c r="EI49" s="3">
        <f t="shared" si="19"/>
        <v>11111.333333333334</v>
      </c>
      <c r="EJ49" s="3">
        <f t="shared" si="20"/>
        <v>813.55659504015648</v>
      </c>
      <c r="EK49" s="3">
        <f t="shared" si="21"/>
        <v>11312.333333333334</v>
      </c>
      <c r="EL49" s="3">
        <f t="shared" si="22"/>
        <v>320.48764926800743</v>
      </c>
      <c r="EM49" s="3">
        <f t="shared" si="23"/>
        <v>3159.6666666666665</v>
      </c>
      <c r="EN49" s="3">
        <f t="shared" si="24"/>
        <v>127.65709276547595</v>
      </c>
      <c r="EO49" s="3">
        <f t="shared" si="25"/>
        <v>3089</v>
      </c>
      <c r="EP49" s="3">
        <f t="shared" si="26"/>
        <v>160.21547990128795</v>
      </c>
      <c r="EQ49" s="3">
        <f t="shared" si="27"/>
        <v>2673.6666666666665</v>
      </c>
      <c r="ER49" s="3">
        <f t="shared" si="28"/>
        <v>234.33807486905181</v>
      </c>
      <c r="ES49" s="29">
        <f t="shared" si="29"/>
        <v>8688</v>
      </c>
      <c r="ET49" s="29">
        <f t="shared" si="30"/>
        <v>905.09667991878086</v>
      </c>
      <c r="EU49" s="3">
        <f t="shared" si="31"/>
        <v>11497</v>
      </c>
      <c r="EV49" s="3">
        <f t="shared" si="32"/>
        <v>217.25330837526963</v>
      </c>
      <c r="EW49" s="3">
        <f t="shared" si="33"/>
        <v>11288.666666666666</v>
      </c>
      <c r="EX49" s="3">
        <f t="shared" si="34"/>
        <v>152.67066952539815</v>
      </c>
      <c r="EY49" s="3">
        <f t="shared" si="35"/>
        <v>3319.6666666666665</v>
      </c>
      <c r="EZ49" s="3">
        <f t="shared" si="36"/>
        <v>123.86417292071721</v>
      </c>
      <c r="FA49" s="3">
        <f t="shared" si="37"/>
        <v>3270.3333333333335</v>
      </c>
      <c r="FB49" s="3">
        <f t="shared" si="38"/>
        <v>154.73310354715093</v>
      </c>
      <c r="FC49" s="3">
        <f t="shared" si="39"/>
        <v>2811</v>
      </c>
      <c r="FD49" s="3">
        <f t="shared" si="40"/>
        <v>196.92384314754779</v>
      </c>
      <c r="FE49" s="30">
        <v>8735</v>
      </c>
      <c r="FF49" s="29"/>
      <c r="FG49" s="3">
        <f t="shared" si="41"/>
        <v>11628.666666666666</v>
      </c>
      <c r="FH49" s="3">
        <f t="shared" si="42"/>
        <v>596.89390458718321</v>
      </c>
      <c r="FI49" s="3">
        <f t="shared" si="43"/>
        <v>11235</v>
      </c>
      <c r="FJ49" s="3">
        <f t="shared" si="44"/>
        <v>1077.7174954504544</v>
      </c>
      <c r="FK49" s="3">
        <f t="shared" si="45"/>
        <v>3382</v>
      </c>
      <c r="FL49" s="3">
        <f t="shared" si="46"/>
        <v>117.75822688882505</v>
      </c>
      <c r="FM49" s="3">
        <f t="shared" si="47"/>
        <v>3234.6666666666665</v>
      </c>
      <c r="FN49" s="3">
        <f t="shared" si="48"/>
        <v>138.36304901719004</v>
      </c>
      <c r="FO49" s="3">
        <f t="shared" si="49"/>
        <v>2723</v>
      </c>
      <c r="FP49" s="3">
        <f t="shared" si="50"/>
        <v>50.911688245431421</v>
      </c>
      <c r="FQ49" s="3">
        <f t="shared" si="51"/>
        <v>13327</v>
      </c>
      <c r="FR49" s="3">
        <f t="shared" si="52"/>
        <v>407.92646396133705</v>
      </c>
      <c r="FS49" s="3">
        <f t="shared" si="53"/>
        <v>13446.666666666666</v>
      </c>
      <c r="FT49" s="3">
        <f t="shared" si="54"/>
        <v>358.71483567498757</v>
      </c>
      <c r="FU49" s="3">
        <f t="shared" si="55"/>
        <v>13272.333333333334</v>
      </c>
      <c r="FV49" s="3">
        <f t="shared" si="56"/>
        <v>400.24034445984245</v>
      </c>
      <c r="FW49" s="3">
        <f t="shared" si="57"/>
        <v>3318.75</v>
      </c>
      <c r="FX49" s="3">
        <f t="shared" si="58"/>
        <v>198.37569575597377</v>
      </c>
      <c r="FY49" s="3">
        <f t="shared" si="59"/>
        <v>12384</v>
      </c>
      <c r="FZ49" s="3">
        <f t="shared" si="60"/>
        <v>8285.2760364395817</v>
      </c>
      <c r="GA49" s="3">
        <f t="shared" si="61"/>
        <v>7898</v>
      </c>
      <c r="GB49" s="3">
        <f t="shared" si="62"/>
        <v>7614.1258198167434</v>
      </c>
      <c r="GC49" s="3">
        <f t="shared" si="63"/>
        <v>16019.5</v>
      </c>
      <c r="GD49" s="3">
        <f t="shared" si="64"/>
        <v>296.02758880437705</v>
      </c>
      <c r="GE49" s="3">
        <f t="shared" si="65"/>
        <v>15945</v>
      </c>
      <c r="GF49" s="3">
        <f t="shared" si="66"/>
        <v>205.46045848289154</v>
      </c>
      <c r="GG49" s="3">
        <f t="shared" si="67"/>
        <v>15783.25</v>
      </c>
      <c r="GH49" s="3">
        <f t="shared" si="68"/>
        <v>217.48927176606514</v>
      </c>
    </row>
    <row r="50" spans="1:190" x14ac:dyDescent="0.35">
      <c r="A50" s="5">
        <v>590</v>
      </c>
      <c r="B50" s="9">
        <v>4229</v>
      </c>
      <c r="C50" s="9">
        <v>4166</v>
      </c>
      <c r="D50" s="9">
        <v>3907</v>
      </c>
      <c r="E50" s="9">
        <v>4208</v>
      </c>
      <c r="F50" s="9">
        <v>4108</v>
      </c>
      <c r="G50" s="9">
        <v>3883</v>
      </c>
      <c r="H50" s="9">
        <v>3659</v>
      </c>
      <c r="I50" s="9">
        <v>3736</v>
      </c>
      <c r="J50" s="9">
        <v>3310</v>
      </c>
      <c r="K50" s="9">
        <v>10325</v>
      </c>
      <c r="L50" s="9">
        <v>9986</v>
      </c>
      <c r="M50" s="9">
        <v>3214</v>
      </c>
      <c r="N50" s="9">
        <v>10345</v>
      </c>
      <c r="O50" s="9">
        <v>10505</v>
      </c>
      <c r="P50" s="9">
        <v>10246</v>
      </c>
      <c r="Q50" s="9">
        <v>10344</v>
      </c>
      <c r="R50" s="9">
        <v>10503</v>
      </c>
      <c r="S50" s="9">
        <v>10361</v>
      </c>
      <c r="T50" s="9">
        <v>3876</v>
      </c>
      <c r="U50" s="9">
        <v>3909</v>
      </c>
      <c r="V50" s="9">
        <v>3892</v>
      </c>
      <c r="W50" s="9">
        <v>3524</v>
      </c>
      <c r="X50" s="9">
        <v>3575</v>
      </c>
      <c r="Y50" s="9">
        <v>3553</v>
      </c>
      <c r="Z50" s="9">
        <v>3211</v>
      </c>
      <c r="AA50" s="9">
        <v>3149</v>
      </c>
      <c r="AB50" s="9">
        <v>2790</v>
      </c>
      <c r="AC50" s="9">
        <v>10369</v>
      </c>
      <c r="AD50" s="9">
        <v>9088</v>
      </c>
      <c r="AE50" s="9">
        <v>11064</v>
      </c>
      <c r="AF50" s="9">
        <v>11174</v>
      </c>
      <c r="AG50" s="9">
        <v>9923</v>
      </c>
      <c r="AH50" s="9">
        <v>11229</v>
      </c>
      <c r="AI50" s="9">
        <v>11037</v>
      </c>
      <c r="AJ50" s="9">
        <v>10688</v>
      </c>
      <c r="AK50" s="9">
        <v>11131</v>
      </c>
      <c r="AL50" s="9">
        <v>3684</v>
      </c>
      <c r="AM50" s="9">
        <v>3533</v>
      </c>
      <c r="AN50" s="9">
        <v>3428</v>
      </c>
      <c r="AO50" s="9">
        <v>3616</v>
      </c>
      <c r="AP50" s="9">
        <v>3421</v>
      </c>
      <c r="AQ50" s="9">
        <v>3315</v>
      </c>
      <c r="AR50" s="9">
        <v>3230</v>
      </c>
      <c r="AS50" s="9">
        <v>3031</v>
      </c>
      <c r="AT50" s="9">
        <v>2656</v>
      </c>
      <c r="AU50" s="9">
        <v>8985</v>
      </c>
      <c r="AV50" s="9">
        <v>10195</v>
      </c>
      <c r="AW50" s="9">
        <v>11199</v>
      </c>
      <c r="AX50" s="9">
        <v>11443</v>
      </c>
      <c r="AY50" s="9">
        <v>10900</v>
      </c>
      <c r="AZ50" s="9">
        <v>11001</v>
      </c>
      <c r="BA50" s="9">
        <v>11160</v>
      </c>
      <c r="BB50" s="9">
        <v>10693</v>
      </c>
      <c r="BC50" s="9">
        <v>10999</v>
      </c>
      <c r="BD50" s="9">
        <v>3813</v>
      </c>
      <c r="BE50" s="9">
        <v>3714</v>
      </c>
      <c r="BF50" s="9">
        <v>3609</v>
      </c>
      <c r="BG50" s="9">
        <v>3753</v>
      </c>
      <c r="BH50" s="9">
        <v>3680</v>
      </c>
      <c r="BI50" s="9">
        <v>3529</v>
      </c>
      <c r="BJ50" s="9">
        <v>3262</v>
      </c>
      <c r="BK50" s="9">
        <v>3235</v>
      </c>
      <c r="BL50" s="9">
        <v>2911</v>
      </c>
      <c r="BM50" s="9">
        <v>5562</v>
      </c>
      <c r="BN50" s="9">
        <v>9515</v>
      </c>
      <c r="BO50" s="9">
        <v>11649</v>
      </c>
      <c r="BP50" s="9">
        <v>11923</v>
      </c>
      <c r="BQ50" s="9">
        <v>10910</v>
      </c>
      <c r="BR50" s="9">
        <v>10836</v>
      </c>
      <c r="BS50" s="9">
        <v>12012</v>
      </c>
      <c r="BT50" s="9">
        <v>10449</v>
      </c>
      <c r="BU50" s="9">
        <v>10332</v>
      </c>
      <c r="BV50" s="9">
        <v>3896</v>
      </c>
      <c r="BW50" s="9">
        <v>3821</v>
      </c>
      <c r="BX50" s="9">
        <v>3627</v>
      </c>
      <c r="BY50" s="9">
        <v>3757</v>
      </c>
      <c r="BZ50" s="9">
        <v>3696</v>
      </c>
      <c r="CA50" s="9">
        <v>3434</v>
      </c>
      <c r="CB50" s="9">
        <v>3091</v>
      </c>
      <c r="CC50" s="9">
        <v>3032</v>
      </c>
      <c r="CD50" s="9">
        <v>2258</v>
      </c>
      <c r="CE50" s="9">
        <v>12874</v>
      </c>
      <c r="CF50" s="9">
        <v>13352</v>
      </c>
      <c r="CG50" s="9">
        <v>12700</v>
      </c>
      <c r="CH50" s="9">
        <v>13378</v>
      </c>
      <c r="CI50" s="9">
        <v>12859</v>
      </c>
      <c r="CJ50" s="9">
        <v>12733</v>
      </c>
      <c r="CK50" s="9">
        <v>13246</v>
      </c>
      <c r="CL50" s="9">
        <v>12689</v>
      </c>
      <c r="CM50" s="9">
        <v>12612</v>
      </c>
      <c r="CN50" s="9">
        <v>3486</v>
      </c>
      <c r="CO50" s="9">
        <v>4048</v>
      </c>
      <c r="CP50" s="9">
        <v>3809</v>
      </c>
      <c r="CQ50" s="9">
        <v>3632</v>
      </c>
      <c r="CR50" s="9">
        <v>3102</v>
      </c>
      <c r="CS50" s="9">
        <v>18963</v>
      </c>
      <c r="CT50" s="9">
        <v>19268</v>
      </c>
      <c r="CU50" s="9">
        <v>16912</v>
      </c>
      <c r="CV50" s="9">
        <v>2730</v>
      </c>
      <c r="CW50" s="9">
        <v>15880</v>
      </c>
      <c r="CX50" s="9">
        <v>14772</v>
      </c>
      <c r="CY50" s="9">
        <v>15183</v>
      </c>
      <c r="CZ50" s="9">
        <v>15665</v>
      </c>
      <c r="DA50" s="9">
        <v>15891</v>
      </c>
      <c r="DB50" s="9">
        <v>15338</v>
      </c>
      <c r="DC50" s="9">
        <v>15318</v>
      </c>
      <c r="DD50" s="9">
        <v>15557</v>
      </c>
      <c r="DE50" s="9">
        <v>15754</v>
      </c>
      <c r="DF50" s="9">
        <v>15277</v>
      </c>
      <c r="DG50" s="9">
        <v>15290</v>
      </c>
      <c r="DH50" s="9">
        <v>15062</v>
      </c>
      <c r="DI50" s="9">
        <v>15490</v>
      </c>
      <c r="DJ50" s="9">
        <v>15213</v>
      </c>
      <c r="DK50" s="9">
        <v>15022</v>
      </c>
      <c r="DN50" s="5">
        <v>590</v>
      </c>
      <c r="DO50" s="3">
        <f t="shared" si="0"/>
        <v>4100.666666666667</v>
      </c>
      <c r="DP50" s="3">
        <f t="shared" si="1"/>
        <v>170.65266869678112</v>
      </c>
      <c r="DQ50" s="3">
        <f t="shared" si="2"/>
        <v>4066.3333333333335</v>
      </c>
      <c r="DR50" s="3">
        <f t="shared" si="3"/>
        <v>166.45820296198482</v>
      </c>
      <c r="DS50" s="3">
        <f t="shared" si="4"/>
        <v>3568.3333333333335</v>
      </c>
      <c r="DT50" s="29">
        <f t="shared" si="5"/>
        <v>227.01174712629594</v>
      </c>
      <c r="DU50" s="29">
        <f t="shared" si="6"/>
        <v>10155.5</v>
      </c>
      <c r="DV50" s="3">
        <f t="shared" si="7"/>
        <v>239.70919882223961</v>
      </c>
      <c r="DW50" s="3">
        <f t="shared" si="8"/>
        <v>10365.333333333334</v>
      </c>
      <c r="DX50" s="3">
        <f t="shared" si="9"/>
        <v>130.69174929326385</v>
      </c>
      <c r="DY50" s="3">
        <f t="shared" si="10"/>
        <v>10402.666666666666</v>
      </c>
      <c r="DZ50" s="3">
        <f t="shared" si="11"/>
        <v>87.305975358696571</v>
      </c>
      <c r="EA50" s="3">
        <f t="shared" si="12"/>
        <v>3892.3333333333335</v>
      </c>
      <c r="EB50" s="3">
        <f t="shared" si="13"/>
        <v>16.502525059315417</v>
      </c>
      <c r="EC50" s="3">
        <f t="shared" si="14"/>
        <v>3550.6666666666665</v>
      </c>
      <c r="ED50" s="3">
        <f t="shared" si="15"/>
        <v>25.579940057266228</v>
      </c>
      <c r="EE50" s="3">
        <f t="shared" si="16"/>
        <v>3050</v>
      </c>
      <c r="EF50" s="3">
        <f t="shared" si="17"/>
        <v>227.29056293651965</v>
      </c>
      <c r="EG50" s="29">
        <f t="shared" si="18"/>
        <v>10369</v>
      </c>
      <c r="EH50" s="29"/>
      <c r="EI50" s="3">
        <f t="shared" si="19"/>
        <v>10775.333333333334</v>
      </c>
      <c r="EJ50" s="3">
        <f t="shared" si="20"/>
        <v>738.65440723882057</v>
      </c>
      <c r="EK50" s="3">
        <f t="shared" si="21"/>
        <v>10952</v>
      </c>
      <c r="EL50" s="3">
        <f t="shared" si="22"/>
        <v>233.41165352226955</v>
      </c>
      <c r="EM50" s="3">
        <f t="shared" si="23"/>
        <v>3548.3333333333335</v>
      </c>
      <c r="EN50" s="3">
        <f t="shared" si="24"/>
        <v>128.68695867621292</v>
      </c>
      <c r="EO50" s="3">
        <f t="shared" si="25"/>
        <v>3450.6666666666665</v>
      </c>
      <c r="EP50" s="3">
        <f t="shared" si="26"/>
        <v>152.6772194314965</v>
      </c>
      <c r="EQ50" s="3">
        <f t="shared" si="27"/>
        <v>2972.3333333333335</v>
      </c>
      <c r="ER50" s="3">
        <f t="shared" si="28"/>
        <v>291.46240466539308</v>
      </c>
      <c r="ES50" s="29">
        <f t="shared" si="29"/>
        <v>9590</v>
      </c>
      <c r="ET50" s="29">
        <f t="shared" si="30"/>
        <v>855.59920523572248</v>
      </c>
      <c r="EU50" s="3">
        <f t="shared" si="31"/>
        <v>11114.666666666666</v>
      </c>
      <c r="EV50" s="3">
        <f t="shared" si="32"/>
        <v>288.79462137189006</v>
      </c>
      <c r="EW50" s="3">
        <f t="shared" si="33"/>
        <v>10950.666666666666</v>
      </c>
      <c r="EX50" s="3">
        <f t="shared" si="34"/>
        <v>237.22211813684942</v>
      </c>
      <c r="EY50" s="3">
        <f t="shared" si="35"/>
        <v>3712</v>
      </c>
      <c r="EZ50" s="3">
        <f t="shared" si="36"/>
        <v>102.01470482239313</v>
      </c>
      <c r="FA50" s="3">
        <f t="shared" si="37"/>
        <v>3654</v>
      </c>
      <c r="FB50" s="3">
        <f t="shared" si="38"/>
        <v>114.24097338520886</v>
      </c>
      <c r="FC50" s="3">
        <f t="shared" si="39"/>
        <v>3136</v>
      </c>
      <c r="FD50" s="3">
        <f t="shared" si="40"/>
        <v>195.32280972789636</v>
      </c>
      <c r="FE50" s="30">
        <v>9515</v>
      </c>
      <c r="FF50" s="29"/>
      <c r="FG50" s="3">
        <f t="shared" si="41"/>
        <v>11223</v>
      </c>
      <c r="FH50" s="3">
        <f t="shared" si="42"/>
        <v>607.34586522013967</v>
      </c>
      <c r="FI50" s="3">
        <f t="shared" si="43"/>
        <v>10931</v>
      </c>
      <c r="FJ50" s="3">
        <f t="shared" si="44"/>
        <v>937.99946695080803</v>
      </c>
      <c r="FK50" s="3">
        <f t="shared" si="45"/>
        <v>3781.3333333333335</v>
      </c>
      <c r="FL50" s="3">
        <f t="shared" si="46"/>
        <v>138.81762616229011</v>
      </c>
      <c r="FM50" s="3">
        <f t="shared" si="47"/>
        <v>3629</v>
      </c>
      <c r="FN50" s="3">
        <f t="shared" si="48"/>
        <v>171.60710940983768</v>
      </c>
      <c r="FO50" s="3">
        <f t="shared" si="49"/>
        <v>3061.5</v>
      </c>
      <c r="FP50" s="3">
        <f t="shared" si="50"/>
        <v>41.719300090006307</v>
      </c>
      <c r="FQ50" s="3">
        <f t="shared" si="51"/>
        <v>12975.333333333334</v>
      </c>
      <c r="FR50" s="3">
        <f t="shared" si="52"/>
        <v>337.60529221760328</v>
      </c>
      <c r="FS50" s="3">
        <f t="shared" si="53"/>
        <v>12990</v>
      </c>
      <c r="FT50" s="3">
        <f t="shared" si="54"/>
        <v>341.87278335661642</v>
      </c>
      <c r="FU50" s="3">
        <f t="shared" si="55"/>
        <v>12849</v>
      </c>
      <c r="FV50" s="3">
        <f t="shared" si="56"/>
        <v>345.96098045877949</v>
      </c>
      <c r="FW50" s="3">
        <f t="shared" si="57"/>
        <v>3743.75</v>
      </c>
      <c r="FX50" s="3">
        <f t="shared" si="58"/>
        <v>242.03908086643088</v>
      </c>
      <c r="FY50" s="3">
        <f t="shared" si="59"/>
        <v>13777.666666666666</v>
      </c>
      <c r="FZ50" s="3">
        <f t="shared" si="60"/>
        <v>9246.6561703857751</v>
      </c>
      <c r="GA50" s="3">
        <f t="shared" si="61"/>
        <v>8751</v>
      </c>
      <c r="GB50" s="3">
        <f t="shared" si="62"/>
        <v>8514.9798590484061</v>
      </c>
      <c r="GC50" s="3">
        <f t="shared" si="63"/>
        <v>15553</v>
      </c>
      <c r="GD50" s="3">
        <f t="shared" si="64"/>
        <v>275.82482363509877</v>
      </c>
      <c r="GE50" s="3">
        <f t="shared" si="65"/>
        <v>15469.5</v>
      </c>
      <c r="GF50" s="3">
        <f t="shared" si="66"/>
        <v>229.39994187735388</v>
      </c>
      <c r="GG50" s="3">
        <f t="shared" si="67"/>
        <v>15196.75</v>
      </c>
      <c r="GH50" s="3">
        <f t="shared" si="68"/>
        <v>212.09647961874961</v>
      </c>
    </row>
    <row r="51" spans="1:190" x14ac:dyDescent="0.35">
      <c r="A51" s="5">
        <v>592</v>
      </c>
      <c r="B51" s="9">
        <v>4718</v>
      </c>
      <c r="C51" s="9">
        <v>4707</v>
      </c>
      <c r="D51" s="9">
        <v>4379</v>
      </c>
      <c r="E51" s="9">
        <v>4798</v>
      </c>
      <c r="F51" s="9">
        <v>4767</v>
      </c>
      <c r="G51" s="9">
        <v>4351</v>
      </c>
      <c r="H51" s="9">
        <v>4201</v>
      </c>
      <c r="I51" s="9">
        <v>4173</v>
      </c>
      <c r="J51" s="9">
        <v>3700</v>
      </c>
      <c r="K51" s="9">
        <v>11275</v>
      </c>
      <c r="L51" s="9">
        <v>11280</v>
      </c>
      <c r="M51" s="9">
        <v>2794</v>
      </c>
      <c r="N51" s="9">
        <v>10124</v>
      </c>
      <c r="O51" s="9">
        <v>10121</v>
      </c>
      <c r="P51" s="9">
        <v>9936</v>
      </c>
      <c r="Q51" s="9">
        <v>9961</v>
      </c>
      <c r="R51" s="9">
        <v>10170</v>
      </c>
      <c r="S51" s="9">
        <v>10091</v>
      </c>
      <c r="T51" s="9">
        <v>4357</v>
      </c>
      <c r="U51" s="9">
        <v>4432</v>
      </c>
      <c r="V51" s="9">
        <v>4382</v>
      </c>
      <c r="W51" s="9">
        <v>4035</v>
      </c>
      <c r="X51" s="9">
        <v>3994</v>
      </c>
      <c r="Y51" s="9">
        <v>3973</v>
      </c>
      <c r="Z51" s="9">
        <v>3621</v>
      </c>
      <c r="AA51" s="9">
        <v>3560</v>
      </c>
      <c r="AB51" s="9">
        <v>3075</v>
      </c>
      <c r="AC51" s="9">
        <v>11614</v>
      </c>
      <c r="AD51" s="9">
        <v>10375</v>
      </c>
      <c r="AE51" s="9">
        <v>10694</v>
      </c>
      <c r="AF51" s="9">
        <v>10873</v>
      </c>
      <c r="AG51" s="9">
        <v>9651</v>
      </c>
      <c r="AH51" s="9">
        <v>10925</v>
      </c>
      <c r="AI51" s="9">
        <v>10527</v>
      </c>
      <c r="AJ51" s="9">
        <v>10412</v>
      </c>
      <c r="AK51" s="9">
        <v>10882</v>
      </c>
      <c r="AL51" s="9">
        <v>4168</v>
      </c>
      <c r="AM51" s="9">
        <v>3996</v>
      </c>
      <c r="AN51" s="9">
        <v>3846</v>
      </c>
      <c r="AO51" s="9">
        <v>4043</v>
      </c>
      <c r="AP51" s="9">
        <v>3837</v>
      </c>
      <c r="AQ51" s="9">
        <v>3700</v>
      </c>
      <c r="AR51" s="9">
        <v>3618</v>
      </c>
      <c r="AS51" s="9">
        <v>3459</v>
      </c>
      <c r="AT51" s="9">
        <v>2950</v>
      </c>
      <c r="AU51" s="9">
        <v>10065</v>
      </c>
      <c r="AV51" s="9">
        <v>11288</v>
      </c>
      <c r="AW51" s="9">
        <v>10933</v>
      </c>
      <c r="AX51" s="9">
        <v>10995</v>
      </c>
      <c r="AY51" s="9">
        <v>10501</v>
      </c>
      <c r="AZ51" s="9">
        <v>10681</v>
      </c>
      <c r="BA51" s="9">
        <v>10721</v>
      </c>
      <c r="BB51" s="9">
        <v>10330</v>
      </c>
      <c r="BC51" s="9">
        <v>10570</v>
      </c>
      <c r="BD51" s="9">
        <v>4369</v>
      </c>
      <c r="BE51" s="9">
        <v>4188</v>
      </c>
      <c r="BF51" s="9">
        <v>4054</v>
      </c>
      <c r="BG51" s="9">
        <v>4316</v>
      </c>
      <c r="BH51" s="9">
        <v>4154</v>
      </c>
      <c r="BI51" s="9">
        <v>3934</v>
      </c>
      <c r="BJ51" s="9">
        <v>3703</v>
      </c>
      <c r="BK51" s="9">
        <v>3647</v>
      </c>
      <c r="BL51" s="9">
        <v>3276</v>
      </c>
      <c r="BM51" s="9">
        <v>6282</v>
      </c>
      <c r="BN51" s="9">
        <v>10530</v>
      </c>
      <c r="BO51" s="9">
        <v>11174</v>
      </c>
      <c r="BP51" s="9">
        <v>11639</v>
      </c>
      <c r="BQ51" s="9">
        <v>10585</v>
      </c>
      <c r="BR51" s="9">
        <v>10445</v>
      </c>
      <c r="BS51" s="9">
        <v>11655</v>
      </c>
      <c r="BT51" s="9">
        <v>10094</v>
      </c>
      <c r="BU51" s="9">
        <v>10028</v>
      </c>
      <c r="BV51" s="9">
        <v>4320</v>
      </c>
      <c r="BW51" s="9">
        <v>4257</v>
      </c>
      <c r="BX51" s="9">
        <v>4014</v>
      </c>
      <c r="BY51" s="9">
        <v>4199</v>
      </c>
      <c r="BZ51" s="9">
        <v>4198</v>
      </c>
      <c r="CA51" s="9">
        <v>3851</v>
      </c>
      <c r="CB51" s="9">
        <v>3470</v>
      </c>
      <c r="CC51" s="9">
        <v>3350</v>
      </c>
      <c r="CD51" s="9">
        <v>2554</v>
      </c>
      <c r="CE51" s="9">
        <v>12389</v>
      </c>
      <c r="CF51" s="9">
        <v>12943</v>
      </c>
      <c r="CG51" s="9">
        <v>12331</v>
      </c>
      <c r="CH51" s="9">
        <v>12949</v>
      </c>
      <c r="CI51" s="9">
        <v>12490</v>
      </c>
      <c r="CJ51" s="9">
        <v>12280</v>
      </c>
      <c r="CK51" s="9">
        <v>12922</v>
      </c>
      <c r="CL51" s="9">
        <v>12254</v>
      </c>
      <c r="CM51" s="9">
        <v>12194</v>
      </c>
      <c r="CN51" s="9">
        <v>3897</v>
      </c>
      <c r="CO51" s="9">
        <v>4483</v>
      </c>
      <c r="CP51" s="9">
        <v>4197</v>
      </c>
      <c r="CQ51" s="9">
        <v>4123</v>
      </c>
      <c r="CR51" s="9">
        <v>3570</v>
      </c>
      <c r="CS51" s="9">
        <v>21472</v>
      </c>
      <c r="CT51" s="9">
        <v>21537</v>
      </c>
      <c r="CU51" s="9">
        <v>18475</v>
      </c>
      <c r="CV51" s="9">
        <v>3082</v>
      </c>
      <c r="CW51" s="9">
        <v>15316</v>
      </c>
      <c r="CX51" s="9">
        <v>16605</v>
      </c>
      <c r="CY51" s="9">
        <v>14524</v>
      </c>
      <c r="CZ51" s="9">
        <v>15119</v>
      </c>
      <c r="DA51" s="9">
        <v>15409</v>
      </c>
      <c r="DB51" s="9">
        <v>14712</v>
      </c>
      <c r="DC51" s="9">
        <v>14699</v>
      </c>
      <c r="DD51" s="9">
        <v>14886</v>
      </c>
      <c r="DE51" s="9">
        <v>15173</v>
      </c>
      <c r="DF51" s="9">
        <v>14640</v>
      </c>
      <c r="DG51" s="9">
        <v>14665</v>
      </c>
      <c r="DH51" s="9">
        <v>14609</v>
      </c>
      <c r="DI51" s="9">
        <v>15023</v>
      </c>
      <c r="DJ51" s="9">
        <v>14635</v>
      </c>
      <c r="DK51" s="9">
        <v>14524</v>
      </c>
      <c r="DN51" s="5">
        <v>592</v>
      </c>
      <c r="DO51" s="3">
        <f t="shared" si="0"/>
        <v>4601.333333333333</v>
      </c>
      <c r="DP51" s="3">
        <f t="shared" si="1"/>
        <v>192.62485128698566</v>
      </c>
      <c r="DQ51" s="3">
        <f t="shared" si="2"/>
        <v>4638.666666666667</v>
      </c>
      <c r="DR51" s="3">
        <f t="shared" si="3"/>
        <v>249.60835990273509</v>
      </c>
      <c r="DS51" s="3">
        <f t="shared" si="4"/>
        <v>4024.6666666666665</v>
      </c>
      <c r="DT51" s="29">
        <f t="shared" si="5"/>
        <v>281.51790943620858</v>
      </c>
      <c r="DU51" s="29">
        <f t="shared" si="6"/>
        <v>11277.5</v>
      </c>
      <c r="DV51" s="3">
        <f t="shared" si="7"/>
        <v>3.5355339059327378</v>
      </c>
      <c r="DW51" s="3">
        <f t="shared" si="8"/>
        <v>10060.333333333334</v>
      </c>
      <c r="DX51" s="3">
        <f t="shared" si="9"/>
        <v>107.68627272467616</v>
      </c>
      <c r="DY51" s="3">
        <f t="shared" si="10"/>
        <v>10074</v>
      </c>
      <c r="DZ51" s="3">
        <f t="shared" si="11"/>
        <v>105.53198567259123</v>
      </c>
      <c r="EA51" s="3">
        <f t="shared" si="12"/>
        <v>4390.333333333333</v>
      </c>
      <c r="EB51" s="3">
        <f t="shared" si="13"/>
        <v>38.188130791298668</v>
      </c>
      <c r="EC51" s="3">
        <f t="shared" si="14"/>
        <v>4000.6666666666665</v>
      </c>
      <c r="ED51" s="3">
        <f t="shared" si="15"/>
        <v>31.533051443419389</v>
      </c>
      <c r="EE51" s="3">
        <f t="shared" si="16"/>
        <v>3418.6666666666665</v>
      </c>
      <c r="EF51" s="3">
        <f t="shared" si="17"/>
        <v>299.18277579655773</v>
      </c>
      <c r="EG51" s="29">
        <f t="shared" si="18"/>
        <v>11614</v>
      </c>
      <c r="EH51" s="29"/>
      <c r="EI51" s="3">
        <f t="shared" si="19"/>
        <v>10483</v>
      </c>
      <c r="EJ51" s="3">
        <f t="shared" si="20"/>
        <v>721.00208044082649</v>
      </c>
      <c r="EK51" s="3">
        <f t="shared" si="21"/>
        <v>10607</v>
      </c>
      <c r="EL51" s="3">
        <f t="shared" si="22"/>
        <v>245</v>
      </c>
      <c r="EM51" s="3">
        <f t="shared" si="23"/>
        <v>4003.3333333333335</v>
      </c>
      <c r="EN51" s="3">
        <f t="shared" si="24"/>
        <v>161.12521011106031</v>
      </c>
      <c r="EO51" s="3">
        <f t="shared" si="25"/>
        <v>3860</v>
      </c>
      <c r="EP51" s="3">
        <f t="shared" si="26"/>
        <v>172.65283084849781</v>
      </c>
      <c r="EQ51" s="3">
        <f t="shared" si="27"/>
        <v>3342.3333333333335</v>
      </c>
      <c r="ER51" s="3">
        <f t="shared" si="28"/>
        <v>348.94746500488196</v>
      </c>
      <c r="ES51" s="29">
        <f t="shared" si="29"/>
        <v>10676.5</v>
      </c>
      <c r="ET51" s="29">
        <f t="shared" si="30"/>
        <v>864.79159339114767</v>
      </c>
      <c r="EU51" s="3">
        <f t="shared" si="31"/>
        <v>10725.666666666666</v>
      </c>
      <c r="EV51" s="3">
        <f t="shared" si="32"/>
        <v>250.01066643912083</v>
      </c>
      <c r="EW51" s="3">
        <f t="shared" si="33"/>
        <v>10540.333333333334</v>
      </c>
      <c r="EX51" s="3">
        <f t="shared" si="34"/>
        <v>197.1809659509085</v>
      </c>
      <c r="EY51" s="3">
        <f t="shared" si="35"/>
        <v>4203.666666666667</v>
      </c>
      <c r="EZ51" s="3">
        <f t="shared" si="36"/>
        <v>158.08331136882646</v>
      </c>
      <c r="FA51" s="3">
        <f t="shared" si="37"/>
        <v>4134.666666666667</v>
      </c>
      <c r="FB51" s="3">
        <f t="shared" si="38"/>
        <v>191.7324524782733</v>
      </c>
      <c r="FC51" s="3">
        <f t="shared" si="39"/>
        <v>3542</v>
      </c>
      <c r="FD51" s="3">
        <f t="shared" si="40"/>
        <v>232.05818235951085</v>
      </c>
      <c r="FE51" s="30">
        <v>10530</v>
      </c>
      <c r="FF51" s="29"/>
      <c r="FG51" s="3">
        <f t="shared" si="41"/>
        <v>10889.666666666666</v>
      </c>
      <c r="FH51" s="3">
        <f t="shared" si="42"/>
        <v>652.70616155612731</v>
      </c>
      <c r="FI51" s="3">
        <f t="shared" si="43"/>
        <v>10592.333333333334</v>
      </c>
      <c r="FJ51" s="3">
        <f t="shared" si="44"/>
        <v>920.88779627777308</v>
      </c>
      <c r="FK51" s="3">
        <f t="shared" si="45"/>
        <v>4197</v>
      </c>
      <c r="FL51" s="3">
        <f t="shared" si="46"/>
        <v>161.58279611394278</v>
      </c>
      <c r="FM51" s="3">
        <f t="shared" si="47"/>
        <v>4082.6666666666665</v>
      </c>
      <c r="FN51" s="3">
        <f t="shared" si="48"/>
        <v>200.62984158228639</v>
      </c>
      <c r="FO51" s="3">
        <f t="shared" si="49"/>
        <v>3410</v>
      </c>
      <c r="FP51" s="3">
        <f t="shared" si="50"/>
        <v>84.852813742385706</v>
      </c>
      <c r="FQ51" s="3">
        <f t="shared" si="51"/>
        <v>12554.333333333334</v>
      </c>
      <c r="FR51" s="3">
        <f t="shared" si="52"/>
        <v>337.84217222444767</v>
      </c>
      <c r="FS51" s="3">
        <f t="shared" si="53"/>
        <v>12573</v>
      </c>
      <c r="FT51" s="3">
        <f t="shared" si="54"/>
        <v>342.13593789603573</v>
      </c>
      <c r="FU51" s="3">
        <f t="shared" si="55"/>
        <v>12456.666666666666</v>
      </c>
      <c r="FV51" s="3">
        <f t="shared" si="56"/>
        <v>404.10559676071472</v>
      </c>
      <c r="FW51" s="3">
        <f t="shared" si="57"/>
        <v>4175</v>
      </c>
      <c r="FX51" s="3">
        <f t="shared" si="58"/>
        <v>241.75469661070358</v>
      </c>
      <c r="FY51" s="3">
        <f t="shared" si="59"/>
        <v>15526.333333333334</v>
      </c>
      <c r="FZ51" s="3">
        <f t="shared" si="60"/>
        <v>10354.539407107073</v>
      </c>
      <c r="GA51" s="3">
        <f t="shared" si="61"/>
        <v>9843.5</v>
      </c>
      <c r="GB51" s="3">
        <f t="shared" si="62"/>
        <v>9562.2050019856815</v>
      </c>
      <c r="GC51" s="3">
        <f t="shared" si="63"/>
        <v>14984.75</v>
      </c>
      <c r="GD51" s="3">
        <f t="shared" si="64"/>
        <v>343.53881391578835</v>
      </c>
      <c r="GE51" s="3">
        <f t="shared" si="65"/>
        <v>14841</v>
      </c>
      <c r="GF51" s="3">
        <f t="shared" si="66"/>
        <v>247.40385337877555</v>
      </c>
      <c r="GG51" s="3">
        <f t="shared" si="67"/>
        <v>14697.75</v>
      </c>
      <c r="GH51" s="3">
        <f t="shared" si="68"/>
        <v>221.9540117531858</v>
      </c>
    </row>
    <row r="52" spans="1:190" x14ac:dyDescent="0.35">
      <c r="A52" s="5">
        <v>594</v>
      </c>
      <c r="B52" s="9">
        <v>5215</v>
      </c>
      <c r="C52" s="9">
        <v>5198</v>
      </c>
      <c r="D52" s="9">
        <v>4870</v>
      </c>
      <c r="E52" s="9">
        <v>5189</v>
      </c>
      <c r="F52" s="9">
        <v>5112</v>
      </c>
      <c r="G52" s="9">
        <v>4773</v>
      </c>
      <c r="H52" s="9">
        <v>4510</v>
      </c>
      <c r="I52" s="9">
        <v>4551</v>
      </c>
      <c r="J52" s="9">
        <v>3957</v>
      </c>
      <c r="K52" s="9">
        <v>12222</v>
      </c>
      <c r="L52" s="9">
        <v>12186</v>
      </c>
      <c r="M52" s="9">
        <v>2556</v>
      </c>
      <c r="N52" s="9">
        <v>9798</v>
      </c>
      <c r="O52" s="9">
        <v>9847</v>
      </c>
      <c r="P52" s="9">
        <v>9533</v>
      </c>
      <c r="Q52" s="9">
        <v>9696</v>
      </c>
      <c r="R52" s="9">
        <v>9864</v>
      </c>
      <c r="S52" s="9">
        <v>9853</v>
      </c>
      <c r="T52" s="9">
        <v>4842</v>
      </c>
      <c r="U52" s="9">
        <v>4787</v>
      </c>
      <c r="V52" s="9">
        <v>4782</v>
      </c>
      <c r="W52" s="9">
        <v>4459</v>
      </c>
      <c r="X52" s="9">
        <v>4390</v>
      </c>
      <c r="Y52" s="9">
        <v>4458</v>
      </c>
      <c r="Z52" s="9">
        <v>3995</v>
      </c>
      <c r="AA52" s="9">
        <v>3871</v>
      </c>
      <c r="AB52" s="9">
        <v>3350</v>
      </c>
      <c r="AC52" s="9">
        <v>12470</v>
      </c>
      <c r="AD52" s="9">
        <v>11572</v>
      </c>
      <c r="AE52" s="9">
        <v>10370</v>
      </c>
      <c r="AF52" s="9">
        <v>10457</v>
      </c>
      <c r="AG52" s="9">
        <v>9373</v>
      </c>
      <c r="AH52" s="9">
        <v>10502</v>
      </c>
      <c r="AI52" s="9">
        <v>10275</v>
      </c>
      <c r="AJ52" s="9">
        <v>10167</v>
      </c>
      <c r="AK52" s="9">
        <v>10441</v>
      </c>
      <c r="AL52" s="9">
        <v>4566</v>
      </c>
      <c r="AM52" s="9">
        <v>4415</v>
      </c>
      <c r="AN52" s="9">
        <v>4197</v>
      </c>
      <c r="AO52" s="9">
        <v>4478</v>
      </c>
      <c r="AP52" s="9">
        <v>4153</v>
      </c>
      <c r="AQ52" s="9">
        <v>4014</v>
      </c>
      <c r="AR52" s="9">
        <v>3977</v>
      </c>
      <c r="AS52" s="9">
        <v>3813</v>
      </c>
      <c r="AT52" s="9">
        <v>3202</v>
      </c>
      <c r="AU52" s="9">
        <v>11006</v>
      </c>
      <c r="AV52" s="9">
        <v>12272</v>
      </c>
      <c r="AW52" s="9">
        <v>10451</v>
      </c>
      <c r="AX52" s="9">
        <v>10762</v>
      </c>
      <c r="AY52" s="9">
        <v>10037</v>
      </c>
      <c r="AZ52" s="9">
        <v>10471</v>
      </c>
      <c r="BA52" s="9">
        <v>10353</v>
      </c>
      <c r="BB52" s="9">
        <v>9983</v>
      </c>
      <c r="BC52" s="9">
        <v>10348</v>
      </c>
      <c r="BD52" s="9">
        <v>4767</v>
      </c>
      <c r="BE52" s="9">
        <v>4630</v>
      </c>
      <c r="BF52" s="9">
        <v>4470</v>
      </c>
      <c r="BG52" s="9">
        <v>4808</v>
      </c>
      <c r="BH52" s="9">
        <v>4498</v>
      </c>
      <c r="BI52" s="9">
        <v>4330</v>
      </c>
      <c r="BJ52" s="9">
        <v>4068</v>
      </c>
      <c r="BK52" s="9">
        <v>4011</v>
      </c>
      <c r="BL52" s="9">
        <v>3576</v>
      </c>
      <c r="BM52" s="9">
        <v>6789</v>
      </c>
      <c r="BN52" s="9">
        <v>11330</v>
      </c>
      <c r="BO52" s="9">
        <v>10856</v>
      </c>
      <c r="BP52" s="9">
        <v>11237</v>
      </c>
      <c r="BQ52" s="9">
        <v>10258</v>
      </c>
      <c r="BR52" s="9">
        <v>10223</v>
      </c>
      <c r="BS52" s="9">
        <v>11227</v>
      </c>
      <c r="BT52" s="9">
        <v>9745</v>
      </c>
      <c r="BU52" s="9">
        <v>9933</v>
      </c>
      <c r="BV52" s="9">
        <v>4898</v>
      </c>
      <c r="BW52" s="9">
        <v>4674</v>
      </c>
      <c r="BX52" s="9">
        <v>4516</v>
      </c>
      <c r="BY52" s="9">
        <v>4733</v>
      </c>
      <c r="BZ52" s="9">
        <v>4543</v>
      </c>
      <c r="CA52" s="9">
        <v>4207</v>
      </c>
      <c r="CB52" s="9">
        <v>3805</v>
      </c>
      <c r="CC52" s="9">
        <v>3728</v>
      </c>
      <c r="CD52" s="9">
        <v>2787</v>
      </c>
      <c r="CE52" s="9">
        <v>11991</v>
      </c>
      <c r="CF52" s="9">
        <v>12494</v>
      </c>
      <c r="CG52" s="9">
        <v>11934</v>
      </c>
      <c r="CH52" s="9">
        <v>12601</v>
      </c>
      <c r="CI52" s="9">
        <v>12042</v>
      </c>
      <c r="CJ52" s="9">
        <v>11944</v>
      </c>
      <c r="CK52" s="9">
        <v>12353</v>
      </c>
      <c r="CL52" s="9">
        <v>12001</v>
      </c>
      <c r="CM52" s="9">
        <v>11765</v>
      </c>
      <c r="CN52" s="9">
        <v>4295</v>
      </c>
      <c r="CO52" s="9">
        <v>4912</v>
      </c>
      <c r="CP52" s="9">
        <v>4611</v>
      </c>
      <c r="CQ52" s="9">
        <v>4486</v>
      </c>
      <c r="CR52" s="9">
        <v>3864</v>
      </c>
      <c r="CS52" s="9">
        <v>23171</v>
      </c>
      <c r="CT52" s="9">
        <v>23703</v>
      </c>
      <c r="CU52" s="9">
        <v>19948</v>
      </c>
      <c r="CV52" s="9">
        <v>3424</v>
      </c>
      <c r="CW52" s="9">
        <v>14803</v>
      </c>
      <c r="CX52" s="9">
        <v>17820</v>
      </c>
      <c r="CY52" s="9">
        <v>14144</v>
      </c>
      <c r="CZ52" s="9">
        <v>14639</v>
      </c>
      <c r="DA52" s="9">
        <v>14856</v>
      </c>
      <c r="DB52" s="9">
        <v>14308</v>
      </c>
      <c r="DC52" s="9">
        <v>14328</v>
      </c>
      <c r="DD52" s="9">
        <v>14502</v>
      </c>
      <c r="DE52" s="9">
        <v>14728</v>
      </c>
      <c r="DF52" s="9">
        <v>14182</v>
      </c>
      <c r="DG52" s="9">
        <v>14276</v>
      </c>
      <c r="DH52" s="9">
        <v>14068</v>
      </c>
      <c r="DI52" s="9">
        <v>14524</v>
      </c>
      <c r="DJ52" s="9">
        <v>14181</v>
      </c>
      <c r="DK52" s="9">
        <v>14130</v>
      </c>
      <c r="DN52" s="5">
        <v>594</v>
      </c>
      <c r="DO52" s="3">
        <f t="shared" si="0"/>
        <v>5094.333333333333</v>
      </c>
      <c r="DP52" s="3">
        <f t="shared" si="1"/>
        <v>194.46422121648322</v>
      </c>
      <c r="DQ52" s="3">
        <f t="shared" si="2"/>
        <v>5024.666666666667</v>
      </c>
      <c r="DR52" s="3">
        <f t="shared" si="3"/>
        <v>221.32404598988634</v>
      </c>
      <c r="DS52" s="3">
        <f t="shared" si="4"/>
        <v>4339.333333333333</v>
      </c>
      <c r="DT52" s="29">
        <f t="shared" si="5"/>
        <v>331.7443795052651</v>
      </c>
      <c r="DU52" s="29">
        <f t="shared" si="6"/>
        <v>12204</v>
      </c>
      <c r="DV52" s="3">
        <f t="shared" si="7"/>
        <v>25.45584412271571</v>
      </c>
      <c r="DW52" s="3">
        <f t="shared" si="8"/>
        <v>9726</v>
      </c>
      <c r="DX52" s="3">
        <f t="shared" si="9"/>
        <v>168.92897915988246</v>
      </c>
      <c r="DY52" s="3">
        <f t="shared" si="10"/>
        <v>9804.3333333333339</v>
      </c>
      <c r="DZ52" s="3">
        <f t="shared" si="11"/>
        <v>93.980494430138705</v>
      </c>
      <c r="EA52" s="3">
        <f t="shared" si="12"/>
        <v>4803.666666666667</v>
      </c>
      <c r="EB52" s="3">
        <f t="shared" si="13"/>
        <v>33.291640592396966</v>
      </c>
      <c r="EC52" s="3">
        <f t="shared" si="14"/>
        <v>4435.666666666667</v>
      </c>
      <c r="ED52" s="3">
        <f t="shared" si="15"/>
        <v>39.551653989856518</v>
      </c>
      <c r="EE52" s="3">
        <f t="shared" si="16"/>
        <v>3738.6666666666665</v>
      </c>
      <c r="EF52" s="3">
        <f t="shared" si="17"/>
        <v>342.25770018121335</v>
      </c>
      <c r="EG52" s="29">
        <f t="shared" si="18"/>
        <v>12470</v>
      </c>
      <c r="EH52" s="29"/>
      <c r="EI52" s="3">
        <f t="shared" si="19"/>
        <v>10110.666666666666</v>
      </c>
      <c r="EJ52" s="3">
        <f t="shared" si="20"/>
        <v>639.23417722563408</v>
      </c>
      <c r="EK52" s="3">
        <f t="shared" si="21"/>
        <v>10294.333333333334</v>
      </c>
      <c r="EL52" s="3">
        <f t="shared" si="22"/>
        <v>138.01932231877294</v>
      </c>
      <c r="EM52" s="3">
        <f t="shared" si="23"/>
        <v>4392.666666666667</v>
      </c>
      <c r="EN52" s="3">
        <f t="shared" si="24"/>
        <v>185.51100596280892</v>
      </c>
      <c r="EO52" s="3">
        <f t="shared" si="25"/>
        <v>4215</v>
      </c>
      <c r="EP52" s="3">
        <f t="shared" si="26"/>
        <v>238.1323161605749</v>
      </c>
      <c r="EQ52" s="3">
        <f t="shared" si="27"/>
        <v>3664</v>
      </c>
      <c r="ER52" s="3">
        <f t="shared" si="28"/>
        <v>408.42012683020408</v>
      </c>
      <c r="ES52" s="29">
        <f t="shared" si="29"/>
        <v>11639</v>
      </c>
      <c r="ET52" s="29">
        <f t="shared" si="30"/>
        <v>895.19718498216912</v>
      </c>
      <c r="EU52" s="3">
        <f t="shared" si="31"/>
        <v>10423.333333333334</v>
      </c>
      <c r="EV52" s="3">
        <f t="shared" si="32"/>
        <v>364.84288856072465</v>
      </c>
      <c r="EW52" s="3">
        <f t="shared" si="33"/>
        <v>10228</v>
      </c>
      <c r="EX52" s="3">
        <f t="shared" si="34"/>
        <v>212.19095173922943</v>
      </c>
      <c r="EY52" s="3">
        <f t="shared" si="35"/>
        <v>4622.333333333333</v>
      </c>
      <c r="EZ52" s="3">
        <f t="shared" si="36"/>
        <v>148.64835462706384</v>
      </c>
      <c r="FA52" s="3">
        <f t="shared" si="37"/>
        <v>4545.333333333333</v>
      </c>
      <c r="FB52" s="3">
        <f t="shared" si="38"/>
        <v>242.48986233105362</v>
      </c>
      <c r="FC52" s="3">
        <f t="shared" si="39"/>
        <v>3885</v>
      </c>
      <c r="FD52" s="3">
        <f t="shared" si="40"/>
        <v>269.11521696106297</v>
      </c>
      <c r="FE52" s="30">
        <v>11330</v>
      </c>
      <c r="FF52" s="29"/>
      <c r="FG52" s="3">
        <f t="shared" si="41"/>
        <v>10572.666666666666</v>
      </c>
      <c r="FH52" s="3">
        <f t="shared" si="42"/>
        <v>575.59563352524958</v>
      </c>
      <c r="FI52" s="3">
        <f t="shared" si="43"/>
        <v>10301.666666666666</v>
      </c>
      <c r="FJ52" s="3">
        <f t="shared" si="44"/>
        <v>806.85645150381811</v>
      </c>
      <c r="FK52" s="3">
        <f t="shared" si="45"/>
        <v>4696</v>
      </c>
      <c r="FL52" s="3">
        <f t="shared" si="46"/>
        <v>191.94790960049551</v>
      </c>
      <c r="FM52" s="3">
        <f t="shared" si="47"/>
        <v>4494.333333333333</v>
      </c>
      <c r="FN52" s="3">
        <f t="shared" si="48"/>
        <v>266.35565196431128</v>
      </c>
      <c r="FO52" s="3">
        <f t="shared" si="49"/>
        <v>3766.5</v>
      </c>
      <c r="FP52" s="3">
        <f t="shared" si="50"/>
        <v>54.447222151364159</v>
      </c>
      <c r="FQ52" s="3">
        <f t="shared" si="51"/>
        <v>12139.666666666666</v>
      </c>
      <c r="FR52" s="3">
        <f t="shared" si="52"/>
        <v>308.18230535404416</v>
      </c>
      <c r="FS52" s="3">
        <f t="shared" si="53"/>
        <v>12195.666666666666</v>
      </c>
      <c r="FT52" s="3">
        <f t="shared" si="54"/>
        <v>354.4324101056975</v>
      </c>
      <c r="FU52" s="3">
        <f t="shared" si="55"/>
        <v>12039.666666666666</v>
      </c>
      <c r="FV52" s="3">
        <f t="shared" si="56"/>
        <v>295.90088430644028</v>
      </c>
      <c r="FW52" s="3">
        <f t="shared" si="57"/>
        <v>4576</v>
      </c>
      <c r="FX52" s="3">
        <f t="shared" si="58"/>
        <v>258.96074348570028</v>
      </c>
      <c r="FY52" s="3">
        <f t="shared" si="59"/>
        <v>16912.666666666668</v>
      </c>
      <c r="FZ52" s="3">
        <f t="shared" si="60"/>
        <v>11303.607049669292</v>
      </c>
      <c r="GA52" s="3">
        <f t="shared" si="61"/>
        <v>10622</v>
      </c>
      <c r="GB52" s="3">
        <f t="shared" si="62"/>
        <v>10179.509221961538</v>
      </c>
      <c r="GC52" s="3">
        <f t="shared" si="63"/>
        <v>14532.75</v>
      </c>
      <c r="GD52" s="3">
        <f t="shared" si="64"/>
        <v>263.44812898683995</v>
      </c>
      <c r="GE52" s="3">
        <f t="shared" si="65"/>
        <v>14422</v>
      </c>
      <c r="GF52" s="3">
        <f t="shared" si="66"/>
        <v>244.23485964674794</v>
      </c>
      <c r="GG52" s="3">
        <f t="shared" si="67"/>
        <v>14225.75</v>
      </c>
      <c r="GH52" s="3">
        <f t="shared" si="68"/>
        <v>204.13128945199296</v>
      </c>
    </row>
    <row r="53" spans="1:190" x14ac:dyDescent="0.35">
      <c r="A53" s="5">
        <v>596</v>
      </c>
      <c r="B53" s="9">
        <v>5731</v>
      </c>
      <c r="C53" s="9">
        <v>5637</v>
      </c>
      <c r="D53" s="9">
        <v>5389</v>
      </c>
      <c r="E53" s="9">
        <v>5661</v>
      </c>
      <c r="F53" s="9">
        <v>5664</v>
      </c>
      <c r="G53" s="9">
        <v>5206</v>
      </c>
      <c r="H53" s="9">
        <v>4988</v>
      </c>
      <c r="I53" s="9">
        <v>5021</v>
      </c>
      <c r="J53" s="9">
        <v>4389</v>
      </c>
      <c r="K53" s="9">
        <v>13058</v>
      </c>
      <c r="L53" s="9">
        <v>13515</v>
      </c>
      <c r="M53" s="9">
        <v>3758</v>
      </c>
      <c r="N53" s="9">
        <v>9326</v>
      </c>
      <c r="O53" s="9">
        <v>9444</v>
      </c>
      <c r="P53" s="9">
        <v>9313</v>
      </c>
      <c r="Q53" s="9">
        <v>9459</v>
      </c>
      <c r="R53" s="9">
        <v>9509</v>
      </c>
      <c r="S53" s="9">
        <v>9531</v>
      </c>
      <c r="T53" s="9">
        <v>5283</v>
      </c>
      <c r="U53" s="9">
        <v>5251</v>
      </c>
      <c r="V53" s="9">
        <v>5266</v>
      </c>
      <c r="W53" s="9">
        <v>4878</v>
      </c>
      <c r="X53" s="9">
        <v>4839</v>
      </c>
      <c r="Y53" s="9">
        <v>4847</v>
      </c>
      <c r="Z53" s="9">
        <v>4401</v>
      </c>
      <c r="AA53" s="9">
        <v>4371</v>
      </c>
      <c r="AB53" s="9">
        <v>3767</v>
      </c>
      <c r="AC53" s="9">
        <v>13380</v>
      </c>
      <c r="AD53" s="9">
        <v>12872</v>
      </c>
      <c r="AE53" s="9">
        <v>9926</v>
      </c>
      <c r="AF53" s="9">
        <v>10071</v>
      </c>
      <c r="AG53" s="9">
        <v>9017</v>
      </c>
      <c r="AH53" s="9">
        <v>10225</v>
      </c>
      <c r="AI53" s="9">
        <v>10010</v>
      </c>
      <c r="AJ53" s="9">
        <v>9946</v>
      </c>
      <c r="AK53" s="9">
        <v>10039</v>
      </c>
      <c r="AL53" s="9">
        <v>5037</v>
      </c>
      <c r="AM53" s="9">
        <v>4707</v>
      </c>
      <c r="AN53" s="9">
        <v>4683</v>
      </c>
      <c r="AO53" s="9">
        <v>4894</v>
      </c>
      <c r="AP53" s="9">
        <v>4625</v>
      </c>
      <c r="AQ53" s="9">
        <v>4521</v>
      </c>
      <c r="AR53" s="9">
        <v>4312</v>
      </c>
      <c r="AS53" s="9">
        <v>4152</v>
      </c>
      <c r="AT53" s="9">
        <v>3649</v>
      </c>
      <c r="AU53" s="9">
        <v>11938</v>
      </c>
      <c r="AV53" s="9">
        <v>13385</v>
      </c>
      <c r="AW53" s="9">
        <v>10101</v>
      </c>
      <c r="AX53" s="9">
        <v>10300</v>
      </c>
      <c r="AY53" s="9">
        <v>9803</v>
      </c>
      <c r="AZ53" s="9">
        <v>9903</v>
      </c>
      <c r="BA53" s="9">
        <v>10009</v>
      </c>
      <c r="BB53" s="9">
        <v>9721</v>
      </c>
      <c r="BC53" s="9">
        <v>9926</v>
      </c>
      <c r="BD53" s="9">
        <v>5215</v>
      </c>
      <c r="BE53" s="9">
        <v>5040</v>
      </c>
      <c r="BF53" s="9">
        <v>4838</v>
      </c>
      <c r="BG53" s="9">
        <v>5246</v>
      </c>
      <c r="BH53" s="9">
        <v>4924</v>
      </c>
      <c r="BI53" s="9">
        <v>4792</v>
      </c>
      <c r="BJ53" s="9">
        <v>4422</v>
      </c>
      <c r="BK53" s="9">
        <v>4442</v>
      </c>
      <c r="BL53" s="9">
        <v>3881</v>
      </c>
      <c r="BM53" s="9">
        <v>7352</v>
      </c>
      <c r="BN53" s="9">
        <v>12286</v>
      </c>
      <c r="BO53" s="9">
        <v>10365</v>
      </c>
      <c r="BP53" s="9">
        <v>10736</v>
      </c>
      <c r="BQ53" s="9">
        <v>9839</v>
      </c>
      <c r="BR53" s="9">
        <v>9642</v>
      </c>
      <c r="BS53" s="9">
        <v>10915</v>
      </c>
      <c r="BT53" s="9">
        <v>9274</v>
      </c>
      <c r="BU53" s="9">
        <v>9661</v>
      </c>
      <c r="BV53" s="9">
        <v>5320</v>
      </c>
      <c r="BW53" s="9">
        <v>5141</v>
      </c>
      <c r="BX53" s="9">
        <v>4900</v>
      </c>
      <c r="BY53" s="9">
        <v>5175</v>
      </c>
      <c r="BZ53" s="9">
        <v>5030</v>
      </c>
      <c r="CA53" s="9">
        <v>4718</v>
      </c>
      <c r="CB53" s="9">
        <v>4126</v>
      </c>
      <c r="CC53" s="9">
        <v>4078</v>
      </c>
      <c r="CD53" s="9">
        <v>3066</v>
      </c>
      <c r="CE53" s="9">
        <v>11502</v>
      </c>
      <c r="CF53" s="9">
        <v>12195</v>
      </c>
      <c r="CG53" s="9">
        <v>11437</v>
      </c>
      <c r="CH53" s="9">
        <v>11887</v>
      </c>
      <c r="CI53" s="9">
        <v>11630</v>
      </c>
      <c r="CJ53" s="9">
        <v>11530</v>
      </c>
      <c r="CK53" s="9">
        <v>11967</v>
      </c>
      <c r="CL53" s="9">
        <v>11676</v>
      </c>
      <c r="CM53" s="9">
        <v>11367</v>
      </c>
      <c r="CN53" s="9">
        <v>4696</v>
      </c>
      <c r="CO53" s="9">
        <v>5483</v>
      </c>
      <c r="CP53" s="9">
        <v>5134</v>
      </c>
      <c r="CQ53" s="9">
        <v>5063</v>
      </c>
      <c r="CR53" s="9">
        <v>4281</v>
      </c>
      <c r="CS53" s="9">
        <v>25467</v>
      </c>
      <c r="CT53" s="9">
        <v>25757</v>
      </c>
      <c r="CU53" s="9">
        <v>21443</v>
      </c>
      <c r="CV53" s="9">
        <v>3746</v>
      </c>
      <c r="CW53" s="9">
        <v>14318</v>
      </c>
      <c r="CX53" s="9">
        <v>19612</v>
      </c>
      <c r="CY53" s="9">
        <v>13455</v>
      </c>
      <c r="CZ53" s="9">
        <v>14068</v>
      </c>
      <c r="DA53" s="9">
        <v>14180</v>
      </c>
      <c r="DB53" s="9">
        <v>13710</v>
      </c>
      <c r="DC53" s="9">
        <v>13832</v>
      </c>
      <c r="DD53" s="9">
        <v>13931</v>
      </c>
      <c r="DE53" s="9">
        <v>14041</v>
      </c>
      <c r="DF53" s="9">
        <v>13667</v>
      </c>
      <c r="DG53" s="9">
        <v>13683</v>
      </c>
      <c r="DH53" s="9">
        <v>13411</v>
      </c>
      <c r="DI53" s="9">
        <v>13956</v>
      </c>
      <c r="DJ53" s="9">
        <v>13651</v>
      </c>
      <c r="DK53" s="9">
        <v>13611</v>
      </c>
      <c r="DN53" s="5">
        <v>596</v>
      </c>
      <c r="DO53" s="3">
        <f t="shared" si="0"/>
        <v>5585.666666666667</v>
      </c>
      <c r="DP53" s="3">
        <f t="shared" si="1"/>
        <v>176.6842758519652</v>
      </c>
      <c r="DQ53" s="3">
        <f t="shared" si="2"/>
        <v>5510.333333333333</v>
      </c>
      <c r="DR53" s="3">
        <f t="shared" si="3"/>
        <v>263.5646663218219</v>
      </c>
      <c r="DS53" s="3">
        <f t="shared" si="4"/>
        <v>4799.333333333333</v>
      </c>
      <c r="DT53" s="29">
        <f t="shared" si="5"/>
        <v>355.74194767181075</v>
      </c>
      <c r="DU53" s="29">
        <f t="shared" si="6"/>
        <v>13286.5</v>
      </c>
      <c r="DV53" s="3">
        <f t="shared" si="7"/>
        <v>323.14779900225221</v>
      </c>
      <c r="DW53" s="3">
        <f t="shared" si="8"/>
        <v>9361</v>
      </c>
      <c r="DX53" s="3">
        <f t="shared" si="9"/>
        <v>72.17340230306452</v>
      </c>
      <c r="DY53" s="3">
        <f t="shared" si="10"/>
        <v>9499.6666666666661</v>
      </c>
      <c r="DZ53" s="3">
        <f t="shared" si="11"/>
        <v>36.89625093872457</v>
      </c>
      <c r="EA53" s="3">
        <f t="shared" si="12"/>
        <v>5266.666666666667</v>
      </c>
      <c r="EB53" s="3">
        <f t="shared" si="13"/>
        <v>16.010413278030438</v>
      </c>
      <c r="EC53" s="3">
        <f t="shared" si="14"/>
        <v>4854.666666666667</v>
      </c>
      <c r="ED53" s="3">
        <f t="shared" si="15"/>
        <v>20.599352740640498</v>
      </c>
      <c r="EE53" s="3">
        <f t="shared" si="16"/>
        <v>4179.666666666667</v>
      </c>
      <c r="EF53" s="3">
        <f t="shared" si="17"/>
        <v>357.69446925180898</v>
      </c>
      <c r="EG53" s="29">
        <f t="shared" si="18"/>
        <v>13380</v>
      </c>
      <c r="EH53" s="29"/>
      <c r="EI53" s="3">
        <f t="shared" si="19"/>
        <v>9771</v>
      </c>
      <c r="EJ53" s="3">
        <f t="shared" si="20"/>
        <v>657.50741440686431</v>
      </c>
      <c r="EK53" s="3">
        <f t="shared" si="21"/>
        <v>9998.3333333333339</v>
      </c>
      <c r="EL53" s="3">
        <f t="shared" si="22"/>
        <v>47.58501164582534</v>
      </c>
      <c r="EM53" s="3">
        <f t="shared" si="23"/>
        <v>4809</v>
      </c>
      <c r="EN53" s="3">
        <f t="shared" si="24"/>
        <v>197.81809826201444</v>
      </c>
      <c r="EO53" s="3">
        <f t="shared" si="25"/>
        <v>4680</v>
      </c>
      <c r="EP53" s="3">
        <f t="shared" si="26"/>
        <v>192.48636315334133</v>
      </c>
      <c r="EQ53" s="3">
        <f t="shared" si="27"/>
        <v>4037.6666666666665</v>
      </c>
      <c r="ER53" s="3">
        <f t="shared" si="28"/>
        <v>345.97157879417398</v>
      </c>
      <c r="ES53" s="29">
        <f t="shared" si="29"/>
        <v>12661.5</v>
      </c>
      <c r="ET53" s="29">
        <f t="shared" si="30"/>
        <v>1023.1835123769342</v>
      </c>
      <c r="EU53" s="3">
        <f t="shared" si="31"/>
        <v>10002</v>
      </c>
      <c r="EV53" s="3">
        <f t="shared" si="32"/>
        <v>262.87449476889157</v>
      </c>
      <c r="EW53" s="3">
        <f t="shared" si="33"/>
        <v>9885.3333333333339</v>
      </c>
      <c r="EX53" s="3">
        <f t="shared" si="34"/>
        <v>148.24416795723647</v>
      </c>
      <c r="EY53" s="3">
        <f t="shared" si="35"/>
        <v>5031</v>
      </c>
      <c r="EZ53" s="3">
        <f t="shared" si="36"/>
        <v>188.66107176627614</v>
      </c>
      <c r="FA53" s="3">
        <f t="shared" si="37"/>
        <v>4987.333333333333</v>
      </c>
      <c r="FB53" s="3">
        <f t="shared" si="38"/>
        <v>233.53229612482579</v>
      </c>
      <c r="FC53" s="3">
        <f t="shared" si="39"/>
        <v>4248.333333333333</v>
      </c>
      <c r="FD53" s="3">
        <f t="shared" si="40"/>
        <v>318.27713290987987</v>
      </c>
      <c r="FE53" s="30">
        <v>12286</v>
      </c>
      <c r="FF53" s="29"/>
      <c r="FG53" s="3">
        <f t="shared" si="41"/>
        <v>10072.333333333334</v>
      </c>
      <c r="FH53" s="3">
        <f t="shared" si="42"/>
        <v>583.13148888851242</v>
      </c>
      <c r="FI53" s="3">
        <f t="shared" si="43"/>
        <v>9950</v>
      </c>
      <c r="FJ53" s="3">
        <f t="shared" si="44"/>
        <v>857.8234084005868</v>
      </c>
      <c r="FK53" s="3">
        <f t="shared" si="45"/>
        <v>5120.333333333333</v>
      </c>
      <c r="FL53" s="3">
        <f t="shared" si="46"/>
        <v>210.76131839911548</v>
      </c>
      <c r="FM53" s="3">
        <f t="shared" si="47"/>
        <v>4974.333333333333</v>
      </c>
      <c r="FN53" s="3">
        <f t="shared" si="48"/>
        <v>233.53015508352092</v>
      </c>
      <c r="FO53" s="3">
        <f t="shared" si="49"/>
        <v>4102</v>
      </c>
      <c r="FP53" s="3">
        <f t="shared" si="50"/>
        <v>33.941125496954278</v>
      </c>
      <c r="FQ53" s="3">
        <f t="shared" si="51"/>
        <v>11711.333333333334</v>
      </c>
      <c r="FR53" s="3">
        <f t="shared" si="52"/>
        <v>420.12656823073365</v>
      </c>
      <c r="FS53" s="3">
        <f t="shared" si="53"/>
        <v>11682.333333333334</v>
      </c>
      <c r="FT53" s="3">
        <f t="shared" si="54"/>
        <v>184.16387629861981</v>
      </c>
      <c r="FU53" s="3">
        <f t="shared" si="55"/>
        <v>11670</v>
      </c>
      <c r="FV53" s="3">
        <f t="shared" si="56"/>
        <v>300.04499662550614</v>
      </c>
      <c r="FW53" s="3">
        <f t="shared" si="57"/>
        <v>5094</v>
      </c>
      <c r="FX53" s="3">
        <f t="shared" si="58"/>
        <v>322.63808413349676</v>
      </c>
      <c r="FY53" s="3">
        <f t="shared" si="59"/>
        <v>18501.666666666668</v>
      </c>
      <c r="FZ53" s="3">
        <f t="shared" si="60"/>
        <v>12316.31216449686</v>
      </c>
      <c r="GA53" s="3">
        <f t="shared" si="61"/>
        <v>11679</v>
      </c>
      <c r="GB53" s="3">
        <f t="shared" si="62"/>
        <v>11218.956190305764</v>
      </c>
      <c r="GC53" s="3">
        <f t="shared" si="63"/>
        <v>13947.5</v>
      </c>
      <c r="GD53" s="3">
        <f t="shared" si="64"/>
        <v>214.72695840687228</v>
      </c>
      <c r="GE53" s="3">
        <f t="shared" si="65"/>
        <v>13830.5</v>
      </c>
      <c r="GF53" s="3">
        <f t="shared" si="66"/>
        <v>185.20169185692302</v>
      </c>
      <c r="GG53" s="3">
        <f t="shared" si="67"/>
        <v>13657.25</v>
      </c>
      <c r="GH53" s="3">
        <f t="shared" si="68"/>
        <v>225.14347277532462</v>
      </c>
    </row>
    <row r="54" spans="1:190" x14ac:dyDescent="0.35">
      <c r="A54" s="5">
        <v>598</v>
      </c>
      <c r="B54" s="9">
        <v>6182</v>
      </c>
      <c r="C54" s="9">
        <v>6173</v>
      </c>
      <c r="D54" s="9">
        <v>5740</v>
      </c>
      <c r="E54" s="9">
        <v>6094</v>
      </c>
      <c r="F54" s="9">
        <v>6060</v>
      </c>
      <c r="G54" s="9">
        <v>5671</v>
      </c>
      <c r="H54" s="9">
        <v>5374</v>
      </c>
      <c r="I54" s="9">
        <v>5376</v>
      </c>
      <c r="J54" s="9">
        <v>4730</v>
      </c>
      <c r="K54" s="9">
        <v>13661</v>
      </c>
      <c r="L54" s="9">
        <v>14461</v>
      </c>
      <c r="M54" s="9">
        <v>3229</v>
      </c>
      <c r="N54" s="9">
        <v>9099</v>
      </c>
      <c r="O54" s="9">
        <v>9254</v>
      </c>
      <c r="P54" s="9">
        <v>8910</v>
      </c>
      <c r="Q54" s="9">
        <v>9024</v>
      </c>
      <c r="R54" s="9">
        <v>9266</v>
      </c>
      <c r="S54" s="9">
        <v>9190</v>
      </c>
      <c r="T54" s="9">
        <v>5776</v>
      </c>
      <c r="U54" s="9">
        <v>5755</v>
      </c>
      <c r="V54" s="9">
        <v>5735</v>
      </c>
      <c r="W54" s="9">
        <v>5303</v>
      </c>
      <c r="X54" s="9">
        <v>5242</v>
      </c>
      <c r="Y54" s="9">
        <v>5227</v>
      </c>
      <c r="Z54" s="9">
        <v>4730</v>
      </c>
      <c r="AA54" s="9">
        <v>4659</v>
      </c>
      <c r="AB54" s="9">
        <v>3953</v>
      </c>
      <c r="AC54" s="9">
        <v>14201</v>
      </c>
      <c r="AD54" s="9">
        <v>14225</v>
      </c>
      <c r="AE54" s="9">
        <v>9627</v>
      </c>
      <c r="AF54" s="9">
        <v>9820</v>
      </c>
      <c r="AG54" s="9">
        <v>8864</v>
      </c>
      <c r="AH54" s="9">
        <v>9834</v>
      </c>
      <c r="AI54" s="9">
        <v>9671</v>
      </c>
      <c r="AJ54" s="9">
        <v>9649</v>
      </c>
      <c r="AK54" s="9">
        <v>9755</v>
      </c>
      <c r="AL54" s="9">
        <v>5415</v>
      </c>
      <c r="AM54" s="9">
        <v>5155</v>
      </c>
      <c r="AN54" s="9">
        <v>5095</v>
      </c>
      <c r="AO54" s="9">
        <v>5398</v>
      </c>
      <c r="AP54" s="9">
        <v>5005</v>
      </c>
      <c r="AQ54" s="9">
        <v>4814</v>
      </c>
      <c r="AR54" s="9">
        <v>4623</v>
      </c>
      <c r="AS54" s="9">
        <v>4523</v>
      </c>
      <c r="AT54" s="9">
        <v>3810</v>
      </c>
      <c r="AU54" s="9">
        <v>12831</v>
      </c>
      <c r="AV54" s="9">
        <v>14296</v>
      </c>
      <c r="AW54" s="9">
        <v>9779</v>
      </c>
      <c r="AX54" s="9">
        <v>10015</v>
      </c>
      <c r="AY54" s="9">
        <v>9397</v>
      </c>
      <c r="AZ54" s="9">
        <v>9647</v>
      </c>
      <c r="BA54" s="9">
        <v>9680</v>
      </c>
      <c r="BB54" s="9">
        <v>9239</v>
      </c>
      <c r="BC54" s="9">
        <v>9590</v>
      </c>
      <c r="BD54" s="9">
        <v>5711</v>
      </c>
      <c r="BE54" s="9">
        <v>5374</v>
      </c>
      <c r="BF54" s="9">
        <v>5268</v>
      </c>
      <c r="BG54" s="9">
        <v>5576</v>
      </c>
      <c r="BH54" s="9">
        <v>5393</v>
      </c>
      <c r="BI54" s="9">
        <v>5174</v>
      </c>
      <c r="BJ54" s="9">
        <v>4924</v>
      </c>
      <c r="BK54" s="9">
        <v>4700</v>
      </c>
      <c r="BL54" s="9">
        <v>4131</v>
      </c>
      <c r="BM54" s="9">
        <v>7844</v>
      </c>
      <c r="BN54" s="9">
        <v>12897</v>
      </c>
      <c r="BO54" s="9">
        <v>10110</v>
      </c>
      <c r="BP54" s="9">
        <v>10377</v>
      </c>
      <c r="BQ54" s="9">
        <v>9493</v>
      </c>
      <c r="BR54" s="9">
        <v>9443</v>
      </c>
      <c r="BS54" s="9">
        <v>10496</v>
      </c>
      <c r="BT54" s="9">
        <v>8965</v>
      </c>
      <c r="BU54" s="9">
        <v>9486</v>
      </c>
      <c r="BV54" s="9">
        <v>5732</v>
      </c>
      <c r="BW54" s="9">
        <v>5540</v>
      </c>
      <c r="BX54" s="9">
        <v>5335</v>
      </c>
      <c r="BY54" s="9">
        <v>5484</v>
      </c>
      <c r="BZ54" s="9">
        <v>5407</v>
      </c>
      <c r="CA54" s="9">
        <v>5052</v>
      </c>
      <c r="CB54" s="9">
        <v>4390</v>
      </c>
      <c r="CC54" s="9">
        <v>4356</v>
      </c>
      <c r="CD54" s="9">
        <v>3251</v>
      </c>
      <c r="CE54" s="9">
        <v>11181</v>
      </c>
      <c r="CF54" s="9">
        <v>11689</v>
      </c>
      <c r="CG54" s="9">
        <v>11048</v>
      </c>
      <c r="CH54" s="9">
        <v>11685</v>
      </c>
      <c r="CI54" s="9">
        <v>11189</v>
      </c>
      <c r="CJ54" s="9">
        <v>11193</v>
      </c>
      <c r="CK54" s="9">
        <v>11522</v>
      </c>
      <c r="CL54" s="9">
        <v>11438</v>
      </c>
      <c r="CM54" s="9">
        <v>11003</v>
      </c>
      <c r="CN54" s="9">
        <v>5141</v>
      </c>
      <c r="CO54" s="9">
        <v>5857</v>
      </c>
      <c r="CP54" s="9">
        <v>5542</v>
      </c>
      <c r="CQ54" s="9">
        <v>5277</v>
      </c>
      <c r="CR54" s="9">
        <v>4625</v>
      </c>
      <c r="CS54" s="9">
        <v>26886</v>
      </c>
      <c r="CT54" s="9">
        <v>27868</v>
      </c>
      <c r="CU54" s="9">
        <v>22649</v>
      </c>
      <c r="CV54" s="9">
        <v>3998</v>
      </c>
      <c r="CW54" s="9">
        <v>13827</v>
      </c>
      <c r="CX54" s="9">
        <v>20610</v>
      </c>
      <c r="CY54" s="9">
        <v>13214</v>
      </c>
      <c r="CZ54" s="9">
        <v>13508</v>
      </c>
      <c r="DA54" s="9">
        <v>13831</v>
      </c>
      <c r="DB54" s="9">
        <v>13199</v>
      </c>
      <c r="DC54" s="9">
        <v>13231</v>
      </c>
      <c r="DD54" s="9">
        <v>13429</v>
      </c>
      <c r="DE54" s="9">
        <v>13547</v>
      </c>
      <c r="DF54" s="9">
        <v>13236</v>
      </c>
      <c r="DG54" s="9">
        <v>13297</v>
      </c>
      <c r="DH54" s="9">
        <v>13108</v>
      </c>
      <c r="DI54" s="9">
        <v>13521</v>
      </c>
      <c r="DJ54" s="9">
        <v>13149</v>
      </c>
      <c r="DK54" s="9">
        <v>13092</v>
      </c>
      <c r="DN54" s="5">
        <v>598</v>
      </c>
      <c r="DO54" s="3">
        <f t="shared" si="0"/>
        <v>6031.666666666667</v>
      </c>
      <c r="DP54" s="3">
        <f t="shared" si="1"/>
        <v>252.630824194779</v>
      </c>
      <c r="DQ54" s="3">
        <f t="shared" si="2"/>
        <v>5941.666666666667</v>
      </c>
      <c r="DR54" s="3">
        <f t="shared" si="3"/>
        <v>235.01985731706446</v>
      </c>
      <c r="DS54" s="3">
        <f t="shared" si="4"/>
        <v>5160</v>
      </c>
      <c r="DT54" s="29">
        <f t="shared" si="5"/>
        <v>372.39226629993271</v>
      </c>
      <c r="DU54" s="29">
        <f t="shared" si="6"/>
        <v>14061</v>
      </c>
      <c r="DV54" s="3">
        <f t="shared" si="7"/>
        <v>565.68542494923804</v>
      </c>
      <c r="DW54" s="3">
        <f t="shared" si="8"/>
        <v>9087.6666666666661</v>
      </c>
      <c r="DX54" s="3">
        <f t="shared" si="9"/>
        <v>172.27981116002343</v>
      </c>
      <c r="DY54" s="3">
        <f t="shared" si="10"/>
        <v>9160</v>
      </c>
      <c r="DZ54" s="3">
        <f t="shared" si="11"/>
        <v>123.75782803523985</v>
      </c>
      <c r="EA54" s="3">
        <f t="shared" si="12"/>
        <v>5755.333333333333</v>
      </c>
      <c r="EB54" s="3">
        <f t="shared" si="13"/>
        <v>20.502032419575709</v>
      </c>
      <c r="EC54" s="3">
        <f t="shared" si="14"/>
        <v>5257.333333333333</v>
      </c>
      <c r="ED54" s="3">
        <f t="shared" si="15"/>
        <v>40.253364248635584</v>
      </c>
      <c r="EE54" s="3">
        <f t="shared" si="16"/>
        <v>4447.333333333333</v>
      </c>
      <c r="EF54" s="3">
        <f t="shared" si="17"/>
        <v>429.5745957727637</v>
      </c>
      <c r="EG54" s="29">
        <f t="shared" si="18"/>
        <v>14201</v>
      </c>
      <c r="EH54" s="29"/>
      <c r="EI54" s="3">
        <f t="shared" si="19"/>
        <v>9506</v>
      </c>
      <c r="EJ54" s="3">
        <f t="shared" si="20"/>
        <v>556.03237315825413</v>
      </c>
      <c r="EK54" s="3">
        <f t="shared" si="21"/>
        <v>9691.6666666666661</v>
      </c>
      <c r="EL54" s="3">
        <f t="shared" si="22"/>
        <v>55.940444522128466</v>
      </c>
      <c r="EM54" s="3">
        <f t="shared" si="23"/>
        <v>5221.666666666667</v>
      </c>
      <c r="EN54" s="3">
        <f t="shared" si="24"/>
        <v>170.09801096230765</v>
      </c>
      <c r="EO54" s="3">
        <f t="shared" si="25"/>
        <v>5072.333333333333</v>
      </c>
      <c r="EP54" s="3">
        <f t="shared" si="26"/>
        <v>297.76556774303731</v>
      </c>
      <c r="EQ54" s="3">
        <f t="shared" si="27"/>
        <v>4318.666666666667</v>
      </c>
      <c r="ER54" s="3">
        <f t="shared" si="28"/>
        <v>443.3467416518738</v>
      </c>
      <c r="ES54" s="29">
        <f t="shared" si="29"/>
        <v>13563.5</v>
      </c>
      <c r="ET54" s="29">
        <f t="shared" si="30"/>
        <v>1035.9114344382922</v>
      </c>
      <c r="EU54" s="3">
        <f t="shared" si="31"/>
        <v>9686.3333333333339</v>
      </c>
      <c r="EV54" s="3">
        <f t="shared" si="32"/>
        <v>310.87189215709634</v>
      </c>
      <c r="EW54" s="3">
        <f t="shared" si="33"/>
        <v>9503</v>
      </c>
      <c r="EX54" s="3">
        <f t="shared" si="34"/>
        <v>233.01716674957663</v>
      </c>
      <c r="EY54" s="3">
        <f t="shared" si="35"/>
        <v>5451</v>
      </c>
      <c r="EZ54" s="3">
        <f t="shared" si="36"/>
        <v>231.32012450281968</v>
      </c>
      <c r="FA54" s="3">
        <f t="shared" si="37"/>
        <v>5381</v>
      </c>
      <c r="FB54" s="3">
        <f t="shared" si="38"/>
        <v>201.2684774126341</v>
      </c>
      <c r="FC54" s="3">
        <f t="shared" si="39"/>
        <v>4585</v>
      </c>
      <c r="FD54" s="3">
        <f t="shared" si="40"/>
        <v>408.81658479078368</v>
      </c>
      <c r="FE54" s="30">
        <v>12897</v>
      </c>
      <c r="FF54" s="29"/>
      <c r="FG54" s="3">
        <f t="shared" si="41"/>
        <v>9771</v>
      </c>
      <c r="FH54" s="3">
        <f t="shared" si="42"/>
        <v>525.40650928590526</v>
      </c>
      <c r="FI54" s="3">
        <f t="shared" si="43"/>
        <v>9649</v>
      </c>
      <c r="FJ54" s="3">
        <f t="shared" si="44"/>
        <v>778.40670603483375</v>
      </c>
      <c r="FK54" s="3">
        <f t="shared" si="45"/>
        <v>5535.666666666667</v>
      </c>
      <c r="FL54" s="3">
        <f t="shared" si="46"/>
        <v>198.53547122197918</v>
      </c>
      <c r="FM54" s="3">
        <f t="shared" si="47"/>
        <v>5314.333333333333</v>
      </c>
      <c r="FN54" s="3">
        <f t="shared" si="48"/>
        <v>230.42641630970468</v>
      </c>
      <c r="FO54" s="3">
        <f t="shared" si="49"/>
        <v>4373</v>
      </c>
      <c r="FP54" s="3">
        <f t="shared" si="50"/>
        <v>24.041630560342615</v>
      </c>
      <c r="FQ54" s="3">
        <f t="shared" si="51"/>
        <v>11306</v>
      </c>
      <c r="FR54" s="3">
        <f t="shared" si="52"/>
        <v>338.28833855159712</v>
      </c>
      <c r="FS54" s="3">
        <f t="shared" si="53"/>
        <v>11355.666666666666</v>
      </c>
      <c r="FT54" s="3">
        <f t="shared" si="54"/>
        <v>285.21804524492018</v>
      </c>
      <c r="FU54" s="3">
        <f t="shared" si="55"/>
        <v>11321</v>
      </c>
      <c r="FV54" s="3">
        <f t="shared" si="56"/>
        <v>278.58032952812732</v>
      </c>
      <c r="FW54" s="3">
        <f t="shared" si="57"/>
        <v>5454.25</v>
      </c>
      <c r="FX54" s="3">
        <f t="shared" si="58"/>
        <v>315.93815323044902</v>
      </c>
      <c r="FY54" s="3">
        <f t="shared" si="59"/>
        <v>19793</v>
      </c>
      <c r="FZ54" s="3">
        <f t="shared" si="60"/>
        <v>13145.046557544025</v>
      </c>
      <c r="GA54" s="3">
        <f t="shared" si="61"/>
        <v>12304</v>
      </c>
      <c r="GB54" s="3">
        <f t="shared" si="62"/>
        <v>11746.457849070928</v>
      </c>
      <c r="GC54" s="3">
        <f t="shared" si="63"/>
        <v>13442.25</v>
      </c>
      <c r="GD54" s="3">
        <f t="shared" si="64"/>
        <v>293.96527572713978</v>
      </c>
      <c r="GE54" s="3">
        <f t="shared" si="65"/>
        <v>13377.25</v>
      </c>
      <c r="GF54" s="3">
        <f t="shared" si="66"/>
        <v>138.90614337266248</v>
      </c>
      <c r="GG54" s="3">
        <f t="shared" si="67"/>
        <v>13217.5</v>
      </c>
      <c r="GH54" s="3">
        <f t="shared" si="68"/>
        <v>203.75230060050856</v>
      </c>
    </row>
    <row r="55" spans="1:190" x14ac:dyDescent="0.35">
      <c r="A55" s="5">
        <v>600</v>
      </c>
      <c r="B55" s="9">
        <v>6682</v>
      </c>
      <c r="C55" s="9">
        <v>6591</v>
      </c>
      <c r="D55" s="9">
        <v>6168</v>
      </c>
      <c r="E55" s="9">
        <v>6658</v>
      </c>
      <c r="F55" s="9">
        <v>6596</v>
      </c>
      <c r="G55" s="9">
        <v>6087</v>
      </c>
      <c r="H55" s="9">
        <v>5734</v>
      </c>
      <c r="I55" s="9">
        <v>5941</v>
      </c>
      <c r="J55" s="9">
        <v>5106</v>
      </c>
      <c r="K55" s="9">
        <v>14503</v>
      </c>
      <c r="L55" s="9">
        <v>15338</v>
      </c>
      <c r="M55" s="9">
        <v>3877</v>
      </c>
      <c r="N55" s="9">
        <v>8715</v>
      </c>
      <c r="O55" s="9">
        <v>8800</v>
      </c>
      <c r="P55" s="9">
        <v>8595</v>
      </c>
      <c r="Q55" s="9">
        <v>8779</v>
      </c>
      <c r="R55" s="9">
        <v>8890</v>
      </c>
      <c r="S55" s="9">
        <v>8910</v>
      </c>
      <c r="T55" s="9">
        <v>6118</v>
      </c>
      <c r="U55" s="9">
        <v>6153</v>
      </c>
      <c r="V55" s="9">
        <v>6195</v>
      </c>
      <c r="W55" s="9">
        <v>5686</v>
      </c>
      <c r="X55" s="9">
        <v>5610</v>
      </c>
      <c r="Y55" s="9">
        <v>5579</v>
      </c>
      <c r="Z55" s="9">
        <v>5100</v>
      </c>
      <c r="AA55" s="9">
        <v>4994</v>
      </c>
      <c r="AB55" s="9">
        <v>4172</v>
      </c>
      <c r="AC55" s="9">
        <v>14835</v>
      </c>
      <c r="AD55" s="9">
        <v>15433</v>
      </c>
      <c r="AE55" s="9">
        <v>9192</v>
      </c>
      <c r="AF55" s="9">
        <v>9367</v>
      </c>
      <c r="AG55" s="9">
        <v>8554</v>
      </c>
      <c r="AH55" s="9">
        <v>9454</v>
      </c>
      <c r="AI55" s="9">
        <v>9314</v>
      </c>
      <c r="AJ55" s="9">
        <v>9288</v>
      </c>
      <c r="AK55" s="9">
        <v>9314</v>
      </c>
      <c r="AL55" s="9">
        <v>5751</v>
      </c>
      <c r="AM55" s="9">
        <v>5580</v>
      </c>
      <c r="AN55" s="9">
        <v>5388</v>
      </c>
      <c r="AO55" s="9">
        <v>5708</v>
      </c>
      <c r="AP55" s="9">
        <v>5391</v>
      </c>
      <c r="AQ55" s="9">
        <v>5156</v>
      </c>
      <c r="AR55" s="9">
        <v>5000</v>
      </c>
      <c r="AS55" s="9">
        <v>4839</v>
      </c>
      <c r="AT55" s="9">
        <v>4059</v>
      </c>
      <c r="AU55" s="9">
        <v>13715</v>
      </c>
      <c r="AV55" s="9">
        <v>15053</v>
      </c>
      <c r="AW55" s="9">
        <v>9487</v>
      </c>
      <c r="AX55" s="9">
        <v>9625</v>
      </c>
      <c r="AY55" s="9">
        <v>8995</v>
      </c>
      <c r="AZ55" s="9">
        <v>9275</v>
      </c>
      <c r="BA55" s="9">
        <v>9372</v>
      </c>
      <c r="BB55" s="9">
        <v>8998</v>
      </c>
      <c r="BC55" s="9">
        <v>9185</v>
      </c>
      <c r="BD55" s="9">
        <v>5974</v>
      </c>
      <c r="BE55" s="9">
        <v>5799</v>
      </c>
      <c r="BF55" s="9">
        <v>5615</v>
      </c>
      <c r="BG55" s="9">
        <v>6050</v>
      </c>
      <c r="BH55" s="9">
        <v>5743</v>
      </c>
      <c r="BI55" s="9">
        <v>5607</v>
      </c>
      <c r="BJ55" s="9">
        <v>5128</v>
      </c>
      <c r="BK55" s="9">
        <v>5086</v>
      </c>
      <c r="BL55" s="9">
        <v>4388</v>
      </c>
      <c r="BM55" s="9">
        <v>8383</v>
      </c>
      <c r="BN55" s="9">
        <v>13708</v>
      </c>
      <c r="BO55" s="9">
        <v>9561</v>
      </c>
      <c r="BP55" s="9">
        <v>9999</v>
      </c>
      <c r="BQ55" s="9">
        <v>9148</v>
      </c>
      <c r="BR55" s="9">
        <v>9137</v>
      </c>
      <c r="BS55" s="9">
        <v>10147</v>
      </c>
      <c r="BT55" s="9">
        <v>8708</v>
      </c>
      <c r="BU55" s="9">
        <v>9210</v>
      </c>
      <c r="BV55" s="9">
        <v>6123</v>
      </c>
      <c r="BW55" s="9">
        <v>5964</v>
      </c>
      <c r="BX55" s="9">
        <v>5679</v>
      </c>
      <c r="BY55" s="9">
        <v>5962</v>
      </c>
      <c r="BZ55" s="9">
        <v>5841</v>
      </c>
      <c r="CA55" s="9">
        <v>5366</v>
      </c>
      <c r="CB55" s="9">
        <v>4686</v>
      </c>
      <c r="CC55" s="9">
        <v>4715</v>
      </c>
      <c r="CD55" s="9">
        <v>3539</v>
      </c>
      <c r="CE55" s="9">
        <v>10684</v>
      </c>
      <c r="CF55" s="9">
        <v>11333</v>
      </c>
      <c r="CG55" s="9">
        <v>10732</v>
      </c>
      <c r="CH55" s="9">
        <v>11083</v>
      </c>
      <c r="CI55" s="9">
        <v>10697</v>
      </c>
      <c r="CJ55" s="9">
        <v>10746</v>
      </c>
      <c r="CK55" s="9">
        <v>11133</v>
      </c>
      <c r="CL55" s="9">
        <v>11019</v>
      </c>
      <c r="CM55" s="9">
        <v>10483</v>
      </c>
      <c r="CN55" s="9">
        <v>5564</v>
      </c>
      <c r="CO55" s="9">
        <v>6210</v>
      </c>
      <c r="CP55" s="9">
        <v>5873</v>
      </c>
      <c r="CQ55" s="9">
        <v>5759</v>
      </c>
      <c r="CR55" s="9">
        <v>5000</v>
      </c>
      <c r="CS55" s="9">
        <v>28662</v>
      </c>
      <c r="CT55" s="9">
        <v>29647</v>
      </c>
      <c r="CU55" s="9">
        <v>23400</v>
      </c>
      <c r="CV55" s="9">
        <v>4264</v>
      </c>
      <c r="CW55" s="9">
        <v>13599</v>
      </c>
      <c r="CX55" s="9">
        <v>22074</v>
      </c>
      <c r="CY55" s="9">
        <v>12624</v>
      </c>
      <c r="CZ55" s="9">
        <v>13075</v>
      </c>
      <c r="DA55" s="9">
        <v>13268</v>
      </c>
      <c r="DB55" s="9">
        <v>12780</v>
      </c>
      <c r="DC55" s="9">
        <v>12792</v>
      </c>
      <c r="DD55" s="9">
        <v>13048</v>
      </c>
      <c r="DE55" s="9">
        <v>13022</v>
      </c>
      <c r="DF55" s="9">
        <v>12869</v>
      </c>
      <c r="DG55" s="9">
        <v>12705</v>
      </c>
      <c r="DH55" s="9">
        <v>12769</v>
      </c>
      <c r="DI55" s="9">
        <v>12871</v>
      </c>
      <c r="DJ55" s="9">
        <v>12805</v>
      </c>
      <c r="DK55" s="9">
        <v>12645</v>
      </c>
      <c r="DN55" s="5">
        <v>600</v>
      </c>
      <c r="DO55" s="3">
        <f t="shared" si="0"/>
        <v>6480.333333333333</v>
      </c>
      <c r="DP55" s="3">
        <f t="shared" si="1"/>
        <v>274.28877726464373</v>
      </c>
      <c r="DQ55" s="3">
        <f t="shared" si="2"/>
        <v>6447</v>
      </c>
      <c r="DR55" s="3">
        <f t="shared" si="3"/>
        <v>313.30655913976648</v>
      </c>
      <c r="DS55" s="3">
        <f t="shared" si="4"/>
        <v>5593.666666666667</v>
      </c>
      <c r="DT55" s="29">
        <f t="shared" si="5"/>
        <v>434.82908519708445</v>
      </c>
      <c r="DU55" s="29">
        <f t="shared" si="6"/>
        <v>14920.5</v>
      </c>
      <c r="DV55" s="3">
        <f t="shared" si="7"/>
        <v>590.43416229076718</v>
      </c>
      <c r="DW55" s="3">
        <f t="shared" si="8"/>
        <v>8703.3333333333339</v>
      </c>
      <c r="DX55" s="3">
        <f t="shared" si="9"/>
        <v>102.9967637032025</v>
      </c>
      <c r="DY55" s="3">
        <f t="shared" si="10"/>
        <v>8859.6666666666661</v>
      </c>
      <c r="DZ55" s="3">
        <f t="shared" si="11"/>
        <v>70.571476768828731</v>
      </c>
      <c r="EA55" s="3">
        <f t="shared" si="12"/>
        <v>6155.333333333333</v>
      </c>
      <c r="EB55" s="3">
        <f t="shared" si="13"/>
        <v>38.552993831002716</v>
      </c>
      <c r="EC55" s="3">
        <f t="shared" si="14"/>
        <v>5625</v>
      </c>
      <c r="ED55" s="3">
        <f t="shared" si="15"/>
        <v>55.054518434003214</v>
      </c>
      <c r="EE55" s="3">
        <f t="shared" si="16"/>
        <v>4755.333333333333</v>
      </c>
      <c r="EF55" s="3">
        <f t="shared" si="17"/>
        <v>507.95406616477965</v>
      </c>
      <c r="EG55" s="29">
        <f t="shared" si="18"/>
        <v>14835</v>
      </c>
      <c r="EH55" s="29"/>
      <c r="EI55" s="3">
        <f t="shared" si="19"/>
        <v>9125</v>
      </c>
      <c r="EJ55" s="3">
        <f t="shared" si="20"/>
        <v>496.41011270923963</v>
      </c>
      <c r="EK55" s="3">
        <f t="shared" si="21"/>
        <v>9305.3333333333339</v>
      </c>
      <c r="EL55" s="3">
        <f t="shared" si="22"/>
        <v>15.011106998930272</v>
      </c>
      <c r="EM55" s="3">
        <f t="shared" si="23"/>
        <v>5573</v>
      </c>
      <c r="EN55" s="3">
        <f t="shared" si="24"/>
        <v>181.60121144970373</v>
      </c>
      <c r="EO55" s="3">
        <f t="shared" si="25"/>
        <v>5418.333333333333</v>
      </c>
      <c r="EP55" s="3">
        <f t="shared" si="26"/>
        <v>277.01323674751239</v>
      </c>
      <c r="EQ55" s="3">
        <f t="shared" si="27"/>
        <v>4632.666666666667</v>
      </c>
      <c r="ER55" s="3">
        <f t="shared" si="28"/>
        <v>503.28951244123232</v>
      </c>
      <c r="ES55" s="29">
        <f t="shared" si="29"/>
        <v>14384</v>
      </c>
      <c r="ET55" s="29">
        <f t="shared" si="30"/>
        <v>946.10887322760061</v>
      </c>
      <c r="EU55" s="3">
        <f t="shared" si="31"/>
        <v>9298.3333333333339</v>
      </c>
      <c r="EV55" s="3">
        <f t="shared" si="32"/>
        <v>315.64748269760258</v>
      </c>
      <c r="EW55" s="3">
        <f t="shared" si="33"/>
        <v>9185</v>
      </c>
      <c r="EX55" s="3">
        <f t="shared" si="34"/>
        <v>187</v>
      </c>
      <c r="EY55" s="3">
        <f t="shared" si="35"/>
        <v>5796</v>
      </c>
      <c r="EZ55" s="3">
        <f t="shared" si="36"/>
        <v>179.51880124376945</v>
      </c>
      <c r="FA55" s="3">
        <f t="shared" si="37"/>
        <v>5800</v>
      </c>
      <c r="FB55" s="3">
        <f t="shared" si="38"/>
        <v>226.9339110842626</v>
      </c>
      <c r="FC55" s="3">
        <f t="shared" si="39"/>
        <v>4867.333333333333</v>
      </c>
      <c r="FD55" s="3">
        <f t="shared" si="40"/>
        <v>415.64568244279081</v>
      </c>
      <c r="FE55" s="30">
        <v>13708</v>
      </c>
      <c r="FF55" s="29"/>
      <c r="FG55" s="3">
        <f t="shared" si="41"/>
        <v>9428</v>
      </c>
      <c r="FH55" s="3">
        <f t="shared" si="42"/>
        <v>494.53109103472957</v>
      </c>
      <c r="FI55" s="3">
        <f t="shared" si="43"/>
        <v>9355</v>
      </c>
      <c r="FJ55" s="3">
        <f t="shared" si="44"/>
        <v>730.37593060012591</v>
      </c>
      <c r="FK55" s="3">
        <f t="shared" si="45"/>
        <v>5922</v>
      </c>
      <c r="FL55" s="3">
        <f t="shared" si="46"/>
        <v>224.9599964438122</v>
      </c>
      <c r="FM55" s="3">
        <f t="shared" si="47"/>
        <v>5723</v>
      </c>
      <c r="FN55" s="3">
        <f t="shared" si="48"/>
        <v>315.03491869949909</v>
      </c>
      <c r="FO55" s="3">
        <f t="shared" si="49"/>
        <v>4700.5</v>
      </c>
      <c r="FP55" s="3">
        <f t="shared" si="50"/>
        <v>20.506096654409877</v>
      </c>
      <c r="FQ55" s="3">
        <f t="shared" si="51"/>
        <v>10916.333333333334</v>
      </c>
      <c r="FR55" s="3">
        <f t="shared" si="52"/>
        <v>361.64116653574342</v>
      </c>
      <c r="FS55" s="3">
        <f t="shared" si="53"/>
        <v>10842</v>
      </c>
      <c r="FT55" s="3">
        <f t="shared" si="54"/>
        <v>210.14518790588568</v>
      </c>
      <c r="FU55" s="3">
        <f t="shared" si="55"/>
        <v>10878.333333333334</v>
      </c>
      <c r="FV55" s="3">
        <f t="shared" si="56"/>
        <v>347.08116245819701</v>
      </c>
      <c r="FW55" s="3">
        <f t="shared" si="57"/>
        <v>5851.5</v>
      </c>
      <c r="FX55" s="3">
        <f t="shared" si="58"/>
        <v>270.9224981429191</v>
      </c>
      <c r="FY55" s="3">
        <f t="shared" si="59"/>
        <v>21103</v>
      </c>
      <c r="FZ55" s="3">
        <f t="shared" si="60"/>
        <v>13954.300878223889</v>
      </c>
      <c r="GA55" s="3">
        <f t="shared" si="61"/>
        <v>13169</v>
      </c>
      <c r="GB55" s="3">
        <f t="shared" si="62"/>
        <v>12593.571772932411</v>
      </c>
      <c r="GC55" s="3">
        <f t="shared" si="63"/>
        <v>12978.75</v>
      </c>
      <c r="GD55" s="3">
        <f t="shared" si="64"/>
        <v>236.15443393395489</v>
      </c>
      <c r="GE55" s="3">
        <f t="shared" si="65"/>
        <v>12911</v>
      </c>
      <c r="GF55" s="3">
        <f t="shared" si="66"/>
        <v>158.41927492154062</v>
      </c>
      <c r="GG55" s="3">
        <f t="shared" si="67"/>
        <v>12772.5</v>
      </c>
      <c r="GH55" s="3">
        <f t="shared" si="68"/>
        <v>94.915752117338243</v>
      </c>
    </row>
    <row r="56" spans="1:190" x14ac:dyDescent="0.35">
      <c r="A56" s="5">
        <v>602</v>
      </c>
      <c r="B56" s="9">
        <v>7062</v>
      </c>
      <c r="C56" s="9">
        <v>7105</v>
      </c>
      <c r="D56" s="9">
        <v>6467</v>
      </c>
      <c r="E56" s="9">
        <v>7030</v>
      </c>
      <c r="F56" s="9">
        <v>7046</v>
      </c>
      <c r="G56" s="9">
        <v>6459</v>
      </c>
      <c r="H56" s="9">
        <v>6193</v>
      </c>
      <c r="I56" s="9">
        <v>6159</v>
      </c>
      <c r="J56" s="9">
        <v>5355</v>
      </c>
      <c r="K56" s="9">
        <v>15292</v>
      </c>
      <c r="L56" s="9">
        <v>16086</v>
      </c>
      <c r="M56" s="9">
        <v>3707</v>
      </c>
      <c r="N56" s="9">
        <v>8490</v>
      </c>
      <c r="O56" s="9">
        <v>8594</v>
      </c>
      <c r="P56" s="9">
        <v>8358</v>
      </c>
      <c r="Q56" s="9">
        <v>8494</v>
      </c>
      <c r="R56" s="9">
        <v>8569</v>
      </c>
      <c r="S56" s="9">
        <v>8575</v>
      </c>
      <c r="T56" s="9">
        <v>6506</v>
      </c>
      <c r="U56" s="9">
        <v>6545</v>
      </c>
      <c r="V56" s="9">
        <v>6575</v>
      </c>
      <c r="W56" s="9">
        <v>6018</v>
      </c>
      <c r="X56" s="9">
        <v>6054</v>
      </c>
      <c r="Y56" s="9">
        <v>5988</v>
      </c>
      <c r="Z56" s="9">
        <v>5356</v>
      </c>
      <c r="AA56" s="9">
        <v>5329</v>
      </c>
      <c r="AB56" s="9">
        <v>4324</v>
      </c>
      <c r="AC56" s="9">
        <v>15470</v>
      </c>
      <c r="AD56" s="9">
        <v>16538</v>
      </c>
      <c r="AE56" s="9">
        <v>8934</v>
      </c>
      <c r="AF56" s="9">
        <v>9130</v>
      </c>
      <c r="AG56" s="9">
        <v>8376</v>
      </c>
      <c r="AH56" s="9">
        <v>9068</v>
      </c>
      <c r="AI56" s="9">
        <v>8930</v>
      </c>
      <c r="AJ56" s="9">
        <v>9163</v>
      </c>
      <c r="AK56" s="9">
        <v>9091</v>
      </c>
      <c r="AL56" s="9">
        <v>6190</v>
      </c>
      <c r="AM56" s="9">
        <v>5852</v>
      </c>
      <c r="AN56" s="9">
        <v>5676</v>
      </c>
      <c r="AO56" s="9">
        <v>6014</v>
      </c>
      <c r="AP56" s="9">
        <v>5625</v>
      </c>
      <c r="AQ56" s="9">
        <v>5562</v>
      </c>
      <c r="AR56" s="9">
        <v>5422</v>
      </c>
      <c r="AS56" s="9">
        <v>5143</v>
      </c>
      <c r="AT56" s="9">
        <v>4222</v>
      </c>
      <c r="AU56" s="9">
        <v>14285</v>
      </c>
      <c r="AV56" s="9">
        <v>15824</v>
      </c>
      <c r="AW56" s="9">
        <v>9017</v>
      </c>
      <c r="AX56" s="9">
        <v>9328</v>
      </c>
      <c r="AY56" s="9">
        <v>8779</v>
      </c>
      <c r="AZ56" s="9">
        <v>8837</v>
      </c>
      <c r="BA56" s="9">
        <v>9043</v>
      </c>
      <c r="BB56" s="9">
        <v>8593</v>
      </c>
      <c r="BC56" s="9">
        <v>8837</v>
      </c>
      <c r="BD56" s="9">
        <v>6520</v>
      </c>
      <c r="BE56" s="9">
        <v>6253</v>
      </c>
      <c r="BF56" s="9">
        <v>6014</v>
      </c>
      <c r="BG56" s="9">
        <v>6391</v>
      </c>
      <c r="BH56" s="9">
        <v>5980</v>
      </c>
      <c r="BI56" s="9">
        <v>5899</v>
      </c>
      <c r="BJ56" s="9">
        <v>5490</v>
      </c>
      <c r="BK56" s="9">
        <v>5379</v>
      </c>
      <c r="BL56" s="9">
        <v>4616</v>
      </c>
      <c r="BM56" s="9">
        <v>8735</v>
      </c>
      <c r="BN56" s="9">
        <v>14107</v>
      </c>
      <c r="BO56" s="9">
        <v>9269</v>
      </c>
      <c r="BP56" s="9">
        <v>9721</v>
      </c>
      <c r="BQ56" s="9">
        <v>8861</v>
      </c>
      <c r="BR56" s="9">
        <v>8787</v>
      </c>
      <c r="BS56" s="9">
        <v>9704</v>
      </c>
      <c r="BT56" s="9">
        <v>8365</v>
      </c>
      <c r="BU56" s="9">
        <v>9089</v>
      </c>
      <c r="BV56" s="9">
        <v>6558</v>
      </c>
      <c r="BW56" s="9">
        <v>6352</v>
      </c>
      <c r="BX56" s="9">
        <v>6038</v>
      </c>
      <c r="BY56" s="9">
        <v>6287</v>
      </c>
      <c r="BZ56" s="9">
        <v>6180</v>
      </c>
      <c r="CA56" s="9">
        <v>5730</v>
      </c>
      <c r="CB56" s="9">
        <v>5077</v>
      </c>
      <c r="CC56" s="9">
        <v>4942</v>
      </c>
      <c r="CD56" s="9">
        <v>3689</v>
      </c>
      <c r="CE56" s="9">
        <v>10350</v>
      </c>
      <c r="CF56" s="9">
        <v>11026</v>
      </c>
      <c r="CG56" s="9">
        <v>10311</v>
      </c>
      <c r="CH56" s="9">
        <v>10715</v>
      </c>
      <c r="CI56" s="9">
        <v>10558</v>
      </c>
      <c r="CJ56" s="9">
        <v>10340</v>
      </c>
      <c r="CK56" s="9">
        <v>10714</v>
      </c>
      <c r="CL56" s="9">
        <v>10555</v>
      </c>
      <c r="CM56" s="9">
        <v>10309</v>
      </c>
      <c r="CN56" s="9">
        <v>5791</v>
      </c>
      <c r="CO56" s="9">
        <v>6688</v>
      </c>
      <c r="CP56" s="9">
        <v>6265</v>
      </c>
      <c r="CQ56" s="9">
        <v>6016</v>
      </c>
      <c r="CR56" s="9">
        <v>5260</v>
      </c>
      <c r="CS56" s="9">
        <v>30152</v>
      </c>
      <c r="CT56" s="9">
        <v>31022</v>
      </c>
      <c r="CU56" s="9">
        <v>24460</v>
      </c>
      <c r="CV56" s="9">
        <v>4583</v>
      </c>
      <c r="CW56" s="9">
        <v>13280</v>
      </c>
      <c r="CX56" s="9">
        <v>23023</v>
      </c>
      <c r="CY56" s="9">
        <v>12303</v>
      </c>
      <c r="CZ56" s="9">
        <v>12561</v>
      </c>
      <c r="DA56" s="9">
        <v>12733</v>
      </c>
      <c r="DB56" s="9">
        <v>12263</v>
      </c>
      <c r="DC56" s="9">
        <v>12246</v>
      </c>
      <c r="DD56" s="9">
        <v>12437</v>
      </c>
      <c r="DE56" s="9">
        <v>12546</v>
      </c>
      <c r="DF56" s="9">
        <v>12397</v>
      </c>
      <c r="DG56" s="9">
        <v>12324</v>
      </c>
      <c r="DH56" s="9">
        <v>12233</v>
      </c>
      <c r="DI56" s="9">
        <v>12654</v>
      </c>
      <c r="DJ56" s="9">
        <v>12245</v>
      </c>
      <c r="DK56" s="9">
        <v>12157</v>
      </c>
      <c r="DN56" s="5">
        <v>602</v>
      </c>
      <c r="DO56" s="3">
        <f t="shared" si="0"/>
        <v>6878</v>
      </c>
      <c r="DP56" s="3">
        <f t="shared" si="1"/>
        <v>356.5851931867054</v>
      </c>
      <c r="DQ56" s="3">
        <f t="shared" si="2"/>
        <v>6845</v>
      </c>
      <c r="DR56" s="3">
        <f t="shared" si="3"/>
        <v>334.38151862804858</v>
      </c>
      <c r="DS56" s="3">
        <f t="shared" si="4"/>
        <v>5902.333333333333</v>
      </c>
      <c r="DT56" s="29">
        <f t="shared" si="5"/>
        <v>474.30932241874956</v>
      </c>
      <c r="DU56" s="29">
        <f t="shared" si="6"/>
        <v>15689</v>
      </c>
      <c r="DV56" s="3">
        <f t="shared" si="7"/>
        <v>561.44278426211872</v>
      </c>
      <c r="DW56" s="3">
        <f t="shared" si="8"/>
        <v>8480.6666666666661</v>
      </c>
      <c r="DX56" s="3">
        <f t="shared" si="9"/>
        <v>118.27651217944047</v>
      </c>
      <c r="DY56" s="3">
        <f t="shared" si="10"/>
        <v>8546</v>
      </c>
      <c r="DZ56" s="3">
        <f t="shared" si="11"/>
        <v>45.133136385587029</v>
      </c>
      <c r="EA56" s="3">
        <f t="shared" si="12"/>
        <v>6542</v>
      </c>
      <c r="EB56" s="3">
        <f t="shared" si="13"/>
        <v>34.597687784012386</v>
      </c>
      <c r="EC56" s="3">
        <f t="shared" si="14"/>
        <v>6020</v>
      </c>
      <c r="ED56" s="3">
        <f t="shared" si="15"/>
        <v>33.045423283716609</v>
      </c>
      <c r="EE56" s="3">
        <f t="shared" si="16"/>
        <v>5003</v>
      </c>
      <c r="EF56" s="3">
        <f t="shared" si="17"/>
        <v>588.18619500970954</v>
      </c>
      <c r="EG56" s="29">
        <f t="shared" si="18"/>
        <v>15470</v>
      </c>
      <c r="EH56" s="29"/>
      <c r="EI56" s="3">
        <f t="shared" si="19"/>
        <v>8858</v>
      </c>
      <c r="EJ56" s="3">
        <f t="shared" si="20"/>
        <v>418.57376888668023</v>
      </c>
      <c r="EK56" s="3">
        <f t="shared" si="21"/>
        <v>9061.3333333333339</v>
      </c>
      <c r="EL56" s="3">
        <f t="shared" si="22"/>
        <v>119.299343390202</v>
      </c>
      <c r="EM56" s="3">
        <f t="shared" si="23"/>
        <v>5906</v>
      </c>
      <c r="EN56" s="3">
        <f t="shared" si="24"/>
        <v>261.22021361295913</v>
      </c>
      <c r="EO56" s="3">
        <f t="shared" si="25"/>
        <v>5733.666666666667</v>
      </c>
      <c r="EP56" s="3">
        <f t="shared" si="26"/>
        <v>244.81081130810651</v>
      </c>
      <c r="EQ56" s="3">
        <f t="shared" si="27"/>
        <v>4929</v>
      </c>
      <c r="ER56" s="3">
        <f t="shared" si="28"/>
        <v>627.97054071031073</v>
      </c>
      <c r="ES56" s="29">
        <f t="shared" si="29"/>
        <v>15054.5</v>
      </c>
      <c r="ET56" s="29">
        <f t="shared" si="30"/>
        <v>1088.2373362460967</v>
      </c>
      <c r="EU56" s="3">
        <f t="shared" si="31"/>
        <v>8981.3333333333339</v>
      </c>
      <c r="EV56" s="3">
        <f t="shared" si="32"/>
        <v>301.61951749403312</v>
      </c>
      <c r="EW56" s="3">
        <f t="shared" si="33"/>
        <v>8824.3333333333339</v>
      </c>
      <c r="EX56" s="3">
        <f t="shared" si="34"/>
        <v>225.26724869215528</v>
      </c>
      <c r="EY56" s="3">
        <f t="shared" si="35"/>
        <v>6262.333333333333</v>
      </c>
      <c r="EZ56" s="3">
        <f t="shared" si="36"/>
        <v>253.12908432918832</v>
      </c>
      <c r="FA56" s="3">
        <f t="shared" si="37"/>
        <v>6090</v>
      </c>
      <c r="FB56" s="3">
        <f t="shared" si="38"/>
        <v>263.80106140802388</v>
      </c>
      <c r="FC56" s="3">
        <f t="shared" si="39"/>
        <v>5161.666666666667</v>
      </c>
      <c r="FD56" s="3">
        <f t="shared" si="40"/>
        <v>475.80913540340242</v>
      </c>
      <c r="FE56" s="30">
        <v>14107</v>
      </c>
      <c r="FF56" s="29"/>
      <c r="FG56" s="3">
        <f t="shared" si="41"/>
        <v>9123</v>
      </c>
      <c r="FH56" s="3">
        <f t="shared" si="42"/>
        <v>519.20323573722078</v>
      </c>
      <c r="FI56" s="3">
        <f t="shared" si="43"/>
        <v>9052.6666666666661</v>
      </c>
      <c r="FJ56" s="3">
        <f t="shared" si="44"/>
        <v>670.23901209444182</v>
      </c>
      <c r="FK56" s="3">
        <f t="shared" si="45"/>
        <v>6316</v>
      </c>
      <c r="FL56" s="3">
        <f t="shared" si="46"/>
        <v>261.86255937036896</v>
      </c>
      <c r="FM56" s="3">
        <f t="shared" si="47"/>
        <v>6065.666666666667</v>
      </c>
      <c r="FN56" s="3">
        <f t="shared" si="48"/>
        <v>295.57796489815223</v>
      </c>
      <c r="FO56" s="3">
        <f t="shared" si="49"/>
        <v>5009.5</v>
      </c>
      <c r="FP56" s="3">
        <f t="shared" si="50"/>
        <v>95.459415460183919</v>
      </c>
      <c r="FQ56" s="3">
        <f t="shared" si="51"/>
        <v>10562.333333333334</v>
      </c>
      <c r="FR56" s="3">
        <f t="shared" si="52"/>
        <v>402.02031457792447</v>
      </c>
      <c r="FS56" s="3">
        <f t="shared" si="53"/>
        <v>10537.666666666666</v>
      </c>
      <c r="FT56" s="3">
        <f t="shared" si="54"/>
        <v>188.32507356518764</v>
      </c>
      <c r="FU56" s="3">
        <f t="shared" si="55"/>
        <v>10526</v>
      </c>
      <c r="FV56" s="3">
        <f t="shared" si="56"/>
        <v>204.05146409668322</v>
      </c>
      <c r="FW56" s="3">
        <f t="shared" si="57"/>
        <v>6190</v>
      </c>
      <c r="FX56" s="3">
        <f t="shared" si="58"/>
        <v>384.32017901744376</v>
      </c>
      <c r="FY56" s="3">
        <f t="shared" si="59"/>
        <v>22144.666666666668</v>
      </c>
      <c r="FZ56" s="3">
        <f t="shared" si="60"/>
        <v>14629.019151444616</v>
      </c>
      <c r="GA56" s="3">
        <f t="shared" si="61"/>
        <v>13803</v>
      </c>
      <c r="GB56" s="3">
        <f t="shared" si="62"/>
        <v>13039.049045079937</v>
      </c>
      <c r="GC56" s="3">
        <f t="shared" si="63"/>
        <v>12450.75</v>
      </c>
      <c r="GD56" s="3">
        <f t="shared" si="64"/>
        <v>237.34135052001929</v>
      </c>
      <c r="GE56" s="3">
        <f t="shared" si="65"/>
        <v>12426</v>
      </c>
      <c r="GF56" s="3">
        <f t="shared" si="66"/>
        <v>92.675059571961782</v>
      </c>
      <c r="GG56" s="3">
        <f t="shared" si="67"/>
        <v>12322.25</v>
      </c>
      <c r="GH56" s="3">
        <f t="shared" si="68"/>
        <v>224.57274248373659</v>
      </c>
    </row>
    <row r="57" spans="1:190" x14ac:dyDescent="0.35">
      <c r="A57" s="5">
        <v>604</v>
      </c>
      <c r="B57" s="9">
        <v>7422</v>
      </c>
      <c r="C57" s="9">
        <v>7465</v>
      </c>
      <c r="D57" s="9">
        <v>6904</v>
      </c>
      <c r="E57" s="9">
        <v>7445</v>
      </c>
      <c r="F57" s="9">
        <v>7351</v>
      </c>
      <c r="G57" s="9">
        <v>6867</v>
      </c>
      <c r="H57" s="9">
        <v>6415</v>
      </c>
      <c r="I57" s="9">
        <v>6579</v>
      </c>
      <c r="J57" s="9">
        <v>5572</v>
      </c>
      <c r="K57" s="9">
        <v>15808</v>
      </c>
      <c r="L57" s="9">
        <v>16900</v>
      </c>
      <c r="M57" s="9">
        <v>4131</v>
      </c>
      <c r="N57" s="9">
        <v>8100</v>
      </c>
      <c r="O57" s="9">
        <v>8266</v>
      </c>
      <c r="P57" s="9">
        <v>8082</v>
      </c>
      <c r="Q57" s="9">
        <v>8089</v>
      </c>
      <c r="R57" s="9">
        <v>8327</v>
      </c>
      <c r="S57" s="9">
        <v>8273</v>
      </c>
      <c r="T57" s="9">
        <v>6852</v>
      </c>
      <c r="U57" s="9">
        <v>6899</v>
      </c>
      <c r="V57" s="9">
        <v>6938</v>
      </c>
      <c r="W57" s="9">
        <v>6437</v>
      </c>
      <c r="X57" s="9">
        <v>6363</v>
      </c>
      <c r="Y57" s="9">
        <v>6237</v>
      </c>
      <c r="Z57" s="9">
        <v>5692</v>
      </c>
      <c r="AA57" s="9">
        <v>5633</v>
      </c>
      <c r="AB57" s="9">
        <v>4492</v>
      </c>
      <c r="AC57" s="9">
        <v>15948</v>
      </c>
      <c r="AD57" s="9">
        <v>17701</v>
      </c>
      <c r="AE57" s="9">
        <v>8637</v>
      </c>
      <c r="AF57" s="9">
        <v>8768</v>
      </c>
      <c r="AG57" s="9">
        <v>8186</v>
      </c>
      <c r="AH57" s="9">
        <v>8877</v>
      </c>
      <c r="AI57" s="9">
        <v>8497</v>
      </c>
      <c r="AJ57" s="9">
        <v>8826</v>
      </c>
      <c r="AK57" s="9">
        <v>8696</v>
      </c>
      <c r="AL57" s="9">
        <v>6571</v>
      </c>
      <c r="AM57" s="9">
        <v>6240</v>
      </c>
      <c r="AN57" s="9">
        <v>6055</v>
      </c>
      <c r="AO57" s="9">
        <v>6411</v>
      </c>
      <c r="AP57" s="9">
        <v>6034</v>
      </c>
      <c r="AQ57" s="9">
        <v>5801</v>
      </c>
      <c r="AR57" s="9">
        <v>5618</v>
      </c>
      <c r="AS57" s="9">
        <v>5389</v>
      </c>
      <c r="AT57" s="9">
        <v>4416</v>
      </c>
      <c r="AU57" s="9">
        <v>14970</v>
      </c>
      <c r="AV57" s="9">
        <v>16423</v>
      </c>
      <c r="AW57" s="9">
        <v>8703</v>
      </c>
      <c r="AX57" s="9">
        <v>8946</v>
      </c>
      <c r="AY57" s="9">
        <v>8446</v>
      </c>
      <c r="AZ57" s="9">
        <v>8594</v>
      </c>
      <c r="BA57" s="9">
        <v>8620</v>
      </c>
      <c r="BB57" s="9">
        <v>8305</v>
      </c>
      <c r="BC57" s="9">
        <v>8518</v>
      </c>
      <c r="BD57" s="9">
        <v>6799</v>
      </c>
      <c r="BE57" s="9">
        <v>6540</v>
      </c>
      <c r="BF57" s="9">
        <v>6283</v>
      </c>
      <c r="BG57" s="9">
        <v>6800</v>
      </c>
      <c r="BH57" s="9">
        <v>6412</v>
      </c>
      <c r="BI57" s="9">
        <v>6201</v>
      </c>
      <c r="BJ57" s="9">
        <v>5680</v>
      </c>
      <c r="BK57" s="9">
        <v>5676</v>
      </c>
      <c r="BL57" s="9">
        <v>4782</v>
      </c>
      <c r="BM57" s="9">
        <v>9257</v>
      </c>
      <c r="BN57" s="9">
        <v>14617</v>
      </c>
      <c r="BO57" s="9">
        <v>9011</v>
      </c>
      <c r="BP57" s="9">
        <v>9289</v>
      </c>
      <c r="BQ57" s="9">
        <v>8607</v>
      </c>
      <c r="BR57" s="9">
        <v>8535</v>
      </c>
      <c r="BS57" s="9">
        <v>9323</v>
      </c>
      <c r="BT57" s="9">
        <v>8026</v>
      </c>
      <c r="BU57" s="9">
        <v>8775</v>
      </c>
      <c r="BV57" s="9">
        <v>7007</v>
      </c>
      <c r="BW57" s="9">
        <v>6623</v>
      </c>
      <c r="BX57" s="9">
        <v>6394</v>
      </c>
      <c r="BY57" s="9">
        <v>6648</v>
      </c>
      <c r="BZ57" s="9">
        <v>6531</v>
      </c>
      <c r="CA57" s="9">
        <v>5973</v>
      </c>
      <c r="CB57" s="9">
        <v>5270</v>
      </c>
      <c r="CC57" s="9">
        <v>5260</v>
      </c>
      <c r="CD57" s="9">
        <v>3869</v>
      </c>
      <c r="CE57" s="9">
        <v>9878</v>
      </c>
      <c r="CF57" s="9">
        <v>10587</v>
      </c>
      <c r="CG57" s="9">
        <v>9931</v>
      </c>
      <c r="CH57" s="9">
        <v>10304</v>
      </c>
      <c r="CI57" s="9">
        <v>9988</v>
      </c>
      <c r="CJ57" s="9">
        <v>10012</v>
      </c>
      <c r="CK57" s="9">
        <v>10236</v>
      </c>
      <c r="CL57" s="9">
        <v>10245</v>
      </c>
      <c r="CM57" s="9">
        <v>9803</v>
      </c>
      <c r="CN57" s="9">
        <v>6165</v>
      </c>
      <c r="CO57" s="9">
        <v>7022</v>
      </c>
      <c r="CP57" s="9">
        <v>6555</v>
      </c>
      <c r="CQ57" s="9">
        <v>6397</v>
      </c>
      <c r="CR57" s="9">
        <v>5602</v>
      </c>
      <c r="CS57" s="9">
        <v>31354</v>
      </c>
      <c r="CT57" s="9">
        <v>32887</v>
      </c>
      <c r="CU57" s="9">
        <v>25073</v>
      </c>
      <c r="CV57" s="9">
        <v>4764</v>
      </c>
      <c r="CW57" s="9">
        <v>12718</v>
      </c>
      <c r="CX57" s="9">
        <v>23997</v>
      </c>
      <c r="CY57" s="9">
        <v>11755</v>
      </c>
      <c r="CZ57" s="9">
        <v>12156</v>
      </c>
      <c r="DA57" s="9">
        <v>12136</v>
      </c>
      <c r="DB57" s="9">
        <v>11753</v>
      </c>
      <c r="DC57" s="9">
        <v>11738</v>
      </c>
      <c r="DD57" s="9">
        <v>11729</v>
      </c>
      <c r="DE57" s="9">
        <v>12066</v>
      </c>
      <c r="DF57" s="9">
        <v>11950</v>
      </c>
      <c r="DG57" s="9">
        <v>11996</v>
      </c>
      <c r="DH57" s="9">
        <v>11699</v>
      </c>
      <c r="DI57" s="9">
        <v>11919</v>
      </c>
      <c r="DJ57" s="9">
        <v>11798</v>
      </c>
      <c r="DK57" s="9">
        <v>11738</v>
      </c>
      <c r="DN57" s="5">
        <v>604</v>
      </c>
      <c r="DO57" s="3">
        <f t="shared" si="0"/>
        <v>7263.666666666667</v>
      </c>
      <c r="DP57" s="3">
        <f t="shared" si="1"/>
        <v>312.22160933115015</v>
      </c>
      <c r="DQ57" s="3">
        <f t="shared" si="2"/>
        <v>7221</v>
      </c>
      <c r="DR57" s="3">
        <f t="shared" si="3"/>
        <v>310.15480005958312</v>
      </c>
      <c r="DS57" s="3">
        <f t="shared" si="4"/>
        <v>6188.666666666667</v>
      </c>
      <c r="DT57" s="29">
        <f t="shared" si="5"/>
        <v>540.30762842415368</v>
      </c>
      <c r="DU57" s="29">
        <f t="shared" si="6"/>
        <v>16354</v>
      </c>
      <c r="DV57" s="3">
        <f t="shared" si="7"/>
        <v>772.16060505570988</v>
      </c>
      <c r="DW57" s="3">
        <f t="shared" si="8"/>
        <v>8149.333333333333</v>
      </c>
      <c r="DX57" s="3">
        <f t="shared" si="9"/>
        <v>101.43635114362766</v>
      </c>
      <c r="DY57" s="3">
        <f t="shared" si="10"/>
        <v>8229.6666666666661</v>
      </c>
      <c r="DZ57" s="3">
        <f t="shared" si="11"/>
        <v>124.77713465748977</v>
      </c>
      <c r="EA57" s="3">
        <f t="shared" si="12"/>
        <v>6896.333333333333</v>
      </c>
      <c r="EB57" s="3">
        <f t="shared" si="13"/>
        <v>43.061970848224462</v>
      </c>
      <c r="EC57" s="3">
        <f t="shared" si="14"/>
        <v>6345.666666666667</v>
      </c>
      <c r="ED57" s="3">
        <f t="shared" si="15"/>
        <v>101.12039029460544</v>
      </c>
      <c r="EE57" s="3">
        <f t="shared" si="16"/>
        <v>5272.333333333333</v>
      </c>
      <c r="EF57" s="3">
        <f t="shared" si="17"/>
        <v>676.43206113647204</v>
      </c>
      <c r="EG57" s="29">
        <f t="shared" si="18"/>
        <v>15948</v>
      </c>
      <c r="EH57" s="29"/>
      <c r="EI57" s="3">
        <f t="shared" si="19"/>
        <v>8610.3333333333339</v>
      </c>
      <c r="EJ57" s="3">
        <f t="shared" si="20"/>
        <v>371.50280393737722</v>
      </c>
      <c r="EK57" s="3">
        <f t="shared" si="21"/>
        <v>8673</v>
      </c>
      <c r="EL57" s="3">
        <f t="shared" si="22"/>
        <v>165.70153891862321</v>
      </c>
      <c r="EM57" s="3">
        <f t="shared" si="23"/>
        <v>6288.666666666667</v>
      </c>
      <c r="EN57" s="3">
        <f t="shared" si="24"/>
        <v>261.41984112406874</v>
      </c>
      <c r="EO57" s="3">
        <f t="shared" si="25"/>
        <v>6082</v>
      </c>
      <c r="EP57" s="3">
        <f t="shared" si="26"/>
        <v>307.8197524526326</v>
      </c>
      <c r="EQ57" s="3">
        <f t="shared" si="27"/>
        <v>5141</v>
      </c>
      <c r="ER57" s="3">
        <f t="shared" si="28"/>
        <v>638.22331514917255</v>
      </c>
      <c r="ES57" s="29">
        <f t="shared" si="29"/>
        <v>15696.5</v>
      </c>
      <c r="ET57" s="29">
        <f t="shared" si="30"/>
        <v>1027.4261530640536</v>
      </c>
      <c r="EU57" s="3">
        <f t="shared" si="31"/>
        <v>8662</v>
      </c>
      <c r="EV57" s="3">
        <f t="shared" si="32"/>
        <v>256.84236410685833</v>
      </c>
      <c r="EW57" s="3">
        <f t="shared" si="33"/>
        <v>8481</v>
      </c>
      <c r="EX57" s="3">
        <f t="shared" si="34"/>
        <v>160.72647572817615</v>
      </c>
      <c r="EY57" s="3">
        <f t="shared" si="35"/>
        <v>6540.666666666667</v>
      </c>
      <c r="EZ57" s="3">
        <f t="shared" si="36"/>
        <v>258.00064599402327</v>
      </c>
      <c r="FA57" s="3">
        <f t="shared" si="37"/>
        <v>6471</v>
      </c>
      <c r="FB57" s="3">
        <f t="shared" si="38"/>
        <v>303.82725355043448</v>
      </c>
      <c r="FC57" s="3">
        <f t="shared" si="39"/>
        <v>5379.333333333333</v>
      </c>
      <c r="FD57" s="3">
        <f t="shared" si="40"/>
        <v>517.30970736429583</v>
      </c>
      <c r="FE57" s="30">
        <v>14617</v>
      </c>
      <c r="FF57" s="29"/>
      <c r="FG57" s="3">
        <f t="shared" si="41"/>
        <v>8810.3333333333339</v>
      </c>
      <c r="FH57" s="3">
        <f t="shared" si="42"/>
        <v>416.0977449269983</v>
      </c>
      <c r="FI57" s="3">
        <f t="shared" si="43"/>
        <v>8708</v>
      </c>
      <c r="FJ57" s="3">
        <f t="shared" si="44"/>
        <v>651.0906234926133</v>
      </c>
      <c r="FK57" s="3">
        <f t="shared" si="45"/>
        <v>6674.666666666667</v>
      </c>
      <c r="FL57" s="3">
        <f t="shared" si="46"/>
        <v>309.74882297328162</v>
      </c>
      <c r="FM57" s="3">
        <f t="shared" si="47"/>
        <v>6384</v>
      </c>
      <c r="FN57" s="3">
        <f t="shared" si="48"/>
        <v>360.71179631389936</v>
      </c>
      <c r="FO57" s="3">
        <f t="shared" si="49"/>
        <v>5265</v>
      </c>
      <c r="FP57" s="3">
        <f t="shared" si="50"/>
        <v>7.0710678118654755</v>
      </c>
      <c r="FQ57" s="3">
        <f t="shared" si="51"/>
        <v>10132</v>
      </c>
      <c r="FR57" s="3">
        <f t="shared" si="52"/>
        <v>394.93163965425714</v>
      </c>
      <c r="FS57" s="3">
        <f t="shared" si="53"/>
        <v>10101.333333333334</v>
      </c>
      <c r="FT57" s="3">
        <f t="shared" si="54"/>
        <v>175.92422611264584</v>
      </c>
      <c r="FU57" s="3">
        <f t="shared" si="55"/>
        <v>10094.666666666666</v>
      </c>
      <c r="FV57" s="3">
        <f t="shared" si="56"/>
        <v>252.630824194779</v>
      </c>
      <c r="FW57" s="3">
        <f t="shared" si="57"/>
        <v>6534.75</v>
      </c>
      <c r="FX57" s="3">
        <f t="shared" si="58"/>
        <v>362.17525683937419</v>
      </c>
      <c r="FY57" s="3">
        <f t="shared" si="59"/>
        <v>23281</v>
      </c>
      <c r="FZ57" s="3">
        <f t="shared" si="60"/>
        <v>15329.638058349585</v>
      </c>
      <c r="GA57" s="3">
        <f t="shared" si="61"/>
        <v>14380.5</v>
      </c>
      <c r="GB57" s="3">
        <f t="shared" si="62"/>
        <v>13599.784722560869</v>
      </c>
      <c r="GC57" s="3">
        <f t="shared" si="63"/>
        <v>11945.75</v>
      </c>
      <c r="GD57" s="3">
        <f t="shared" si="64"/>
        <v>231.45391909982138</v>
      </c>
      <c r="GE57" s="3">
        <f t="shared" si="65"/>
        <v>11935.25</v>
      </c>
      <c r="GF57" s="3">
        <f t="shared" si="66"/>
        <v>145.53665059587797</v>
      </c>
      <c r="GG57" s="3">
        <f t="shared" si="67"/>
        <v>11788.5</v>
      </c>
      <c r="GH57" s="3">
        <f t="shared" si="68"/>
        <v>96.0572745813663</v>
      </c>
    </row>
    <row r="58" spans="1:190" x14ac:dyDescent="0.35">
      <c r="A58" s="5">
        <v>606</v>
      </c>
      <c r="B58" s="9">
        <v>7869</v>
      </c>
      <c r="C58" s="9">
        <v>7747</v>
      </c>
      <c r="D58" s="9">
        <v>7191</v>
      </c>
      <c r="E58" s="9">
        <v>7744</v>
      </c>
      <c r="F58" s="9">
        <v>7681</v>
      </c>
      <c r="G58" s="9">
        <v>7225</v>
      </c>
      <c r="H58" s="9">
        <v>6712</v>
      </c>
      <c r="I58" s="9">
        <v>6787</v>
      </c>
      <c r="J58" s="9">
        <v>5866</v>
      </c>
      <c r="K58" s="9">
        <v>16236</v>
      </c>
      <c r="L58" s="9">
        <v>17640</v>
      </c>
      <c r="M58" s="9">
        <v>6179</v>
      </c>
      <c r="N58" s="9">
        <v>7890</v>
      </c>
      <c r="O58" s="9">
        <v>7999</v>
      </c>
      <c r="P58" s="9">
        <v>7774</v>
      </c>
      <c r="Q58" s="9">
        <v>7928</v>
      </c>
      <c r="R58" s="9">
        <v>8115</v>
      </c>
      <c r="S58" s="9">
        <v>7964</v>
      </c>
      <c r="T58" s="9">
        <v>7207</v>
      </c>
      <c r="U58" s="9">
        <v>7224</v>
      </c>
      <c r="V58" s="9">
        <v>7233</v>
      </c>
      <c r="W58" s="9">
        <v>6651</v>
      </c>
      <c r="X58" s="9">
        <v>6591</v>
      </c>
      <c r="Y58" s="9">
        <v>6538</v>
      </c>
      <c r="Z58" s="9">
        <v>5842</v>
      </c>
      <c r="AA58" s="9">
        <v>5918</v>
      </c>
      <c r="AB58" s="9">
        <v>4641</v>
      </c>
      <c r="AC58" s="9">
        <v>16299</v>
      </c>
      <c r="AD58" s="9">
        <v>18710</v>
      </c>
      <c r="AE58" s="9">
        <v>8369</v>
      </c>
      <c r="AF58" s="9">
        <v>8542</v>
      </c>
      <c r="AG58" s="9">
        <v>7925</v>
      </c>
      <c r="AH58" s="9">
        <v>8519</v>
      </c>
      <c r="AI58" s="9">
        <v>8355</v>
      </c>
      <c r="AJ58" s="9">
        <v>8790</v>
      </c>
      <c r="AK58" s="9">
        <v>8450</v>
      </c>
      <c r="AL58" s="9">
        <v>6796</v>
      </c>
      <c r="AM58" s="9">
        <v>6599</v>
      </c>
      <c r="AN58" s="9">
        <v>6306</v>
      </c>
      <c r="AO58" s="9">
        <v>6703</v>
      </c>
      <c r="AP58" s="9">
        <v>6294</v>
      </c>
      <c r="AQ58" s="9">
        <v>6053</v>
      </c>
      <c r="AR58" s="9">
        <v>5793</v>
      </c>
      <c r="AS58" s="9">
        <v>5654</v>
      </c>
      <c r="AT58" s="9">
        <v>4628</v>
      </c>
      <c r="AU58" s="9">
        <v>15455</v>
      </c>
      <c r="AV58" s="9">
        <v>16997</v>
      </c>
      <c r="AW58" s="9">
        <v>8428</v>
      </c>
      <c r="AX58" s="9">
        <v>8721</v>
      </c>
      <c r="AY58" s="9">
        <v>8123</v>
      </c>
      <c r="AZ58" s="9">
        <v>8257</v>
      </c>
      <c r="BA58" s="9">
        <v>8397</v>
      </c>
      <c r="BB58" s="9">
        <v>8047</v>
      </c>
      <c r="BC58" s="9">
        <v>8259</v>
      </c>
      <c r="BD58" s="9">
        <v>7061</v>
      </c>
      <c r="BE58" s="9">
        <v>6807</v>
      </c>
      <c r="BF58" s="9">
        <v>6533</v>
      </c>
      <c r="BG58" s="9">
        <v>7097</v>
      </c>
      <c r="BH58" s="9">
        <v>6601</v>
      </c>
      <c r="BI58" s="9">
        <v>6506</v>
      </c>
      <c r="BJ58" s="9">
        <v>6013</v>
      </c>
      <c r="BK58" s="9">
        <v>5910</v>
      </c>
      <c r="BL58" s="9">
        <v>4987</v>
      </c>
      <c r="BM58" s="9">
        <v>9548</v>
      </c>
      <c r="BN58" s="9">
        <v>14911</v>
      </c>
      <c r="BO58" s="9">
        <v>8682</v>
      </c>
      <c r="BP58" s="9">
        <v>8976</v>
      </c>
      <c r="BQ58" s="9">
        <v>8302</v>
      </c>
      <c r="BR58" s="9">
        <v>8225</v>
      </c>
      <c r="BS58" s="9">
        <v>9045</v>
      </c>
      <c r="BT58" s="9">
        <v>7854</v>
      </c>
      <c r="BU58" s="9">
        <v>8790</v>
      </c>
      <c r="BV58" s="9">
        <v>7262</v>
      </c>
      <c r="BW58" s="9">
        <v>7001</v>
      </c>
      <c r="BX58" s="9">
        <v>6722</v>
      </c>
      <c r="BY58" s="9">
        <v>6986</v>
      </c>
      <c r="BZ58" s="9">
        <v>6786</v>
      </c>
      <c r="CA58" s="9">
        <v>6250</v>
      </c>
      <c r="CB58" s="9">
        <v>5356</v>
      </c>
      <c r="CC58" s="9">
        <v>5447</v>
      </c>
      <c r="CD58" s="9">
        <v>3972</v>
      </c>
      <c r="CE58" s="9">
        <v>9527</v>
      </c>
      <c r="CF58" s="9">
        <v>10257</v>
      </c>
      <c r="CG58" s="9">
        <v>9560</v>
      </c>
      <c r="CH58" s="9">
        <v>10104</v>
      </c>
      <c r="CI58" s="9">
        <v>9683</v>
      </c>
      <c r="CJ58" s="9">
        <v>9570</v>
      </c>
      <c r="CK58" s="9">
        <v>9970</v>
      </c>
      <c r="CL58" s="9">
        <v>10056</v>
      </c>
      <c r="CM58" s="9">
        <v>9549</v>
      </c>
      <c r="CN58" s="9">
        <v>6399</v>
      </c>
      <c r="CO58" s="9">
        <v>7324</v>
      </c>
      <c r="CP58" s="9">
        <v>6876</v>
      </c>
      <c r="CQ58" s="9">
        <v>6736</v>
      </c>
      <c r="CR58" s="9">
        <v>5821</v>
      </c>
      <c r="CS58" s="9">
        <v>32317</v>
      </c>
      <c r="CT58" s="9">
        <v>34029</v>
      </c>
      <c r="CU58" s="9">
        <v>25678</v>
      </c>
      <c r="CV58" s="9">
        <v>4978</v>
      </c>
      <c r="CW58" s="9">
        <v>12277</v>
      </c>
      <c r="CX58" s="9">
        <v>24617</v>
      </c>
      <c r="CY58" s="9">
        <v>11354</v>
      </c>
      <c r="CZ58" s="9">
        <v>11704</v>
      </c>
      <c r="DA58" s="9">
        <v>11812</v>
      </c>
      <c r="DB58" s="9">
        <v>11368</v>
      </c>
      <c r="DC58" s="9">
        <v>11356</v>
      </c>
      <c r="DD58" s="9">
        <v>11501</v>
      </c>
      <c r="DE58" s="9">
        <v>11668</v>
      </c>
      <c r="DF58" s="9">
        <v>11476</v>
      </c>
      <c r="DG58" s="9">
        <v>11301</v>
      </c>
      <c r="DH58" s="9">
        <v>11361</v>
      </c>
      <c r="DI58" s="9">
        <v>11636</v>
      </c>
      <c r="DJ58" s="9">
        <v>11413</v>
      </c>
      <c r="DK58" s="9">
        <v>11299</v>
      </c>
      <c r="DN58" s="5">
        <v>606</v>
      </c>
      <c r="DO58" s="3">
        <f t="shared" si="0"/>
        <v>7602.333333333333</v>
      </c>
      <c r="DP58" s="3">
        <f t="shared" si="1"/>
        <v>361.41020092594692</v>
      </c>
      <c r="DQ58" s="3">
        <f t="shared" si="2"/>
        <v>7550</v>
      </c>
      <c r="DR58" s="3">
        <f t="shared" si="3"/>
        <v>283.21546567940106</v>
      </c>
      <c r="DS58" s="3">
        <f t="shared" si="4"/>
        <v>6455</v>
      </c>
      <c r="DT58" s="29">
        <f t="shared" si="5"/>
        <v>511.46554136129248</v>
      </c>
      <c r="DU58" s="29">
        <f t="shared" si="6"/>
        <v>16938</v>
      </c>
      <c r="DV58" s="3">
        <f t="shared" si="7"/>
        <v>992.77792078591267</v>
      </c>
      <c r="DW58" s="3">
        <f t="shared" si="8"/>
        <v>7887.666666666667</v>
      </c>
      <c r="DX58" s="3">
        <f t="shared" si="9"/>
        <v>112.51814668458299</v>
      </c>
      <c r="DY58" s="3">
        <f t="shared" si="10"/>
        <v>8002.333333333333</v>
      </c>
      <c r="DZ58" s="3">
        <f t="shared" si="11"/>
        <v>99.218613845050939</v>
      </c>
      <c r="EA58" s="3">
        <f t="shared" si="12"/>
        <v>7221.333333333333</v>
      </c>
      <c r="EB58" s="3">
        <f t="shared" si="13"/>
        <v>13.203534880225574</v>
      </c>
      <c r="EC58" s="3">
        <f t="shared" si="14"/>
        <v>6593.333333333333</v>
      </c>
      <c r="ED58" s="3">
        <f t="shared" si="15"/>
        <v>56.536124144951188</v>
      </c>
      <c r="EE58" s="3">
        <f t="shared" si="16"/>
        <v>5467</v>
      </c>
      <c r="EF58" s="3">
        <f t="shared" si="17"/>
        <v>716.34558698996671</v>
      </c>
      <c r="EG58" s="29">
        <f t="shared" si="18"/>
        <v>16299</v>
      </c>
      <c r="EH58" s="29"/>
      <c r="EI58" s="3">
        <f t="shared" si="19"/>
        <v>8328.6666666666661</v>
      </c>
      <c r="EJ58" s="3">
        <f t="shared" si="20"/>
        <v>349.77468938351348</v>
      </c>
      <c r="EK58" s="3">
        <f t="shared" si="21"/>
        <v>8531.6666666666661</v>
      </c>
      <c r="EL58" s="3">
        <f t="shared" si="22"/>
        <v>228.71015135610693</v>
      </c>
      <c r="EM58" s="3">
        <f t="shared" si="23"/>
        <v>6567</v>
      </c>
      <c r="EN58" s="3">
        <f t="shared" si="24"/>
        <v>246.5623653358314</v>
      </c>
      <c r="EO58" s="3">
        <f t="shared" si="25"/>
        <v>6350</v>
      </c>
      <c r="EP58" s="3">
        <f t="shared" si="26"/>
        <v>328.59853925420913</v>
      </c>
      <c r="EQ58" s="3">
        <f t="shared" si="27"/>
        <v>5358.333333333333</v>
      </c>
      <c r="ER58" s="3">
        <f t="shared" si="28"/>
        <v>636.29421915756336</v>
      </c>
      <c r="ES58" s="29">
        <f t="shared" si="29"/>
        <v>16226</v>
      </c>
      <c r="ET58" s="29">
        <f t="shared" si="30"/>
        <v>1090.3586565896562</v>
      </c>
      <c r="EU58" s="3">
        <f t="shared" si="31"/>
        <v>8367</v>
      </c>
      <c r="EV58" s="3">
        <f t="shared" si="32"/>
        <v>313.80885902090142</v>
      </c>
      <c r="EW58" s="3">
        <f t="shared" si="33"/>
        <v>8234.3333333333339</v>
      </c>
      <c r="EX58" s="3">
        <f t="shared" si="34"/>
        <v>176.29898846372697</v>
      </c>
      <c r="EY58" s="3">
        <f t="shared" si="35"/>
        <v>6800.333333333333</v>
      </c>
      <c r="EZ58" s="3">
        <f t="shared" si="36"/>
        <v>264.0631237665217</v>
      </c>
      <c r="FA58" s="3">
        <f t="shared" si="37"/>
        <v>6734.666666666667</v>
      </c>
      <c r="FB58" s="3">
        <f t="shared" si="38"/>
        <v>317.36466932116645</v>
      </c>
      <c r="FC58" s="3">
        <f t="shared" si="39"/>
        <v>5636.666666666667</v>
      </c>
      <c r="FD58" s="3">
        <f t="shared" si="40"/>
        <v>564.97994064686338</v>
      </c>
      <c r="FE58" s="30">
        <v>14911</v>
      </c>
      <c r="FF58" s="29"/>
      <c r="FG58" s="3">
        <f t="shared" si="41"/>
        <v>8501</v>
      </c>
      <c r="FH58" s="3">
        <f t="shared" si="42"/>
        <v>413.15977538961852</v>
      </c>
      <c r="FI58" s="3">
        <f t="shared" si="43"/>
        <v>8563</v>
      </c>
      <c r="FJ58" s="3">
        <f t="shared" si="44"/>
        <v>627.11003819106577</v>
      </c>
      <c r="FK58" s="3">
        <f t="shared" si="45"/>
        <v>6995</v>
      </c>
      <c r="FL58" s="3">
        <f t="shared" si="46"/>
        <v>270.04999537122751</v>
      </c>
      <c r="FM58" s="3">
        <f t="shared" si="47"/>
        <v>6674</v>
      </c>
      <c r="FN58" s="3">
        <f t="shared" si="48"/>
        <v>380.56799655252149</v>
      </c>
      <c r="FO58" s="3">
        <f t="shared" si="49"/>
        <v>5401.5</v>
      </c>
      <c r="FP58" s="3">
        <f t="shared" si="50"/>
        <v>64.346717087975819</v>
      </c>
      <c r="FQ58" s="3">
        <f t="shared" si="51"/>
        <v>9781.3333333333339</v>
      </c>
      <c r="FR58" s="3">
        <f t="shared" si="52"/>
        <v>412.2697337100231</v>
      </c>
      <c r="FS58" s="3">
        <f t="shared" si="53"/>
        <v>9785.6666666666661</v>
      </c>
      <c r="FT58" s="3">
        <f t="shared" si="54"/>
        <v>281.41487759770865</v>
      </c>
      <c r="FU58" s="3">
        <f t="shared" si="55"/>
        <v>9858.3333333333339</v>
      </c>
      <c r="FV58" s="3">
        <f t="shared" si="56"/>
        <v>271.31961472280864</v>
      </c>
      <c r="FW58" s="3">
        <f t="shared" si="57"/>
        <v>6833.75</v>
      </c>
      <c r="FX58" s="3">
        <f t="shared" si="58"/>
        <v>383.2722052710493</v>
      </c>
      <c r="FY58" s="3">
        <f t="shared" si="59"/>
        <v>24055.666666666668</v>
      </c>
      <c r="FZ58" s="3">
        <f t="shared" si="60"/>
        <v>15814.867604040615</v>
      </c>
      <c r="GA58" s="3">
        <f t="shared" si="61"/>
        <v>14797.5</v>
      </c>
      <c r="GB58" s="3">
        <f t="shared" si="62"/>
        <v>13886.870075722607</v>
      </c>
      <c r="GC58" s="3">
        <f t="shared" si="63"/>
        <v>11560</v>
      </c>
      <c r="GD58" s="3">
        <f t="shared" si="64"/>
        <v>232.89482604815419</v>
      </c>
      <c r="GE58" s="3">
        <f t="shared" si="65"/>
        <v>11486.5</v>
      </c>
      <c r="GF58" s="3">
        <f t="shared" si="66"/>
        <v>150.19209921519396</v>
      </c>
      <c r="GG58" s="3">
        <f t="shared" si="67"/>
        <v>11427.25</v>
      </c>
      <c r="GH58" s="3">
        <f t="shared" si="68"/>
        <v>146.76142772086496</v>
      </c>
    </row>
    <row r="59" spans="1:190" x14ac:dyDescent="0.35">
      <c r="A59" s="5">
        <v>608</v>
      </c>
      <c r="B59" s="9">
        <v>8214</v>
      </c>
      <c r="C59" s="9">
        <v>8115</v>
      </c>
      <c r="D59" s="9">
        <v>7403</v>
      </c>
      <c r="E59" s="9">
        <v>8161</v>
      </c>
      <c r="F59" s="9">
        <v>7924</v>
      </c>
      <c r="G59" s="9">
        <v>7344</v>
      </c>
      <c r="H59" s="9">
        <v>6974</v>
      </c>
      <c r="I59" s="9">
        <v>7065</v>
      </c>
      <c r="J59" s="9">
        <v>6045</v>
      </c>
      <c r="K59" s="9">
        <v>16665</v>
      </c>
      <c r="L59" s="9">
        <v>18106</v>
      </c>
      <c r="M59" s="9">
        <v>5637</v>
      </c>
      <c r="N59" s="9">
        <v>7561</v>
      </c>
      <c r="O59" s="9">
        <v>7687</v>
      </c>
      <c r="P59" s="9">
        <v>7496</v>
      </c>
      <c r="Q59" s="9">
        <v>7591</v>
      </c>
      <c r="R59" s="9">
        <v>7690</v>
      </c>
      <c r="S59" s="9">
        <v>7686</v>
      </c>
      <c r="T59" s="9">
        <v>7523</v>
      </c>
      <c r="U59" s="9">
        <v>7494</v>
      </c>
      <c r="V59" s="9">
        <v>7430</v>
      </c>
      <c r="W59" s="9">
        <v>6938</v>
      </c>
      <c r="X59" s="9">
        <v>6854</v>
      </c>
      <c r="Y59" s="9">
        <v>6808</v>
      </c>
      <c r="Z59" s="9">
        <v>6042</v>
      </c>
      <c r="AA59" s="9">
        <v>6093</v>
      </c>
      <c r="AB59" s="9">
        <v>4724</v>
      </c>
      <c r="AC59" s="9">
        <v>16618</v>
      </c>
      <c r="AD59" s="9">
        <v>19735</v>
      </c>
      <c r="AE59" s="9">
        <v>8095</v>
      </c>
      <c r="AF59" s="9">
        <v>8221</v>
      </c>
      <c r="AG59" s="9">
        <v>7741</v>
      </c>
      <c r="AH59" s="9">
        <v>8232</v>
      </c>
      <c r="AI59" s="9">
        <v>7939</v>
      </c>
      <c r="AJ59" s="9">
        <v>8401</v>
      </c>
      <c r="AK59" s="9">
        <v>8193</v>
      </c>
      <c r="AL59" s="9">
        <v>7163</v>
      </c>
      <c r="AM59" s="9">
        <v>6686</v>
      </c>
      <c r="AN59" s="9">
        <v>6586</v>
      </c>
      <c r="AO59" s="9">
        <v>6977</v>
      </c>
      <c r="AP59" s="9">
        <v>6518</v>
      </c>
      <c r="AQ59" s="9">
        <v>6222</v>
      </c>
      <c r="AR59" s="9">
        <v>6096</v>
      </c>
      <c r="AS59" s="9">
        <v>5892</v>
      </c>
      <c r="AT59" s="9">
        <v>4647</v>
      </c>
      <c r="AU59" s="9">
        <v>15996</v>
      </c>
      <c r="AV59" s="9">
        <v>17281</v>
      </c>
      <c r="AW59" s="9">
        <v>8149</v>
      </c>
      <c r="AX59" s="9">
        <v>8415</v>
      </c>
      <c r="AY59" s="9">
        <v>7890</v>
      </c>
      <c r="AZ59" s="9">
        <v>8089</v>
      </c>
      <c r="BA59" s="9">
        <v>8049</v>
      </c>
      <c r="BB59" s="9">
        <v>7735</v>
      </c>
      <c r="BC59" s="9">
        <v>7878</v>
      </c>
      <c r="BD59" s="9">
        <v>7382</v>
      </c>
      <c r="BE59" s="9">
        <v>7103</v>
      </c>
      <c r="BF59" s="9">
        <v>6805</v>
      </c>
      <c r="BG59" s="9">
        <v>7349</v>
      </c>
      <c r="BH59" s="9">
        <v>6968</v>
      </c>
      <c r="BI59" s="9">
        <v>6676</v>
      </c>
      <c r="BJ59" s="9">
        <v>6145</v>
      </c>
      <c r="BK59" s="9">
        <v>6093</v>
      </c>
      <c r="BL59" s="9">
        <v>5199</v>
      </c>
      <c r="BM59" s="9">
        <v>9754</v>
      </c>
      <c r="BN59" s="9">
        <v>15298</v>
      </c>
      <c r="BO59" s="9">
        <v>8304</v>
      </c>
      <c r="BP59" s="9">
        <v>8649</v>
      </c>
      <c r="BQ59" s="9">
        <v>8005</v>
      </c>
      <c r="BR59" s="9">
        <v>7868</v>
      </c>
      <c r="BS59" s="9">
        <v>8623</v>
      </c>
      <c r="BT59" s="9">
        <v>7440</v>
      </c>
      <c r="BU59" s="9">
        <v>8522</v>
      </c>
      <c r="BV59" s="9">
        <v>7483</v>
      </c>
      <c r="BW59" s="9">
        <v>7285</v>
      </c>
      <c r="BX59" s="9">
        <v>6930</v>
      </c>
      <c r="BY59" s="9">
        <v>7265</v>
      </c>
      <c r="BZ59" s="9">
        <v>7079</v>
      </c>
      <c r="CA59" s="9">
        <v>6492</v>
      </c>
      <c r="CB59" s="9">
        <v>5621</v>
      </c>
      <c r="CC59" s="9">
        <v>5708</v>
      </c>
      <c r="CD59" s="9">
        <v>4179</v>
      </c>
      <c r="CE59" s="9">
        <v>9268</v>
      </c>
      <c r="CF59" s="9">
        <v>9904</v>
      </c>
      <c r="CG59" s="9">
        <v>9232</v>
      </c>
      <c r="CH59" s="9">
        <v>9676</v>
      </c>
      <c r="CI59" s="9">
        <v>9393</v>
      </c>
      <c r="CJ59" s="9">
        <v>9180</v>
      </c>
      <c r="CK59" s="9">
        <v>9609</v>
      </c>
      <c r="CL59" s="9">
        <v>9642</v>
      </c>
      <c r="CM59" s="9">
        <v>9200</v>
      </c>
      <c r="CN59" s="9">
        <v>6775</v>
      </c>
      <c r="CO59" s="9">
        <v>7591</v>
      </c>
      <c r="CP59" s="9">
        <v>7101</v>
      </c>
      <c r="CQ59" s="9">
        <v>6926</v>
      </c>
      <c r="CR59" s="9">
        <v>5998</v>
      </c>
      <c r="CS59" s="9">
        <v>32923</v>
      </c>
      <c r="CT59" s="9">
        <v>35412</v>
      </c>
      <c r="CU59" s="9">
        <v>25859</v>
      </c>
      <c r="CV59" s="9">
        <v>5133</v>
      </c>
      <c r="CW59" s="9">
        <v>11734</v>
      </c>
      <c r="CX59" s="9">
        <v>25519</v>
      </c>
      <c r="CY59" s="9">
        <v>11037</v>
      </c>
      <c r="CZ59" s="9">
        <v>11292</v>
      </c>
      <c r="DA59" s="9">
        <v>11345</v>
      </c>
      <c r="DB59" s="9">
        <v>11081</v>
      </c>
      <c r="DC59" s="9">
        <v>10958</v>
      </c>
      <c r="DD59" s="9">
        <v>11007</v>
      </c>
      <c r="DE59" s="9">
        <v>11334</v>
      </c>
      <c r="DF59" s="9">
        <v>10902</v>
      </c>
      <c r="DG59" s="9">
        <v>11016</v>
      </c>
      <c r="DH59" s="9">
        <v>10933</v>
      </c>
      <c r="DI59" s="9">
        <v>11189</v>
      </c>
      <c r="DJ59" s="9">
        <v>10970</v>
      </c>
      <c r="DK59" s="9">
        <v>10944</v>
      </c>
      <c r="DN59" s="5">
        <v>608</v>
      </c>
      <c r="DO59" s="3">
        <f t="shared" si="0"/>
        <v>7910.666666666667</v>
      </c>
      <c r="DP59" s="3">
        <f t="shared" si="1"/>
        <v>442.43003213314228</v>
      </c>
      <c r="DQ59" s="3">
        <f t="shared" si="2"/>
        <v>7809.666666666667</v>
      </c>
      <c r="DR59" s="3">
        <f t="shared" si="3"/>
        <v>420.32883952131255</v>
      </c>
      <c r="DS59" s="3">
        <f t="shared" si="4"/>
        <v>6694.666666666667</v>
      </c>
      <c r="DT59" s="29">
        <f t="shared" si="5"/>
        <v>564.46464312065939</v>
      </c>
      <c r="DU59" s="29">
        <f t="shared" si="6"/>
        <v>17385.5</v>
      </c>
      <c r="DV59" s="3">
        <f t="shared" si="7"/>
        <v>1018.940871689815</v>
      </c>
      <c r="DW59" s="3">
        <f t="shared" si="8"/>
        <v>7581.333333333333</v>
      </c>
      <c r="DX59" s="3">
        <f t="shared" si="9"/>
        <v>97.109903374132415</v>
      </c>
      <c r="DY59" s="3">
        <f t="shared" si="10"/>
        <v>7655.666666666667</v>
      </c>
      <c r="DZ59" s="3">
        <f t="shared" si="11"/>
        <v>56.038677119765538</v>
      </c>
      <c r="EA59" s="3">
        <f t="shared" si="12"/>
        <v>7482.333333333333</v>
      </c>
      <c r="EB59" s="3">
        <f t="shared" si="13"/>
        <v>47.58501164582534</v>
      </c>
      <c r="EC59" s="3">
        <f t="shared" si="14"/>
        <v>6866.666666666667</v>
      </c>
      <c r="ED59" s="3">
        <f t="shared" si="15"/>
        <v>65.919142389243305</v>
      </c>
      <c r="EE59" s="3">
        <f t="shared" si="16"/>
        <v>5619.666666666667</v>
      </c>
      <c r="EF59" s="3">
        <f t="shared" si="17"/>
        <v>776.08912718407271</v>
      </c>
      <c r="EG59" s="29">
        <f t="shared" si="18"/>
        <v>16618</v>
      </c>
      <c r="EH59" s="29"/>
      <c r="EI59" s="3">
        <f t="shared" si="19"/>
        <v>8064.666666666667</v>
      </c>
      <c r="EJ59" s="3">
        <f t="shared" si="20"/>
        <v>280.35750985720597</v>
      </c>
      <c r="EK59" s="3">
        <f t="shared" si="21"/>
        <v>8177.666666666667</v>
      </c>
      <c r="EL59" s="3">
        <f t="shared" si="22"/>
        <v>231.38135908783431</v>
      </c>
      <c r="EM59" s="3">
        <f t="shared" si="23"/>
        <v>6811.666666666667</v>
      </c>
      <c r="EN59" s="3">
        <f t="shared" si="24"/>
        <v>308.34450430214144</v>
      </c>
      <c r="EO59" s="3">
        <f t="shared" si="25"/>
        <v>6572.333333333333</v>
      </c>
      <c r="EP59" s="3">
        <f t="shared" si="26"/>
        <v>380.42125773060229</v>
      </c>
      <c r="EQ59" s="3">
        <f t="shared" si="27"/>
        <v>5545</v>
      </c>
      <c r="ER59" s="3">
        <f t="shared" si="28"/>
        <v>784.35132434388095</v>
      </c>
      <c r="ES59" s="29">
        <f t="shared" si="29"/>
        <v>16638.5</v>
      </c>
      <c r="ET59" s="29">
        <f t="shared" si="30"/>
        <v>908.63221382471352</v>
      </c>
      <c r="EU59" s="3">
        <f t="shared" si="31"/>
        <v>8131.333333333333</v>
      </c>
      <c r="EV59" s="3">
        <f t="shared" si="32"/>
        <v>265.04779443212379</v>
      </c>
      <c r="EW59" s="3">
        <f t="shared" si="33"/>
        <v>7887.333333333333</v>
      </c>
      <c r="EX59" s="3">
        <f t="shared" si="34"/>
        <v>157.20793024950532</v>
      </c>
      <c r="EY59" s="3">
        <f t="shared" si="35"/>
        <v>7096.666666666667</v>
      </c>
      <c r="EZ59" s="3">
        <f t="shared" si="36"/>
        <v>288.55213278250665</v>
      </c>
      <c r="FA59" s="3">
        <f t="shared" si="37"/>
        <v>6997.666666666667</v>
      </c>
      <c r="FB59" s="3">
        <f t="shared" si="38"/>
        <v>337.47938208627403</v>
      </c>
      <c r="FC59" s="3">
        <f t="shared" si="39"/>
        <v>5812.333333333333</v>
      </c>
      <c r="FD59" s="3">
        <f t="shared" si="40"/>
        <v>531.79820734309862</v>
      </c>
      <c r="FE59" s="30">
        <v>15298</v>
      </c>
      <c r="FF59" s="29"/>
      <c r="FG59" s="3">
        <f t="shared" si="41"/>
        <v>8174</v>
      </c>
      <c r="FH59" s="3">
        <f t="shared" si="42"/>
        <v>417.0263780625873</v>
      </c>
      <c r="FI59" s="3">
        <f t="shared" si="43"/>
        <v>8195</v>
      </c>
      <c r="FJ59" s="3">
        <f t="shared" si="44"/>
        <v>655.79646232653624</v>
      </c>
      <c r="FK59" s="3">
        <f t="shared" si="45"/>
        <v>7232.666666666667</v>
      </c>
      <c r="FL59" s="3">
        <f t="shared" si="46"/>
        <v>280.18981661247676</v>
      </c>
      <c r="FM59" s="3">
        <f t="shared" si="47"/>
        <v>6945.333333333333</v>
      </c>
      <c r="FN59" s="3">
        <f t="shared" si="48"/>
        <v>403.46292683880301</v>
      </c>
      <c r="FO59" s="3">
        <f t="shared" si="49"/>
        <v>5664.5</v>
      </c>
      <c r="FP59" s="3">
        <f t="shared" si="50"/>
        <v>61.518289963229634</v>
      </c>
      <c r="FQ59" s="3">
        <f t="shared" si="51"/>
        <v>9468</v>
      </c>
      <c r="FR59" s="3">
        <f t="shared" si="52"/>
        <v>378.0158726826163</v>
      </c>
      <c r="FS59" s="3">
        <f t="shared" si="53"/>
        <v>9416.3333333333339</v>
      </c>
      <c r="FT59" s="3">
        <f t="shared" si="54"/>
        <v>248.82189078401709</v>
      </c>
      <c r="FU59" s="3">
        <f t="shared" si="55"/>
        <v>9483.6666666666661</v>
      </c>
      <c r="FV59" s="3">
        <f t="shared" si="56"/>
        <v>246.21602980580556</v>
      </c>
      <c r="FW59" s="3">
        <f t="shared" si="57"/>
        <v>7098.25</v>
      </c>
      <c r="FX59" s="3">
        <f t="shared" si="58"/>
        <v>354.48119367135217</v>
      </c>
      <c r="FY59" s="3">
        <f t="shared" si="59"/>
        <v>24777.666666666668</v>
      </c>
      <c r="FZ59" s="3">
        <f t="shared" si="60"/>
        <v>16311.2136376584</v>
      </c>
      <c r="GA59" s="3">
        <f t="shared" si="61"/>
        <v>15326</v>
      </c>
      <c r="GB59" s="3">
        <f t="shared" si="62"/>
        <v>14415.078841268958</v>
      </c>
      <c r="GC59" s="3">
        <f t="shared" si="63"/>
        <v>11169</v>
      </c>
      <c r="GD59" s="3">
        <f t="shared" si="64"/>
        <v>181.08009277664954</v>
      </c>
      <c r="GE59" s="3">
        <f t="shared" si="65"/>
        <v>11064.75</v>
      </c>
      <c r="GF59" s="3">
        <f t="shared" si="66"/>
        <v>186.81073309636147</v>
      </c>
      <c r="GG59" s="3">
        <f t="shared" si="67"/>
        <v>11009</v>
      </c>
      <c r="GH59" s="3">
        <f t="shared" si="68"/>
        <v>120.99862258169168</v>
      </c>
    </row>
    <row r="60" spans="1:190" x14ac:dyDescent="0.35">
      <c r="A60" s="5">
        <v>610</v>
      </c>
      <c r="B60" s="9">
        <v>8431</v>
      </c>
      <c r="C60" s="9">
        <v>8311</v>
      </c>
      <c r="D60" s="9">
        <v>7761</v>
      </c>
      <c r="E60" s="9">
        <v>8294</v>
      </c>
      <c r="F60" s="9">
        <v>8239</v>
      </c>
      <c r="G60" s="9">
        <v>7692</v>
      </c>
      <c r="H60" s="9">
        <v>7062</v>
      </c>
      <c r="I60" s="9">
        <v>7262</v>
      </c>
      <c r="J60" s="9">
        <v>6106</v>
      </c>
      <c r="K60" s="9">
        <v>16954</v>
      </c>
      <c r="L60" s="9">
        <v>18627</v>
      </c>
      <c r="M60" s="9">
        <v>4894</v>
      </c>
      <c r="N60" s="9">
        <v>7249</v>
      </c>
      <c r="O60" s="9">
        <v>7443</v>
      </c>
      <c r="P60" s="9">
        <v>7233</v>
      </c>
      <c r="Q60" s="9">
        <v>7362</v>
      </c>
      <c r="R60" s="9">
        <v>7406</v>
      </c>
      <c r="S60" s="9">
        <v>7457</v>
      </c>
      <c r="T60" s="9">
        <v>7791</v>
      </c>
      <c r="U60" s="9">
        <v>7815</v>
      </c>
      <c r="V60" s="9">
        <v>7713</v>
      </c>
      <c r="W60" s="9">
        <v>7164</v>
      </c>
      <c r="X60" s="9">
        <v>7107</v>
      </c>
      <c r="Y60" s="9">
        <v>6913</v>
      </c>
      <c r="Z60" s="9">
        <v>6129</v>
      </c>
      <c r="AA60" s="9">
        <v>6306</v>
      </c>
      <c r="AB60" s="9">
        <v>4829</v>
      </c>
      <c r="AC60" s="9">
        <v>16680</v>
      </c>
      <c r="AD60" s="9">
        <v>20659</v>
      </c>
      <c r="AE60" s="9">
        <v>7710</v>
      </c>
      <c r="AF60" s="9">
        <v>7819</v>
      </c>
      <c r="AG60" s="9">
        <v>7518</v>
      </c>
      <c r="AH60" s="9">
        <v>7823</v>
      </c>
      <c r="AI60" s="9">
        <v>7726</v>
      </c>
      <c r="AJ60" s="9">
        <v>8343</v>
      </c>
      <c r="AK60" s="9">
        <v>7696</v>
      </c>
      <c r="AL60" s="9">
        <v>7448</v>
      </c>
      <c r="AM60" s="9">
        <v>6993</v>
      </c>
      <c r="AN60" s="9">
        <v>6809</v>
      </c>
      <c r="AO60" s="9">
        <v>7087</v>
      </c>
      <c r="AP60" s="9">
        <v>6751</v>
      </c>
      <c r="AQ60" s="9">
        <v>6427</v>
      </c>
      <c r="AR60" s="9">
        <v>6244</v>
      </c>
      <c r="AS60" s="9">
        <v>6051</v>
      </c>
      <c r="AT60" s="9">
        <v>4836</v>
      </c>
      <c r="AU60" s="9">
        <v>16139</v>
      </c>
      <c r="AV60" s="9">
        <v>17678</v>
      </c>
      <c r="AW60" s="9">
        <v>7777</v>
      </c>
      <c r="AX60" s="9">
        <v>8112</v>
      </c>
      <c r="AY60" s="9">
        <v>7571</v>
      </c>
      <c r="AZ60" s="9">
        <v>7699</v>
      </c>
      <c r="BA60" s="9">
        <v>7828</v>
      </c>
      <c r="BB60" s="9">
        <v>7393</v>
      </c>
      <c r="BC60" s="9">
        <v>7692</v>
      </c>
      <c r="BD60" s="9">
        <v>7648</v>
      </c>
      <c r="BE60" s="9">
        <v>7349</v>
      </c>
      <c r="BF60" s="9">
        <v>6938</v>
      </c>
      <c r="BG60" s="9">
        <v>7512</v>
      </c>
      <c r="BH60" s="9">
        <v>7162</v>
      </c>
      <c r="BI60" s="9">
        <v>6912</v>
      </c>
      <c r="BJ60" s="9">
        <v>6374</v>
      </c>
      <c r="BK60" s="9">
        <v>6209</v>
      </c>
      <c r="BL60" s="9">
        <v>5193</v>
      </c>
      <c r="BM60" s="9">
        <v>10009</v>
      </c>
      <c r="BN60" s="9">
        <v>15523</v>
      </c>
      <c r="BO60" s="9">
        <v>8083</v>
      </c>
      <c r="BP60" s="9">
        <v>8349</v>
      </c>
      <c r="BQ60" s="9">
        <v>7711</v>
      </c>
      <c r="BR60" s="9">
        <v>7556</v>
      </c>
      <c r="BS60" s="9">
        <v>8352</v>
      </c>
      <c r="BT60" s="9">
        <v>7233</v>
      </c>
      <c r="BU60" s="9">
        <v>8357</v>
      </c>
      <c r="BV60" s="9">
        <v>7701</v>
      </c>
      <c r="BW60" s="9">
        <v>7544</v>
      </c>
      <c r="BX60" s="9">
        <v>7242</v>
      </c>
      <c r="BY60" s="9">
        <v>7462</v>
      </c>
      <c r="BZ60" s="9">
        <v>7286</v>
      </c>
      <c r="CA60" s="9">
        <v>6773</v>
      </c>
      <c r="CB60" s="9">
        <v>5737</v>
      </c>
      <c r="CC60" s="9">
        <v>5842</v>
      </c>
      <c r="CD60" s="9">
        <v>4197</v>
      </c>
      <c r="CE60" s="9">
        <v>8942</v>
      </c>
      <c r="CF60" s="9">
        <v>9416</v>
      </c>
      <c r="CG60" s="9">
        <v>8808</v>
      </c>
      <c r="CH60" s="9">
        <v>9300</v>
      </c>
      <c r="CI60" s="9">
        <v>8960</v>
      </c>
      <c r="CJ60" s="9">
        <v>8918</v>
      </c>
      <c r="CK60" s="9">
        <v>9219</v>
      </c>
      <c r="CL60" s="9">
        <v>9381</v>
      </c>
      <c r="CM60" s="9">
        <v>8861</v>
      </c>
      <c r="CN60" s="9">
        <v>6954</v>
      </c>
      <c r="CO60" s="9">
        <v>7860</v>
      </c>
      <c r="CP60" s="9">
        <v>7371</v>
      </c>
      <c r="CQ60" s="9">
        <v>7058</v>
      </c>
      <c r="CR60" s="9">
        <v>6214</v>
      </c>
      <c r="CS60" s="9">
        <v>33506</v>
      </c>
      <c r="CT60" s="9">
        <v>35967</v>
      </c>
      <c r="CU60" s="9">
        <v>25987</v>
      </c>
      <c r="CV60" s="9">
        <v>5247</v>
      </c>
      <c r="CW60" s="9">
        <v>11491</v>
      </c>
      <c r="CX60" s="9">
        <v>25891</v>
      </c>
      <c r="CY60" s="9">
        <v>10481</v>
      </c>
      <c r="CZ60" s="9">
        <v>10787</v>
      </c>
      <c r="DA60" s="9">
        <v>10898</v>
      </c>
      <c r="DB60" s="9">
        <v>10520</v>
      </c>
      <c r="DC60" s="9">
        <v>10550</v>
      </c>
      <c r="DD60" s="9">
        <v>10608</v>
      </c>
      <c r="DE60" s="9">
        <v>10725</v>
      </c>
      <c r="DF60" s="9">
        <v>10563</v>
      </c>
      <c r="DG60" s="9">
        <v>10496</v>
      </c>
      <c r="DH60" s="9">
        <v>10499</v>
      </c>
      <c r="DI60" s="9">
        <v>10752</v>
      </c>
      <c r="DJ60" s="9">
        <v>10524</v>
      </c>
      <c r="DK60" s="9">
        <v>10423</v>
      </c>
      <c r="DN60" s="5">
        <v>610</v>
      </c>
      <c r="DO60" s="3">
        <f t="shared" si="0"/>
        <v>8167.666666666667</v>
      </c>
      <c r="DP60" s="3">
        <f t="shared" si="1"/>
        <v>357.25807665234572</v>
      </c>
      <c r="DQ60" s="3">
        <f t="shared" si="2"/>
        <v>8075</v>
      </c>
      <c r="DR60" s="3">
        <f t="shared" si="3"/>
        <v>332.82578025147029</v>
      </c>
      <c r="DS60" s="3">
        <f t="shared" si="4"/>
        <v>6810</v>
      </c>
      <c r="DT60" s="29">
        <f t="shared" si="5"/>
        <v>617.82845515563622</v>
      </c>
      <c r="DU60" s="29">
        <f t="shared" si="6"/>
        <v>17790.5</v>
      </c>
      <c r="DV60" s="3">
        <f t="shared" si="7"/>
        <v>1182.9896449250939</v>
      </c>
      <c r="DW60" s="3">
        <f t="shared" si="8"/>
        <v>7308.333333333333</v>
      </c>
      <c r="DX60" s="3">
        <f t="shared" si="9"/>
        <v>116.89881664642006</v>
      </c>
      <c r="DY60" s="3">
        <f t="shared" si="10"/>
        <v>7408.333333333333</v>
      </c>
      <c r="DZ60" s="3">
        <f t="shared" si="11"/>
        <v>47.542963026438869</v>
      </c>
      <c r="EA60" s="3">
        <f t="shared" si="12"/>
        <v>7773</v>
      </c>
      <c r="EB60" s="3">
        <f t="shared" si="13"/>
        <v>53.329166503893532</v>
      </c>
      <c r="EC60" s="3">
        <f t="shared" si="14"/>
        <v>7061.333333333333</v>
      </c>
      <c r="ED60" s="3">
        <f t="shared" si="15"/>
        <v>131.58394025614726</v>
      </c>
      <c r="EE60" s="3">
        <f t="shared" si="16"/>
        <v>5754.666666666667</v>
      </c>
      <c r="EF60" s="3">
        <f t="shared" si="17"/>
        <v>806.521130122042</v>
      </c>
      <c r="EG60" s="29">
        <f t="shared" si="18"/>
        <v>16680</v>
      </c>
      <c r="EH60" s="29"/>
      <c r="EI60" s="3">
        <f t="shared" si="19"/>
        <v>7720</v>
      </c>
      <c r="EJ60" s="3">
        <f t="shared" si="20"/>
        <v>174.94856386949851</v>
      </c>
      <c r="EK60" s="3">
        <f t="shared" si="21"/>
        <v>7921.666666666667</v>
      </c>
      <c r="EL60" s="3">
        <f t="shared" si="22"/>
        <v>365.19355598549834</v>
      </c>
      <c r="EM60" s="3">
        <f t="shared" si="23"/>
        <v>7083.333333333333</v>
      </c>
      <c r="EN60" s="3">
        <f t="shared" si="24"/>
        <v>328.93819074916388</v>
      </c>
      <c r="EO60" s="3">
        <f t="shared" si="25"/>
        <v>6755</v>
      </c>
      <c r="EP60" s="3">
        <f t="shared" si="26"/>
        <v>330.0181813173329</v>
      </c>
      <c r="EQ60" s="3">
        <f t="shared" si="27"/>
        <v>5710.333333333333</v>
      </c>
      <c r="ER60" s="3">
        <f t="shared" si="28"/>
        <v>763.31928662476219</v>
      </c>
      <c r="ES60" s="29">
        <f t="shared" si="29"/>
        <v>16908.5</v>
      </c>
      <c r="ET60" s="29">
        <f t="shared" si="30"/>
        <v>1088.2373362460967</v>
      </c>
      <c r="EU60" s="3">
        <f t="shared" si="31"/>
        <v>7794</v>
      </c>
      <c r="EV60" s="3">
        <f t="shared" si="32"/>
        <v>282.73485812683231</v>
      </c>
      <c r="EW60" s="3">
        <f t="shared" si="33"/>
        <v>7637.666666666667</v>
      </c>
      <c r="EX60" s="3">
        <f t="shared" si="34"/>
        <v>222.5316456896262</v>
      </c>
      <c r="EY60" s="3">
        <f t="shared" si="35"/>
        <v>7311.666666666667</v>
      </c>
      <c r="EZ60" s="3">
        <f t="shared" si="36"/>
        <v>356.46926001176223</v>
      </c>
      <c r="FA60" s="3">
        <f t="shared" si="37"/>
        <v>7195.333333333333</v>
      </c>
      <c r="FB60" s="3">
        <f t="shared" si="38"/>
        <v>301.38568866708545</v>
      </c>
      <c r="FC60" s="3">
        <f t="shared" si="39"/>
        <v>5925.333333333333</v>
      </c>
      <c r="FD60" s="3">
        <f t="shared" si="40"/>
        <v>639.56261095637331</v>
      </c>
      <c r="FE60" s="30">
        <v>15523</v>
      </c>
      <c r="FF60" s="29"/>
      <c r="FG60" s="3">
        <f t="shared" si="41"/>
        <v>7872</v>
      </c>
      <c r="FH60" s="3">
        <f t="shared" si="42"/>
        <v>420.30108255868197</v>
      </c>
      <c r="FI60" s="3">
        <f t="shared" si="43"/>
        <v>7980.666666666667</v>
      </c>
      <c r="FJ60" s="3">
        <f t="shared" si="44"/>
        <v>647.50315314547561</v>
      </c>
      <c r="FK60" s="3">
        <f t="shared" si="45"/>
        <v>7495.666666666667</v>
      </c>
      <c r="FL60" s="3">
        <f t="shared" si="46"/>
        <v>233.28594756935817</v>
      </c>
      <c r="FM60" s="3">
        <f t="shared" si="47"/>
        <v>7173.666666666667</v>
      </c>
      <c r="FN60" s="3">
        <f t="shared" si="48"/>
        <v>357.97253153466028</v>
      </c>
      <c r="FO60" s="3">
        <f t="shared" si="49"/>
        <v>5789.5</v>
      </c>
      <c r="FP60" s="3">
        <f t="shared" si="50"/>
        <v>74.246212024587493</v>
      </c>
      <c r="FQ60" s="3">
        <f t="shared" si="51"/>
        <v>9055.3333333333339</v>
      </c>
      <c r="FR60" s="3">
        <f t="shared" si="52"/>
        <v>319.45161344612632</v>
      </c>
      <c r="FS60" s="3">
        <f t="shared" si="53"/>
        <v>9059.3333333333339</v>
      </c>
      <c r="FT60" s="3">
        <f t="shared" si="54"/>
        <v>209.4787180916795</v>
      </c>
      <c r="FU60" s="3">
        <f t="shared" si="55"/>
        <v>9153.6666666666661</v>
      </c>
      <c r="FV60" s="3">
        <f t="shared" si="56"/>
        <v>266.08519938796547</v>
      </c>
      <c r="FW60" s="3">
        <f t="shared" si="57"/>
        <v>7310.75</v>
      </c>
      <c r="FX60" s="3">
        <f t="shared" si="58"/>
        <v>406.80001229105193</v>
      </c>
      <c r="FY60" s="3">
        <f t="shared" si="59"/>
        <v>25229</v>
      </c>
      <c r="FZ60" s="3">
        <f t="shared" si="60"/>
        <v>16513.382421539205</v>
      </c>
      <c r="GA60" s="3">
        <f t="shared" si="61"/>
        <v>15569</v>
      </c>
      <c r="GB60" s="3">
        <f t="shared" si="62"/>
        <v>14597.512390815087</v>
      </c>
      <c r="GC60" s="3">
        <f t="shared" si="63"/>
        <v>10688.75</v>
      </c>
      <c r="GD60" s="3">
        <f t="shared" si="64"/>
        <v>183.63618924384159</v>
      </c>
      <c r="GE60" s="3">
        <f t="shared" si="65"/>
        <v>10598</v>
      </c>
      <c r="GF60" s="3">
        <f t="shared" si="66"/>
        <v>96.363893653172809</v>
      </c>
      <c r="GG60" s="3">
        <f t="shared" si="67"/>
        <v>10549.5</v>
      </c>
      <c r="GH60" s="3">
        <f t="shared" si="68"/>
        <v>141.66745097822107</v>
      </c>
    </row>
    <row r="61" spans="1:190" x14ac:dyDescent="0.35">
      <c r="A61" s="5">
        <v>612</v>
      </c>
      <c r="B61" s="9">
        <v>8572</v>
      </c>
      <c r="C61" s="9">
        <v>8442</v>
      </c>
      <c r="D61" s="9">
        <v>7973</v>
      </c>
      <c r="E61" s="9">
        <v>8513</v>
      </c>
      <c r="F61" s="9">
        <v>8394</v>
      </c>
      <c r="G61" s="9">
        <v>7765</v>
      </c>
      <c r="H61" s="9">
        <v>7311</v>
      </c>
      <c r="I61" s="9">
        <v>7357</v>
      </c>
      <c r="J61" s="9">
        <v>6246</v>
      </c>
      <c r="K61" s="9">
        <v>17149</v>
      </c>
      <c r="L61" s="9">
        <v>18841</v>
      </c>
      <c r="M61" s="9">
        <v>3850</v>
      </c>
      <c r="N61" s="9">
        <v>6983</v>
      </c>
      <c r="O61" s="9">
        <v>7206</v>
      </c>
      <c r="P61" s="9">
        <v>7012</v>
      </c>
      <c r="Q61" s="9">
        <v>7016</v>
      </c>
      <c r="R61" s="9">
        <v>7215</v>
      </c>
      <c r="S61" s="9">
        <v>7181</v>
      </c>
      <c r="T61" s="9">
        <v>7895</v>
      </c>
      <c r="U61" s="9">
        <v>7931</v>
      </c>
      <c r="V61" s="9">
        <v>7852</v>
      </c>
      <c r="W61" s="9">
        <v>7235</v>
      </c>
      <c r="X61" s="9">
        <v>7260</v>
      </c>
      <c r="Y61" s="9">
        <v>7142</v>
      </c>
      <c r="Z61" s="9">
        <v>6327</v>
      </c>
      <c r="AA61" s="9">
        <v>6478</v>
      </c>
      <c r="AB61" s="9">
        <v>4918</v>
      </c>
      <c r="AC61" s="9">
        <v>16698</v>
      </c>
      <c r="AD61" s="9">
        <v>21374</v>
      </c>
      <c r="AE61" s="9">
        <v>7433</v>
      </c>
      <c r="AF61" s="9">
        <v>7608</v>
      </c>
      <c r="AG61" s="9">
        <v>7342</v>
      </c>
      <c r="AH61" s="9">
        <v>7627</v>
      </c>
      <c r="AI61" s="9">
        <v>7390</v>
      </c>
      <c r="AJ61" s="9">
        <v>8124</v>
      </c>
      <c r="AK61" s="9">
        <v>7552</v>
      </c>
      <c r="AL61" s="9">
        <v>7468</v>
      </c>
      <c r="AM61" s="9">
        <v>7071</v>
      </c>
      <c r="AN61" s="9">
        <v>6887</v>
      </c>
      <c r="AO61" s="9">
        <v>7368</v>
      </c>
      <c r="AP61" s="9">
        <v>6856</v>
      </c>
      <c r="AQ61" s="9">
        <v>6633</v>
      </c>
      <c r="AR61" s="9">
        <v>6314</v>
      </c>
      <c r="AS61" s="9">
        <v>6085</v>
      </c>
      <c r="AT61" s="9">
        <v>4843</v>
      </c>
      <c r="AU61" s="9">
        <v>16525</v>
      </c>
      <c r="AV61" s="9">
        <v>17965</v>
      </c>
      <c r="AW61" s="9">
        <v>7503</v>
      </c>
      <c r="AX61" s="9">
        <v>7724</v>
      </c>
      <c r="AY61" s="9">
        <v>7288</v>
      </c>
      <c r="AZ61" s="9">
        <v>7327</v>
      </c>
      <c r="BA61" s="9">
        <v>7559</v>
      </c>
      <c r="BB61" s="9">
        <v>7210</v>
      </c>
      <c r="BC61" s="9">
        <v>7320</v>
      </c>
      <c r="BD61" s="9">
        <v>7865</v>
      </c>
      <c r="BE61" s="9">
        <v>7451</v>
      </c>
      <c r="BF61" s="9">
        <v>7165</v>
      </c>
      <c r="BG61" s="9">
        <v>7649</v>
      </c>
      <c r="BH61" s="9">
        <v>7236</v>
      </c>
      <c r="BI61" s="9">
        <v>7116</v>
      </c>
      <c r="BJ61" s="9">
        <v>6397</v>
      </c>
      <c r="BK61" s="9">
        <v>6365</v>
      </c>
      <c r="BL61" s="9">
        <v>5253</v>
      </c>
      <c r="BM61" s="9">
        <v>10137</v>
      </c>
      <c r="BN61" s="9">
        <v>15459</v>
      </c>
      <c r="BO61" s="9">
        <v>7830</v>
      </c>
      <c r="BP61" s="9">
        <v>7975</v>
      </c>
      <c r="BQ61" s="9">
        <v>7429</v>
      </c>
      <c r="BR61" s="9">
        <v>7277</v>
      </c>
      <c r="BS61" s="9">
        <v>8021</v>
      </c>
      <c r="BT61" s="9">
        <v>6987</v>
      </c>
      <c r="BU61" s="9">
        <v>8089</v>
      </c>
      <c r="BV61" s="9">
        <v>7888</v>
      </c>
      <c r="BW61" s="9">
        <v>7723</v>
      </c>
      <c r="BX61" s="9">
        <v>7208</v>
      </c>
      <c r="BY61" s="9">
        <v>7615</v>
      </c>
      <c r="BZ61" s="9">
        <v>7481</v>
      </c>
      <c r="CA61" s="9">
        <v>6835</v>
      </c>
      <c r="CB61" s="9">
        <v>5811</v>
      </c>
      <c r="CC61" s="9">
        <v>5943</v>
      </c>
      <c r="CD61" s="9">
        <v>4323</v>
      </c>
      <c r="CE61" s="9">
        <v>8512</v>
      </c>
      <c r="CF61" s="9">
        <v>9081</v>
      </c>
      <c r="CG61" s="9">
        <v>8550</v>
      </c>
      <c r="CH61" s="9">
        <v>8855</v>
      </c>
      <c r="CI61" s="9">
        <v>8679</v>
      </c>
      <c r="CJ61" s="9">
        <v>8650</v>
      </c>
      <c r="CK61" s="9">
        <v>8912</v>
      </c>
      <c r="CL61" s="9">
        <v>9122</v>
      </c>
      <c r="CM61" s="9">
        <v>8495</v>
      </c>
      <c r="CN61" s="9">
        <v>7057</v>
      </c>
      <c r="CO61" s="9">
        <v>7945</v>
      </c>
      <c r="CP61" s="9">
        <v>7520</v>
      </c>
      <c r="CQ61" s="9">
        <v>7189</v>
      </c>
      <c r="CR61" s="9">
        <v>6437</v>
      </c>
      <c r="CS61" s="9">
        <v>33486</v>
      </c>
      <c r="CT61" s="9">
        <v>36514</v>
      </c>
      <c r="CU61" s="9">
        <v>26099</v>
      </c>
      <c r="CV61" s="9">
        <v>5340</v>
      </c>
      <c r="CW61" s="9">
        <v>11037</v>
      </c>
      <c r="CX61" s="9">
        <v>25948</v>
      </c>
      <c r="CY61" s="9">
        <v>10229</v>
      </c>
      <c r="CZ61" s="9">
        <v>10422</v>
      </c>
      <c r="DA61" s="9">
        <v>10458</v>
      </c>
      <c r="DB61" s="9">
        <v>10174</v>
      </c>
      <c r="DC61" s="9">
        <v>10127</v>
      </c>
      <c r="DD61" s="9">
        <v>10311</v>
      </c>
      <c r="DE61" s="9">
        <v>10406</v>
      </c>
      <c r="DF61" s="9">
        <v>10013</v>
      </c>
      <c r="DG61" s="9">
        <v>10268</v>
      </c>
      <c r="DH61" s="9">
        <v>10095</v>
      </c>
      <c r="DI61" s="9">
        <v>10432</v>
      </c>
      <c r="DJ61" s="9">
        <v>10047</v>
      </c>
      <c r="DK61" s="9">
        <v>10101</v>
      </c>
      <c r="DN61" s="5">
        <v>612</v>
      </c>
      <c r="DO61" s="3">
        <f t="shared" si="0"/>
        <v>8329</v>
      </c>
      <c r="DP61" s="3">
        <f t="shared" si="1"/>
        <v>315.08252887140537</v>
      </c>
      <c r="DQ61" s="3">
        <f t="shared" si="2"/>
        <v>8224</v>
      </c>
      <c r="DR61" s="3">
        <f t="shared" si="3"/>
        <v>401.93407419625424</v>
      </c>
      <c r="DS61" s="3">
        <f t="shared" si="4"/>
        <v>6971.333333333333</v>
      </c>
      <c r="DT61" s="29">
        <f t="shared" si="5"/>
        <v>628.57802485716388</v>
      </c>
      <c r="DU61" s="29">
        <f t="shared" si="6"/>
        <v>17995</v>
      </c>
      <c r="DV61" s="3">
        <f t="shared" si="7"/>
        <v>1196.4246737676385</v>
      </c>
      <c r="DW61" s="3">
        <f t="shared" si="8"/>
        <v>7067</v>
      </c>
      <c r="DX61" s="3">
        <f t="shared" si="9"/>
        <v>121.24768039018313</v>
      </c>
      <c r="DY61" s="3">
        <f t="shared" si="10"/>
        <v>7137.333333333333</v>
      </c>
      <c r="DZ61" s="3">
        <f t="shared" si="11"/>
        <v>106.44403850537302</v>
      </c>
      <c r="EA61" s="3">
        <f t="shared" si="12"/>
        <v>7892.666666666667</v>
      </c>
      <c r="EB61" s="3">
        <f t="shared" si="13"/>
        <v>39.551653989856518</v>
      </c>
      <c r="EC61" s="3">
        <f t="shared" si="14"/>
        <v>7212.333333333333</v>
      </c>
      <c r="ED61" s="3">
        <f t="shared" si="15"/>
        <v>62.179846681487831</v>
      </c>
      <c r="EE61" s="3">
        <f t="shared" si="16"/>
        <v>5907.666666666667</v>
      </c>
      <c r="EF61" s="3">
        <f t="shared" si="17"/>
        <v>860.39545171585826</v>
      </c>
      <c r="EG61" s="29">
        <f t="shared" si="18"/>
        <v>16698</v>
      </c>
      <c r="EH61" s="29"/>
      <c r="EI61" s="3">
        <f t="shared" si="19"/>
        <v>7525.666666666667</v>
      </c>
      <c r="EJ61" s="3">
        <f t="shared" si="20"/>
        <v>159.34344458851558</v>
      </c>
      <c r="EK61" s="3">
        <f t="shared" si="21"/>
        <v>7688.666666666667</v>
      </c>
      <c r="EL61" s="3">
        <f t="shared" si="22"/>
        <v>385.61293200997983</v>
      </c>
      <c r="EM61" s="3">
        <f t="shared" si="23"/>
        <v>7142</v>
      </c>
      <c r="EN61" s="3">
        <f t="shared" si="24"/>
        <v>296.93602004472274</v>
      </c>
      <c r="EO61" s="3">
        <f t="shared" si="25"/>
        <v>6952.333333333333</v>
      </c>
      <c r="EP61" s="3">
        <f t="shared" si="26"/>
        <v>376.85054508827943</v>
      </c>
      <c r="EQ61" s="3">
        <f t="shared" si="27"/>
        <v>5747.333333333333</v>
      </c>
      <c r="ER61" s="3">
        <f t="shared" si="28"/>
        <v>791.50131606544778</v>
      </c>
      <c r="ES61" s="29">
        <f t="shared" si="29"/>
        <v>17245</v>
      </c>
      <c r="ET61" s="29">
        <f t="shared" si="30"/>
        <v>1018.2337649086285</v>
      </c>
      <c r="EU61" s="3">
        <f t="shared" si="31"/>
        <v>7446.333333333333</v>
      </c>
      <c r="EV61" s="3">
        <f t="shared" si="32"/>
        <v>241.25574259141135</v>
      </c>
      <c r="EW61" s="3">
        <f t="shared" si="33"/>
        <v>7363</v>
      </c>
      <c r="EX61" s="3">
        <f t="shared" si="34"/>
        <v>178.42925769054804</v>
      </c>
      <c r="EY61" s="3">
        <f t="shared" si="35"/>
        <v>7493.666666666667</v>
      </c>
      <c r="EZ61" s="3">
        <f t="shared" si="36"/>
        <v>351.94507147186096</v>
      </c>
      <c r="FA61" s="3">
        <f t="shared" si="37"/>
        <v>7333.666666666667</v>
      </c>
      <c r="FB61" s="3">
        <f t="shared" si="38"/>
        <v>279.60030996644718</v>
      </c>
      <c r="FC61" s="3">
        <f t="shared" si="39"/>
        <v>6005</v>
      </c>
      <c r="FD61" s="3">
        <f t="shared" si="40"/>
        <v>651.44761876915322</v>
      </c>
      <c r="FE61" s="30">
        <v>15459</v>
      </c>
      <c r="FF61" s="29"/>
      <c r="FG61" s="3">
        <f t="shared" si="41"/>
        <v>7560.333333333333</v>
      </c>
      <c r="FH61" s="3">
        <f t="shared" si="42"/>
        <v>367.06584332151272</v>
      </c>
      <c r="FI61" s="3">
        <f t="shared" si="43"/>
        <v>7699</v>
      </c>
      <c r="FJ61" s="3">
        <f t="shared" si="44"/>
        <v>617.54675936320803</v>
      </c>
      <c r="FK61" s="3">
        <f t="shared" si="45"/>
        <v>7606.333333333333</v>
      </c>
      <c r="FL61" s="3">
        <f t="shared" si="46"/>
        <v>354.69470440553994</v>
      </c>
      <c r="FM61" s="3">
        <f t="shared" si="47"/>
        <v>7310.333333333333</v>
      </c>
      <c r="FN61" s="3">
        <f t="shared" si="48"/>
        <v>417.06754049354322</v>
      </c>
      <c r="FO61" s="3">
        <f t="shared" si="49"/>
        <v>5877</v>
      </c>
      <c r="FP61" s="3">
        <f t="shared" si="50"/>
        <v>93.338095116624274</v>
      </c>
      <c r="FQ61" s="3">
        <f t="shared" si="51"/>
        <v>8714.3333333333339</v>
      </c>
      <c r="FR61" s="3">
        <f t="shared" si="52"/>
        <v>318.11056778003041</v>
      </c>
      <c r="FS61" s="3">
        <f t="shared" si="53"/>
        <v>8728</v>
      </c>
      <c r="FT61" s="3">
        <f t="shared" si="54"/>
        <v>110.93691901256317</v>
      </c>
      <c r="FU61" s="3">
        <f t="shared" si="55"/>
        <v>8843</v>
      </c>
      <c r="FV61" s="3">
        <f t="shared" si="56"/>
        <v>319.14416804948826</v>
      </c>
      <c r="FW61" s="3">
        <f t="shared" si="57"/>
        <v>7427.75</v>
      </c>
      <c r="FX61" s="3">
        <f t="shared" si="58"/>
        <v>396.02809243789767</v>
      </c>
      <c r="FY61" s="3">
        <f t="shared" si="59"/>
        <v>25479</v>
      </c>
      <c r="FZ61" s="3">
        <f t="shared" si="60"/>
        <v>16560.208905687152</v>
      </c>
      <c r="GA61" s="3">
        <f t="shared" si="61"/>
        <v>15644</v>
      </c>
      <c r="GB61" s="3">
        <f t="shared" si="62"/>
        <v>14572.056546692371</v>
      </c>
      <c r="GC61" s="3">
        <f t="shared" si="63"/>
        <v>10295.25</v>
      </c>
      <c r="GD61" s="3">
        <f t="shared" si="64"/>
        <v>168.88136861911875</v>
      </c>
      <c r="GE61" s="3">
        <f t="shared" si="65"/>
        <v>10249.5</v>
      </c>
      <c r="GF61" s="3">
        <f t="shared" si="66"/>
        <v>167.87793184334862</v>
      </c>
      <c r="GG61" s="3">
        <f t="shared" si="67"/>
        <v>10168.75</v>
      </c>
      <c r="GH61" s="3">
        <f t="shared" si="68"/>
        <v>177.1560046964257</v>
      </c>
    </row>
    <row r="62" spans="1:190" x14ac:dyDescent="0.35">
      <c r="A62" s="5">
        <v>614</v>
      </c>
      <c r="B62" s="9">
        <v>8661</v>
      </c>
      <c r="C62" s="9">
        <v>8641</v>
      </c>
      <c r="D62" s="9">
        <v>8001</v>
      </c>
      <c r="E62" s="9">
        <v>8476</v>
      </c>
      <c r="F62" s="9">
        <v>8544</v>
      </c>
      <c r="G62" s="9">
        <v>7809</v>
      </c>
      <c r="H62" s="9">
        <v>7349</v>
      </c>
      <c r="I62" s="9">
        <v>7400</v>
      </c>
      <c r="J62" s="9">
        <v>6393</v>
      </c>
      <c r="K62" s="9">
        <v>17005</v>
      </c>
      <c r="L62" s="9">
        <v>18769</v>
      </c>
      <c r="M62" s="9">
        <v>5188</v>
      </c>
      <c r="N62" s="9">
        <v>6786</v>
      </c>
      <c r="O62" s="9">
        <v>6795</v>
      </c>
      <c r="P62" s="9">
        <v>6603</v>
      </c>
      <c r="Q62" s="9">
        <v>6827</v>
      </c>
      <c r="R62" s="9">
        <v>6992</v>
      </c>
      <c r="S62" s="9">
        <v>6935</v>
      </c>
      <c r="T62" s="9">
        <v>7911</v>
      </c>
      <c r="U62" s="9">
        <v>8109</v>
      </c>
      <c r="V62" s="9">
        <v>7949</v>
      </c>
      <c r="W62" s="9">
        <v>7370</v>
      </c>
      <c r="X62" s="9">
        <v>7146</v>
      </c>
      <c r="Y62" s="9">
        <v>7142</v>
      </c>
      <c r="Z62" s="9">
        <v>6439</v>
      </c>
      <c r="AA62" s="9">
        <v>6614</v>
      </c>
      <c r="AB62" s="9">
        <v>4910</v>
      </c>
      <c r="AC62" s="9">
        <v>16589</v>
      </c>
      <c r="AD62" s="9">
        <v>21886</v>
      </c>
      <c r="AE62" s="9">
        <v>7160</v>
      </c>
      <c r="AF62" s="9">
        <v>7390</v>
      </c>
      <c r="AG62" s="9">
        <v>7032</v>
      </c>
      <c r="AH62" s="9">
        <v>7353</v>
      </c>
      <c r="AI62" s="9">
        <v>7227</v>
      </c>
      <c r="AJ62" s="9">
        <v>7818</v>
      </c>
      <c r="AK62" s="9">
        <v>7267</v>
      </c>
      <c r="AL62" s="9">
        <v>7645</v>
      </c>
      <c r="AM62" s="9">
        <v>7157</v>
      </c>
      <c r="AN62" s="9">
        <v>6991</v>
      </c>
      <c r="AO62" s="9">
        <v>7343</v>
      </c>
      <c r="AP62" s="9">
        <v>6873</v>
      </c>
      <c r="AQ62" s="9">
        <v>6558</v>
      </c>
      <c r="AR62" s="9">
        <v>6328</v>
      </c>
      <c r="AS62" s="9">
        <v>6230</v>
      </c>
      <c r="AT62" s="9">
        <v>4864</v>
      </c>
      <c r="AU62" s="9">
        <v>16517</v>
      </c>
      <c r="AV62" s="9">
        <v>17809</v>
      </c>
      <c r="AW62" s="9">
        <v>7303</v>
      </c>
      <c r="AX62" s="9">
        <v>7490</v>
      </c>
      <c r="AY62" s="9">
        <v>7033</v>
      </c>
      <c r="AZ62" s="9">
        <v>7125</v>
      </c>
      <c r="BA62" s="9">
        <v>7172</v>
      </c>
      <c r="BB62" s="9">
        <v>6777</v>
      </c>
      <c r="BC62" s="9">
        <v>7110</v>
      </c>
      <c r="BD62" s="9">
        <v>7936</v>
      </c>
      <c r="BE62" s="9">
        <v>7629</v>
      </c>
      <c r="BF62" s="9">
        <v>7389</v>
      </c>
      <c r="BG62" s="9">
        <v>7702</v>
      </c>
      <c r="BH62" s="9">
        <v>7402</v>
      </c>
      <c r="BI62" s="9">
        <v>7062</v>
      </c>
      <c r="BJ62" s="9">
        <v>6502</v>
      </c>
      <c r="BK62" s="9">
        <v>6442</v>
      </c>
      <c r="BL62" s="9">
        <v>5227</v>
      </c>
      <c r="BM62" s="9">
        <v>10218</v>
      </c>
      <c r="BN62" s="9">
        <v>15208</v>
      </c>
      <c r="BO62" s="9">
        <v>7491</v>
      </c>
      <c r="BP62" s="9">
        <v>7754</v>
      </c>
      <c r="BQ62" s="9">
        <v>7157</v>
      </c>
      <c r="BR62" s="9">
        <v>7045</v>
      </c>
      <c r="BS62" s="9">
        <v>7691</v>
      </c>
      <c r="BT62" s="9">
        <v>6744</v>
      </c>
      <c r="BU62" s="9">
        <v>7802</v>
      </c>
      <c r="BV62" s="9">
        <v>8038</v>
      </c>
      <c r="BW62" s="9">
        <v>7770</v>
      </c>
      <c r="BX62" s="9">
        <v>7383</v>
      </c>
      <c r="BY62" s="9">
        <v>7817</v>
      </c>
      <c r="BZ62" s="9">
        <v>7636</v>
      </c>
      <c r="CA62" s="9">
        <v>6849</v>
      </c>
      <c r="CB62" s="9">
        <v>5895</v>
      </c>
      <c r="CC62" s="9">
        <v>5965</v>
      </c>
      <c r="CD62" s="9">
        <v>4372</v>
      </c>
      <c r="CE62" s="9">
        <v>8114</v>
      </c>
      <c r="CF62" s="9">
        <v>8803</v>
      </c>
      <c r="CG62" s="9">
        <v>8182</v>
      </c>
      <c r="CH62" s="9">
        <v>8599</v>
      </c>
      <c r="CI62" s="9">
        <v>8224</v>
      </c>
      <c r="CJ62" s="9">
        <v>8310</v>
      </c>
      <c r="CK62" s="9">
        <v>8632</v>
      </c>
      <c r="CL62" s="9">
        <v>8747</v>
      </c>
      <c r="CM62" s="9">
        <v>8082</v>
      </c>
      <c r="CN62" s="9">
        <v>7183</v>
      </c>
      <c r="CO62" s="9">
        <v>8089</v>
      </c>
      <c r="CP62" s="9">
        <v>7688</v>
      </c>
      <c r="CQ62" s="9">
        <v>7313</v>
      </c>
      <c r="CR62" s="9">
        <v>6417</v>
      </c>
      <c r="CS62" s="9">
        <v>33659</v>
      </c>
      <c r="CT62" s="9">
        <v>36654</v>
      </c>
      <c r="CU62" s="9">
        <v>25853</v>
      </c>
      <c r="CV62" s="9">
        <v>5420</v>
      </c>
      <c r="CW62" s="9">
        <v>10891</v>
      </c>
      <c r="CX62" s="9">
        <v>25937</v>
      </c>
      <c r="CY62" s="9">
        <v>9756</v>
      </c>
      <c r="CZ62" s="9">
        <v>9968</v>
      </c>
      <c r="DA62" s="9">
        <v>10230</v>
      </c>
      <c r="DB62" s="9">
        <v>9713</v>
      </c>
      <c r="DC62" s="9">
        <v>9693</v>
      </c>
      <c r="DD62" s="9">
        <v>9807</v>
      </c>
      <c r="DE62" s="9">
        <v>9987</v>
      </c>
      <c r="DF62" s="9">
        <v>9735</v>
      </c>
      <c r="DG62" s="9">
        <v>9819</v>
      </c>
      <c r="DH62" s="9">
        <v>9758</v>
      </c>
      <c r="DI62" s="9">
        <v>9776</v>
      </c>
      <c r="DJ62" s="9">
        <v>9747</v>
      </c>
      <c r="DK62" s="9">
        <v>9673</v>
      </c>
      <c r="DN62" s="5">
        <v>614</v>
      </c>
      <c r="DO62" s="3">
        <f t="shared" si="0"/>
        <v>8434.3333333333339</v>
      </c>
      <c r="DP62" s="3">
        <f t="shared" si="1"/>
        <v>375.41088600802902</v>
      </c>
      <c r="DQ62" s="3">
        <f t="shared" si="2"/>
        <v>8276.3333333333339</v>
      </c>
      <c r="DR62" s="3">
        <f t="shared" si="3"/>
        <v>406.14816672408278</v>
      </c>
      <c r="DS62" s="3">
        <f t="shared" si="4"/>
        <v>7047.333333333333</v>
      </c>
      <c r="DT62" s="29">
        <f t="shared" si="5"/>
        <v>567.24274639111366</v>
      </c>
      <c r="DU62" s="29">
        <f t="shared" si="6"/>
        <v>17887</v>
      </c>
      <c r="DV62" s="3">
        <f t="shared" si="7"/>
        <v>1247.3363620130699</v>
      </c>
      <c r="DW62" s="3">
        <f t="shared" si="8"/>
        <v>6728</v>
      </c>
      <c r="DX62" s="3">
        <f t="shared" si="9"/>
        <v>108.34666584625482</v>
      </c>
      <c r="DY62" s="3">
        <f t="shared" si="10"/>
        <v>6918</v>
      </c>
      <c r="DZ62" s="3">
        <f t="shared" si="11"/>
        <v>83.803341222173231</v>
      </c>
      <c r="EA62" s="3">
        <f t="shared" si="12"/>
        <v>7989.666666666667</v>
      </c>
      <c r="EB62" s="3">
        <f t="shared" si="13"/>
        <v>105.07774899251189</v>
      </c>
      <c r="EC62" s="3">
        <f t="shared" si="14"/>
        <v>7219.333333333333</v>
      </c>
      <c r="ED62" s="3">
        <f t="shared" si="15"/>
        <v>130.49648781991542</v>
      </c>
      <c r="EE62" s="3">
        <f t="shared" si="16"/>
        <v>5987.666666666667</v>
      </c>
      <c r="EF62" s="3">
        <f t="shared" si="17"/>
        <v>937.37950336741187</v>
      </c>
      <c r="EG62" s="29">
        <f t="shared" si="18"/>
        <v>16589</v>
      </c>
      <c r="EH62" s="29"/>
      <c r="EI62" s="3">
        <f t="shared" si="19"/>
        <v>7258.333333333333</v>
      </c>
      <c r="EJ62" s="3">
        <f t="shared" si="20"/>
        <v>196.88152105602327</v>
      </c>
      <c r="EK62" s="3">
        <f t="shared" si="21"/>
        <v>7437.333333333333</v>
      </c>
      <c r="EL62" s="3">
        <f t="shared" si="22"/>
        <v>330.27311930178837</v>
      </c>
      <c r="EM62" s="3">
        <f t="shared" si="23"/>
        <v>7264.333333333333</v>
      </c>
      <c r="EN62" s="3">
        <f t="shared" si="24"/>
        <v>339.95489896945645</v>
      </c>
      <c r="EO62" s="3">
        <f t="shared" si="25"/>
        <v>6924.666666666667</v>
      </c>
      <c r="EP62" s="3">
        <f t="shared" si="26"/>
        <v>395.04219183947089</v>
      </c>
      <c r="EQ62" s="3">
        <f t="shared" si="27"/>
        <v>5807.333333333333</v>
      </c>
      <c r="ER62" s="3">
        <f t="shared" si="28"/>
        <v>818.41880069640126</v>
      </c>
      <c r="ES62" s="29">
        <f t="shared" si="29"/>
        <v>17163</v>
      </c>
      <c r="ET62" s="29">
        <f t="shared" si="30"/>
        <v>913.58196129301939</v>
      </c>
      <c r="EU62" s="3">
        <f t="shared" si="31"/>
        <v>7216</v>
      </c>
      <c r="EV62" s="3">
        <f t="shared" si="32"/>
        <v>241.70850212601127</v>
      </c>
      <c r="EW62" s="3">
        <f t="shared" si="33"/>
        <v>7019.666666666667</v>
      </c>
      <c r="EX62" s="3">
        <f t="shared" si="34"/>
        <v>212.42959618031884</v>
      </c>
      <c r="EY62" s="3">
        <f t="shared" si="35"/>
        <v>7651.333333333333</v>
      </c>
      <c r="EZ62" s="3">
        <f t="shared" si="36"/>
        <v>274.1830288937179</v>
      </c>
      <c r="FA62" s="3">
        <f t="shared" si="37"/>
        <v>7388.666666666667</v>
      </c>
      <c r="FB62" s="3">
        <f t="shared" si="38"/>
        <v>320.20826556060877</v>
      </c>
      <c r="FC62" s="3">
        <f t="shared" si="39"/>
        <v>6057</v>
      </c>
      <c r="FD62" s="3">
        <f t="shared" si="40"/>
        <v>719.42685521184148</v>
      </c>
      <c r="FE62" s="30">
        <v>15208</v>
      </c>
      <c r="FF62" s="29"/>
      <c r="FG62" s="3">
        <f t="shared" si="41"/>
        <v>7318.666666666667</v>
      </c>
      <c r="FH62" s="3">
        <f t="shared" si="42"/>
        <v>381.14607873272593</v>
      </c>
      <c r="FI62" s="3">
        <f t="shared" si="43"/>
        <v>7412.333333333333</v>
      </c>
      <c r="FJ62" s="3">
        <f t="shared" si="44"/>
        <v>581.44847865768236</v>
      </c>
      <c r="FK62" s="3">
        <f t="shared" si="45"/>
        <v>7730.333333333333</v>
      </c>
      <c r="FL62" s="3">
        <f t="shared" si="46"/>
        <v>329.29672536078056</v>
      </c>
      <c r="FM62" s="3">
        <f t="shared" si="47"/>
        <v>7434</v>
      </c>
      <c r="FN62" s="3">
        <f t="shared" si="48"/>
        <v>514.6445375208018</v>
      </c>
      <c r="FO62" s="3">
        <f t="shared" si="49"/>
        <v>5930</v>
      </c>
      <c r="FP62" s="3">
        <f t="shared" si="50"/>
        <v>49.497474683058329</v>
      </c>
      <c r="FQ62" s="3">
        <f t="shared" si="51"/>
        <v>8366.3333333333339</v>
      </c>
      <c r="FR62" s="3">
        <f t="shared" si="52"/>
        <v>379.6897856584153</v>
      </c>
      <c r="FS62" s="3">
        <f t="shared" si="53"/>
        <v>8377.6666666666661</v>
      </c>
      <c r="FT62" s="3">
        <f t="shared" si="54"/>
        <v>196.44422448454253</v>
      </c>
      <c r="FU62" s="3">
        <f t="shared" si="55"/>
        <v>8487</v>
      </c>
      <c r="FV62" s="3">
        <f t="shared" si="56"/>
        <v>355.42228405095818</v>
      </c>
      <c r="FW62" s="3">
        <f t="shared" si="57"/>
        <v>7568.25</v>
      </c>
      <c r="FX62" s="3">
        <f t="shared" si="58"/>
        <v>407.87692179545212</v>
      </c>
      <c r="FY62" s="3">
        <f t="shared" si="59"/>
        <v>25576.666666666668</v>
      </c>
      <c r="FZ62" s="3">
        <f t="shared" si="60"/>
        <v>16660.195867195962</v>
      </c>
      <c r="GA62" s="3">
        <f t="shared" si="61"/>
        <v>15678.5</v>
      </c>
      <c r="GB62" s="3">
        <f t="shared" si="62"/>
        <v>14507.709829604395</v>
      </c>
      <c r="GC62" s="3">
        <f t="shared" si="63"/>
        <v>9901</v>
      </c>
      <c r="GD62" s="3">
        <f t="shared" si="64"/>
        <v>252.54570543434971</v>
      </c>
      <c r="GE62" s="3">
        <f t="shared" si="65"/>
        <v>9837</v>
      </c>
      <c r="GF62" s="3">
        <f t="shared" si="66"/>
        <v>106.65833300778706</v>
      </c>
      <c r="GG62" s="3">
        <f t="shared" si="67"/>
        <v>9738.5</v>
      </c>
      <c r="GH62" s="3">
        <f t="shared" si="68"/>
        <v>45.273244490169539</v>
      </c>
    </row>
    <row r="63" spans="1:190" x14ac:dyDescent="0.35">
      <c r="A63" s="5">
        <v>616</v>
      </c>
      <c r="B63" s="9">
        <v>8718</v>
      </c>
      <c r="C63" s="9">
        <v>8730</v>
      </c>
      <c r="D63" s="9">
        <v>8015</v>
      </c>
      <c r="E63" s="9">
        <v>8696</v>
      </c>
      <c r="F63" s="9">
        <v>8601</v>
      </c>
      <c r="G63" s="9">
        <v>7804</v>
      </c>
      <c r="H63" s="9">
        <v>7257</v>
      </c>
      <c r="I63" s="9">
        <v>7443</v>
      </c>
      <c r="J63" s="9">
        <v>6300</v>
      </c>
      <c r="K63" s="9">
        <v>17071</v>
      </c>
      <c r="L63" s="9">
        <v>19080</v>
      </c>
      <c r="M63" s="9">
        <v>6328</v>
      </c>
      <c r="N63" s="9">
        <v>6502</v>
      </c>
      <c r="O63" s="9">
        <v>6659</v>
      </c>
      <c r="P63" s="9">
        <v>6437</v>
      </c>
      <c r="Q63" s="9">
        <v>6477</v>
      </c>
      <c r="R63" s="9">
        <v>6656</v>
      </c>
      <c r="S63" s="9">
        <v>6692</v>
      </c>
      <c r="T63" s="9">
        <v>8214</v>
      </c>
      <c r="U63" s="9">
        <v>8088</v>
      </c>
      <c r="V63" s="9">
        <v>8062</v>
      </c>
      <c r="W63" s="9">
        <v>7436</v>
      </c>
      <c r="X63" s="9">
        <v>7458</v>
      </c>
      <c r="Y63" s="9">
        <v>7289</v>
      </c>
      <c r="Z63" s="9">
        <v>6357</v>
      </c>
      <c r="AA63" s="9">
        <v>6710</v>
      </c>
      <c r="AB63" s="9">
        <v>4930</v>
      </c>
      <c r="AC63" s="9">
        <v>16330</v>
      </c>
      <c r="AD63" s="9">
        <v>22483</v>
      </c>
      <c r="AE63" s="9">
        <v>6921</v>
      </c>
      <c r="AF63" s="9">
        <v>7038</v>
      </c>
      <c r="AG63" s="9">
        <v>6907</v>
      </c>
      <c r="AH63" s="9">
        <v>7031</v>
      </c>
      <c r="AI63" s="9">
        <v>6992</v>
      </c>
      <c r="AJ63" s="9">
        <v>7732</v>
      </c>
      <c r="AK63" s="9">
        <v>6923</v>
      </c>
      <c r="AL63" s="9">
        <v>7665</v>
      </c>
      <c r="AM63" s="9">
        <v>7204</v>
      </c>
      <c r="AN63" s="9">
        <v>6999</v>
      </c>
      <c r="AO63" s="9">
        <v>7531</v>
      </c>
      <c r="AP63" s="9">
        <v>7066</v>
      </c>
      <c r="AQ63" s="9">
        <v>6631</v>
      </c>
      <c r="AR63" s="9">
        <v>6432</v>
      </c>
      <c r="AS63" s="9">
        <v>6175</v>
      </c>
      <c r="AT63" s="9">
        <v>4845</v>
      </c>
      <c r="AU63" s="9">
        <v>16467</v>
      </c>
      <c r="AV63" s="9">
        <v>18039</v>
      </c>
      <c r="AW63" s="9">
        <v>6993</v>
      </c>
      <c r="AX63" s="9">
        <v>7052</v>
      </c>
      <c r="AY63" s="9">
        <v>6781</v>
      </c>
      <c r="AZ63" s="9">
        <v>6838</v>
      </c>
      <c r="BA63" s="9">
        <v>6942</v>
      </c>
      <c r="BB63" s="9">
        <v>6661</v>
      </c>
      <c r="BC63" s="9">
        <v>6839</v>
      </c>
      <c r="BD63" s="9">
        <v>8056</v>
      </c>
      <c r="BE63" s="9">
        <v>7658</v>
      </c>
      <c r="BF63" s="9">
        <v>7251</v>
      </c>
      <c r="BG63" s="9">
        <v>7837</v>
      </c>
      <c r="BH63" s="9">
        <v>7384</v>
      </c>
      <c r="BI63" s="9">
        <v>7102</v>
      </c>
      <c r="BJ63" s="9">
        <v>6477</v>
      </c>
      <c r="BK63" s="9">
        <v>6467</v>
      </c>
      <c r="BL63" s="9">
        <v>5254</v>
      </c>
      <c r="BM63" s="9">
        <v>10420</v>
      </c>
      <c r="BN63" s="9">
        <v>15107</v>
      </c>
      <c r="BO63" s="9">
        <v>7192</v>
      </c>
      <c r="BP63" s="9">
        <v>7472</v>
      </c>
      <c r="BQ63" s="9">
        <v>6928</v>
      </c>
      <c r="BR63" s="9">
        <v>6760</v>
      </c>
      <c r="BS63" s="9">
        <v>7409</v>
      </c>
      <c r="BT63" s="9">
        <v>6505</v>
      </c>
      <c r="BU63" s="9">
        <v>7723</v>
      </c>
      <c r="BV63" s="9">
        <v>8096</v>
      </c>
      <c r="BW63" s="9">
        <v>7945</v>
      </c>
      <c r="BX63" s="9">
        <v>7507</v>
      </c>
      <c r="BY63" s="9">
        <v>7748</v>
      </c>
      <c r="BZ63" s="9">
        <v>7696</v>
      </c>
      <c r="CA63" s="9">
        <v>6862</v>
      </c>
      <c r="CB63" s="9">
        <v>5782</v>
      </c>
      <c r="CC63" s="9">
        <v>6072</v>
      </c>
      <c r="CD63" s="9">
        <v>4362</v>
      </c>
      <c r="CE63" s="9">
        <v>7828</v>
      </c>
      <c r="CF63" s="9">
        <v>8343</v>
      </c>
      <c r="CG63" s="9">
        <v>7895</v>
      </c>
      <c r="CH63" s="9">
        <v>8237</v>
      </c>
      <c r="CI63" s="9">
        <v>7988</v>
      </c>
      <c r="CJ63" s="9">
        <v>7820</v>
      </c>
      <c r="CK63" s="9">
        <v>8241</v>
      </c>
      <c r="CL63" s="9">
        <v>8608</v>
      </c>
      <c r="CM63" s="9">
        <v>7914</v>
      </c>
      <c r="CN63" s="9">
        <v>7172</v>
      </c>
      <c r="CO63" s="9">
        <v>8060</v>
      </c>
      <c r="CP63" s="9">
        <v>7687</v>
      </c>
      <c r="CQ63" s="9">
        <v>7329</v>
      </c>
      <c r="CR63" s="9">
        <v>6436</v>
      </c>
      <c r="CS63" s="9">
        <v>33424</v>
      </c>
      <c r="CT63" s="9">
        <v>36815</v>
      </c>
      <c r="CU63" s="9">
        <v>25591</v>
      </c>
      <c r="CV63" s="9">
        <v>5384</v>
      </c>
      <c r="CW63" s="9">
        <v>10647</v>
      </c>
      <c r="CX63" s="9">
        <v>25429</v>
      </c>
      <c r="CY63" s="9">
        <v>9273</v>
      </c>
      <c r="CZ63" s="9">
        <v>9547</v>
      </c>
      <c r="DA63" s="9">
        <v>9714</v>
      </c>
      <c r="DB63" s="9">
        <v>9408</v>
      </c>
      <c r="DC63" s="9">
        <v>9501</v>
      </c>
      <c r="DD63" s="9">
        <v>9515</v>
      </c>
      <c r="DE63" s="9">
        <v>9409</v>
      </c>
      <c r="DF63" s="9">
        <v>9423</v>
      </c>
      <c r="DG63" s="9">
        <v>9377</v>
      </c>
      <c r="DH63" s="9">
        <v>9314</v>
      </c>
      <c r="DI63" s="9">
        <v>9552</v>
      </c>
      <c r="DJ63" s="9">
        <v>9276</v>
      </c>
      <c r="DK63" s="9">
        <v>9358</v>
      </c>
      <c r="DN63" s="5">
        <v>616</v>
      </c>
      <c r="DO63" s="3">
        <f t="shared" si="0"/>
        <v>8487.6666666666661</v>
      </c>
      <c r="DP63" s="3">
        <f t="shared" si="1"/>
        <v>409.3853115749676</v>
      </c>
      <c r="DQ63" s="3">
        <f t="shared" si="2"/>
        <v>8367</v>
      </c>
      <c r="DR63" s="3">
        <f t="shared" si="3"/>
        <v>489.88059769703068</v>
      </c>
      <c r="DS63" s="3">
        <f t="shared" si="4"/>
        <v>7000</v>
      </c>
      <c r="DT63" s="29">
        <f t="shared" si="5"/>
        <v>613.30987273971061</v>
      </c>
      <c r="DU63" s="29">
        <f t="shared" si="6"/>
        <v>18075.5</v>
      </c>
      <c r="DV63" s="3">
        <f t="shared" si="7"/>
        <v>1420.577523403774</v>
      </c>
      <c r="DW63" s="3">
        <f t="shared" si="8"/>
        <v>6532.666666666667</v>
      </c>
      <c r="DX63" s="3">
        <f t="shared" si="9"/>
        <v>114.13296339503908</v>
      </c>
      <c r="DY63" s="3">
        <f t="shared" si="10"/>
        <v>6608.333333333333</v>
      </c>
      <c r="DZ63" s="3">
        <f t="shared" si="11"/>
        <v>115.1535207161871</v>
      </c>
      <c r="EA63" s="3">
        <f t="shared" si="12"/>
        <v>8121.333333333333</v>
      </c>
      <c r="EB63" s="3">
        <f t="shared" si="13"/>
        <v>81.297806448472727</v>
      </c>
      <c r="EC63" s="3">
        <f t="shared" si="14"/>
        <v>7394.333333333333</v>
      </c>
      <c r="ED63" s="3">
        <f t="shared" si="15"/>
        <v>91.882170921965781</v>
      </c>
      <c r="EE63" s="3">
        <f t="shared" si="16"/>
        <v>5999</v>
      </c>
      <c r="EF63" s="3">
        <f t="shared" si="17"/>
        <v>942.4558345089705</v>
      </c>
      <c r="EG63" s="29">
        <f t="shared" si="18"/>
        <v>16330</v>
      </c>
      <c r="EH63" s="29"/>
      <c r="EI63" s="3">
        <f t="shared" si="19"/>
        <v>6992</v>
      </c>
      <c r="EJ63" s="3">
        <f t="shared" si="20"/>
        <v>73.69531871157082</v>
      </c>
      <c r="EK63" s="3">
        <f t="shared" si="21"/>
        <v>7215.666666666667</v>
      </c>
      <c r="EL63" s="3">
        <f t="shared" si="22"/>
        <v>448.48671477908164</v>
      </c>
      <c r="EM63" s="3">
        <f t="shared" si="23"/>
        <v>7289.333333333333</v>
      </c>
      <c r="EN63" s="3">
        <f t="shared" si="24"/>
        <v>341.10164662946636</v>
      </c>
      <c r="EO63" s="3">
        <f t="shared" si="25"/>
        <v>7076</v>
      </c>
      <c r="EP63" s="3">
        <f t="shared" si="26"/>
        <v>450.08332561871254</v>
      </c>
      <c r="EQ63" s="3">
        <f t="shared" si="27"/>
        <v>5817.333333333333</v>
      </c>
      <c r="ER63" s="3">
        <f t="shared" si="28"/>
        <v>851.81355549987336</v>
      </c>
      <c r="ES63" s="29">
        <f t="shared" si="29"/>
        <v>17253</v>
      </c>
      <c r="ET63" s="29">
        <f t="shared" si="30"/>
        <v>1111.5718600252528</v>
      </c>
      <c r="EU63" s="3">
        <f t="shared" si="31"/>
        <v>6890.333333333333</v>
      </c>
      <c r="EV63" s="3">
        <f t="shared" si="32"/>
        <v>142.87873646324471</v>
      </c>
      <c r="EW63" s="3">
        <f t="shared" si="33"/>
        <v>6814</v>
      </c>
      <c r="EX63" s="3">
        <f t="shared" si="34"/>
        <v>142.15836239912164</v>
      </c>
      <c r="EY63" s="3">
        <f t="shared" si="35"/>
        <v>7655</v>
      </c>
      <c r="EZ63" s="3">
        <f t="shared" si="36"/>
        <v>402.50838500582819</v>
      </c>
      <c r="FA63" s="3">
        <f t="shared" si="37"/>
        <v>7441</v>
      </c>
      <c r="FB63" s="3">
        <f t="shared" si="38"/>
        <v>370.80048543657546</v>
      </c>
      <c r="FC63" s="3">
        <f t="shared" si="39"/>
        <v>6066</v>
      </c>
      <c r="FD63" s="3">
        <f t="shared" si="40"/>
        <v>703.2304032107827</v>
      </c>
      <c r="FE63" s="30">
        <v>15107</v>
      </c>
      <c r="FF63" s="29"/>
      <c r="FG63" s="3">
        <f t="shared" si="41"/>
        <v>7053.333333333333</v>
      </c>
      <c r="FH63" s="3">
        <f t="shared" si="42"/>
        <v>372.17916832264183</v>
      </c>
      <c r="FI63" s="3">
        <f t="shared" si="43"/>
        <v>7212.333333333333</v>
      </c>
      <c r="FJ63" s="3">
        <f t="shared" si="44"/>
        <v>632.36803629953761</v>
      </c>
      <c r="FK63" s="3">
        <f t="shared" si="45"/>
        <v>7849.333333333333</v>
      </c>
      <c r="FL63" s="3">
        <f t="shared" si="46"/>
        <v>305.93190963567912</v>
      </c>
      <c r="FM63" s="3">
        <f t="shared" si="47"/>
        <v>7435.333333333333</v>
      </c>
      <c r="FN63" s="3">
        <f t="shared" si="48"/>
        <v>497.20150174082676</v>
      </c>
      <c r="FO63" s="3">
        <f t="shared" si="49"/>
        <v>5927</v>
      </c>
      <c r="FP63" s="3">
        <f t="shared" si="50"/>
        <v>205.06096654409879</v>
      </c>
      <c r="FQ63" s="3">
        <f t="shared" si="51"/>
        <v>8022</v>
      </c>
      <c r="FR63" s="3">
        <f t="shared" si="52"/>
        <v>280.00535709160994</v>
      </c>
      <c r="FS63" s="3">
        <f t="shared" si="53"/>
        <v>8015</v>
      </c>
      <c r="FT63" s="3">
        <f t="shared" si="54"/>
        <v>209.80705421887035</v>
      </c>
      <c r="FU63" s="3">
        <f t="shared" si="55"/>
        <v>8254.3333333333339</v>
      </c>
      <c r="FV63" s="3">
        <f t="shared" si="56"/>
        <v>347.19206980190853</v>
      </c>
      <c r="FW63" s="3">
        <f t="shared" si="57"/>
        <v>7562</v>
      </c>
      <c r="FX63" s="3">
        <f t="shared" si="58"/>
        <v>395.81898219598645</v>
      </c>
      <c r="FY63" s="3">
        <f t="shared" si="59"/>
        <v>25558.333333333332</v>
      </c>
      <c r="FZ63" s="3">
        <f t="shared" si="60"/>
        <v>16646.995054163181</v>
      </c>
      <c r="GA63" s="3">
        <f t="shared" si="61"/>
        <v>15406.5</v>
      </c>
      <c r="GB63" s="3">
        <f t="shared" si="62"/>
        <v>14173.955428884345</v>
      </c>
      <c r="GC63" s="3">
        <f t="shared" si="63"/>
        <v>9542.5</v>
      </c>
      <c r="GD63" s="3">
        <f t="shared" si="64"/>
        <v>128.12103652406188</v>
      </c>
      <c r="GE63" s="3">
        <f t="shared" si="65"/>
        <v>9431</v>
      </c>
      <c r="GF63" s="3">
        <f t="shared" si="66"/>
        <v>59.217114643206543</v>
      </c>
      <c r="GG63" s="3">
        <f t="shared" si="67"/>
        <v>9375</v>
      </c>
      <c r="GH63" s="3">
        <f t="shared" si="68"/>
        <v>122.66485505908636</v>
      </c>
    </row>
    <row r="64" spans="1:190" x14ac:dyDescent="0.35">
      <c r="A64" s="5">
        <v>618</v>
      </c>
      <c r="B64" s="9">
        <v>8754</v>
      </c>
      <c r="C64" s="9">
        <v>8607</v>
      </c>
      <c r="D64" s="9">
        <v>7939</v>
      </c>
      <c r="E64" s="9">
        <v>8699</v>
      </c>
      <c r="F64" s="9">
        <v>8553</v>
      </c>
      <c r="G64" s="9">
        <v>7930</v>
      </c>
      <c r="H64" s="9">
        <v>7330</v>
      </c>
      <c r="I64" s="9">
        <v>7512</v>
      </c>
      <c r="J64" s="9">
        <v>6366</v>
      </c>
      <c r="K64" s="9">
        <v>16958</v>
      </c>
      <c r="L64" s="9">
        <v>18948</v>
      </c>
      <c r="M64" s="9">
        <v>6452</v>
      </c>
      <c r="N64" s="9">
        <v>6270</v>
      </c>
      <c r="O64" s="9">
        <v>6349</v>
      </c>
      <c r="P64" s="9">
        <v>6163</v>
      </c>
      <c r="Q64" s="9">
        <v>6279</v>
      </c>
      <c r="R64" s="9">
        <v>6452</v>
      </c>
      <c r="S64" s="9">
        <v>6470</v>
      </c>
      <c r="T64" s="9">
        <v>8081</v>
      </c>
      <c r="U64" s="9">
        <v>8086</v>
      </c>
      <c r="V64" s="9">
        <v>8014</v>
      </c>
      <c r="W64" s="9">
        <v>7440</v>
      </c>
      <c r="X64" s="9">
        <v>7430</v>
      </c>
      <c r="Y64" s="9">
        <v>7195</v>
      </c>
      <c r="Z64" s="9">
        <v>6433</v>
      </c>
      <c r="AA64" s="9">
        <v>6732</v>
      </c>
      <c r="AB64" s="9">
        <v>4870</v>
      </c>
      <c r="AC64" s="9">
        <v>16078</v>
      </c>
      <c r="AD64" s="9">
        <v>23059</v>
      </c>
      <c r="AE64" s="9">
        <v>6644</v>
      </c>
      <c r="AF64" s="9">
        <v>6705</v>
      </c>
      <c r="AG64" s="9">
        <v>6659</v>
      </c>
      <c r="AH64" s="9">
        <v>6723</v>
      </c>
      <c r="AI64" s="9">
        <v>6640</v>
      </c>
      <c r="AJ64" s="9">
        <v>7474</v>
      </c>
      <c r="AK64" s="9">
        <v>6639</v>
      </c>
      <c r="AL64" s="9">
        <v>7652</v>
      </c>
      <c r="AM64" s="9">
        <v>7234</v>
      </c>
      <c r="AN64" s="9">
        <v>6995</v>
      </c>
      <c r="AO64" s="9">
        <v>7265</v>
      </c>
      <c r="AP64" s="9">
        <v>7005</v>
      </c>
      <c r="AQ64" s="9">
        <v>6699</v>
      </c>
      <c r="AR64" s="9">
        <v>6292</v>
      </c>
      <c r="AS64" s="9">
        <v>6213</v>
      </c>
      <c r="AT64" s="9">
        <v>4757</v>
      </c>
      <c r="AU64" s="9">
        <v>16178</v>
      </c>
      <c r="AV64" s="9">
        <v>17668</v>
      </c>
      <c r="AW64" s="9">
        <v>6760</v>
      </c>
      <c r="AX64" s="9">
        <v>6871</v>
      </c>
      <c r="AY64" s="9">
        <v>6572</v>
      </c>
      <c r="AZ64" s="9">
        <v>6521</v>
      </c>
      <c r="BA64" s="9">
        <v>6610</v>
      </c>
      <c r="BB64" s="9">
        <v>6408</v>
      </c>
      <c r="BC64" s="9">
        <v>6523</v>
      </c>
      <c r="BD64" s="9">
        <v>8191</v>
      </c>
      <c r="BE64" s="9">
        <v>7621</v>
      </c>
      <c r="BF64" s="9">
        <v>7306</v>
      </c>
      <c r="BG64" s="9">
        <v>7801</v>
      </c>
      <c r="BH64" s="9">
        <v>7446</v>
      </c>
      <c r="BI64" s="9">
        <v>7058</v>
      </c>
      <c r="BJ64" s="9">
        <v>6527</v>
      </c>
      <c r="BK64" s="9">
        <v>6363</v>
      </c>
      <c r="BL64" s="9">
        <v>5246</v>
      </c>
      <c r="BM64" s="9">
        <v>10448</v>
      </c>
      <c r="BN64" s="9">
        <v>14968</v>
      </c>
      <c r="BO64" s="9">
        <v>6933</v>
      </c>
      <c r="BP64" s="9">
        <v>7062</v>
      </c>
      <c r="BQ64" s="9">
        <v>6571</v>
      </c>
      <c r="BR64" s="9">
        <v>6418</v>
      </c>
      <c r="BS64" s="9">
        <v>7127</v>
      </c>
      <c r="BT64" s="9">
        <v>6150</v>
      </c>
      <c r="BU64" s="9">
        <v>7502</v>
      </c>
      <c r="BV64" s="9">
        <v>8098</v>
      </c>
      <c r="BW64" s="9">
        <v>7797</v>
      </c>
      <c r="BX64" s="9">
        <v>7420</v>
      </c>
      <c r="BY64" s="9">
        <v>7798</v>
      </c>
      <c r="BZ64" s="9">
        <v>7682</v>
      </c>
      <c r="CA64" s="9">
        <v>6945</v>
      </c>
      <c r="CB64" s="9">
        <v>5786</v>
      </c>
      <c r="CC64" s="9">
        <v>6086</v>
      </c>
      <c r="CD64" s="9">
        <v>4379</v>
      </c>
      <c r="CE64" s="9">
        <v>7548</v>
      </c>
      <c r="CF64" s="9">
        <v>8062</v>
      </c>
      <c r="CG64" s="9">
        <v>7571</v>
      </c>
      <c r="CH64" s="9">
        <v>7882</v>
      </c>
      <c r="CI64" s="9">
        <v>7838</v>
      </c>
      <c r="CJ64" s="9">
        <v>7653</v>
      </c>
      <c r="CK64" s="9">
        <v>7917</v>
      </c>
      <c r="CL64" s="9">
        <v>8301</v>
      </c>
      <c r="CM64" s="9">
        <v>7497</v>
      </c>
      <c r="CN64" s="9">
        <v>7239</v>
      </c>
      <c r="CO64" s="9">
        <v>8123</v>
      </c>
      <c r="CP64" s="32">
        <v>7622</v>
      </c>
      <c r="CQ64" s="32">
        <v>7315</v>
      </c>
      <c r="CR64" s="32">
        <v>6433</v>
      </c>
      <c r="CS64" s="32">
        <v>32855</v>
      </c>
      <c r="CT64" s="32">
        <v>36699</v>
      </c>
      <c r="CU64" s="9">
        <v>24967</v>
      </c>
      <c r="CV64" s="9">
        <v>5460</v>
      </c>
      <c r="CW64" s="9">
        <v>10608</v>
      </c>
      <c r="CX64" s="9">
        <v>25191</v>
      </c>
      <c r="CY64" s="9">
        <v>9057</v>
      </c>
      <c r="CZ64" s="9">
        <v>9154</v>
      </c>
      <c r="DA64" s="9">
        <v>9378</v>
      </c>
      <c r="DB64" s="9">
        <v>9119</v>
      </c>
      <c r="DC64" s="9">
        <v>8899</v>
      </c>
      <c r="DD64" s="9">
        <v>9087</v>
      </c>
      <c r="DE64" s="9">
        <v>9181</v>
      </c>
      <c r="DF64" s="9">
        <v>8959</v>
      </c>
      <c r="DG64" s="9">
        <v>9119</v>
      </c>
      <c r="DH64" s="9">
        <v>8879</v>
      </c>
      <c r="DI64" s="9">
        <v>9087</v>
      </c>
      <c r="DJ64" s="9">
        <v>8914</v>
      </c>
      <c r="DK64" s="9">
        <v>9018</v>
      </c>
      <c r="DN64" s="5">
        <v>618</v>
      </c>
      <c r="DO64" s="3">
        <f t="shared" si="0"/>
        <v>8433.3333333333339</v>
      </c>
      <c r="DP64" s="3">
        <f t="shared" si="1"/>
        <v>434.36889084432983</v>
      </c>
      <c r="DQ64" s="3">
        <f t="shared" si="2"/>
        <v>8394</v>
      </c>
      <c r="DR64" s="3">
        <f t="shared" si="3"/>
        <v>408.41278138667502</v>
      </c>
      <c r="DS64" s="3">
        <f t="shared" si="4"/>
        <v>7069.333333333333</v>
      </c>
      <c r="DT64" s="29">
        <f t="shared" si="5"/>
        <v>615.86470375670444</v>
      </c>
      <c r="DU64" s="29">
        <f t="shared" si="6"/>
        <v>17953</v>
      </c>
      <c r="DV64" s="3">
        <f t="shared" si="7"/>
        <v>1407.1424945612296</v>
      </c>
      <c r="DW64" s="3">
        <f t="shared" si="8"/>
        <v>6260.666666666667</v>
      </c>
      <c r="DX64" s="3">
        <f t="shared" si="9"/>
        <v>93.35059364210457</v>
      </c>
      <c r="DY64" s="3">
        <f t="shared" si="10"/>
        <v>6400.333333333333</v>
      </c>
      <c r="DZ64" s="3">
        <f t="shared" si="11"/>
        <v>105.46247357867789</v>
      </c>
      <c r="EA64" s="3">
        <f t="shared" si="12"/>
        <v>8060.333333333333</v>
      </c>
      <c r="EB64" s="3">
        <f t="shared" si="13"/>
        <v>40.203648258999245</v>
      </c>
      <c r="EC64" s="3">
        <f t="shared" si="14"/>
        <v>7355</v>
      </c>
      <c r="ED64" s="3">
        <f t="shared" si="15"/>
        <v>138.65424623862049</v>
      </c>
      <c r="EE64" s="3">
        <f t="shared" si="16"/>
        <v>6011.666666666667</v>
      </c>
      <c r="EF64" s="3">
        <f t="shared" si="17"/>
        <v>999.95116547426244</v>
      </c>
      <c r="EG64" s="29">
        <f t="shared" si="18"/>
        <v>16078</v>
      </c>
      <c r="EH64" s="29"/>
      <c r="EI64" s="3">
        <f t="shared" si="19"/>
        <v>6695.666666666667</v>
      </c>
      <c r="EJ64" s="3">
        <f t="shared" si="20"/>
        <v>33.005050118630834</v>
      </c>
      <c r="EK64" s="3">
        <f t="shared" si="21"/>
        <v>6917.666666666667</v>
      </c>
      <c r="EL64" s="3">
        <f t="shared" si="22"/>
        <v>481.79905908307182</v>
      </c>
      <c r="EM64" s="3">
        <f t="shared" si="23"/>
        <v>7293.666666666667</v>
      </c>
      <c r="EN64" s="3">
        <f t="shared" si="24"/>
        <v>332.53922074446098</v>
      </c>
      <c r="EO64" s="3">
        <f t="shared" si="25"/>
        <v>6989.666666666667</v>
      </c>
      <c r="EP64" s="3">
        <f t="shared" si="26"/>
        <v>283.31137169787826</v>
      </c>
      <c r="EQ64" s="3">
        <f t="shared" si="27"/>
        <v>5754</v>
      </c>
      <c r="ER64" s="3">
        <f t="shared" si="28"/>
        <v>864.33037665003997</v>
      </c>
      <c r="ES64" s="29">
        <f t="shared" si="29"/>
        <v>16923</v>
      </c>
      <c r="ET64" s="29">
        <f t="shared" si="30"/>
        <v>1053.5891039679559</v>
      </c>
      <c r="EU64" s="3">
        <f t="shared" si="31"/>
        <v>6654.666666666667</v>
      </c>
      <c r="EV64" s="3">
        <f t="shared" si="32"/>
        <v>189.07758548631122</v>
      </c>
      <c r="EW64" s="3">
        <f t="shared" si="33"/>
        <v>6513.666666666667</v>
      </c>
      <c r="EX64" s="3">
        <f t="shared" si="34"/>
        <v>101.32291613121552</v>
      </c>
      <c r="EY64" s="3">
        <f t="shared" si="35"/>
        <v>7706</v>
      </c>
      <c r="EZ64" s="3">
        <f t="shared" si="36"/>
        <v>448.58109634713765</v>
      </c>
      <c r="FA64" s="3">
        <f t="shared" si="37"/>
        <v>7435</v>
      </c>
      <c r="FB64" s="3">
        <f t="shared" si="38"/>
        <v>371.62211990138587</v>
      </c>
      <c r="FC64" s="3">
        <f t="shared" si="39"/>
        <v>6045.333333333333</v>
      </c>
      <c r="FD64" s="3">
        <f t="shared" si="40"/>
        <v>697.08273062336968</v>
      </c>
      <c r="FE64" s="30">
        <v>14968</v>
      </c>
      <c r="FF64" s="29"/>
      <c r="FG64" s="3">
        <f t="shared" si="41"/>
        <v>6683.666666666667</v>
      </c>
      <c r="FH64" s="3">
        <f t="shared" si="42"/>
        <v>336.45851651181806</v>
      </c>
      <c r="FI64" s="3">
        <f t="shared" si="43"/>
        <v>6926.333333333333</v>
      </c>
      <c r="FJ64" s="3">
        <f t="shared" si="44"/>
        <v>697.98018118950438</v>
      </c>
      <c r="FK64" s="3">
        <f t="shared" si="45"/>
        <v>7771.666666666667</v>
      </c>
      <c r="FL64" s="3">
        <f t="shared" si="46"/>
        <v>339.70918935662212</v>
      </c>
      <c r="FM64" s="3">
        <f t="shared" si="47"/>
        <v>7475</v>
      </c>
      <c r="FN64" s="3">
        <f t="shared" si="48"/>
        <v>462.64349125433506</v>
      </c>
      <c r="FO64" s="3">
        <f t="shared" si="49"/>
        <v>5936</v>
      </c>
      <c r="FP64" s="3">
        <f t="shared" si="50"/>
        <v>212.13203435596427</v>
      </c>
      <c r="FQ64" s="3">
        <f t="shared" si="51"/>
        <v>7727</v>
      </c>
      <c r="FR64" s="3">
        <f t="shared" si="52"/>
        <v>290.34634490552833</v>
      </c>
      <c r="FS64" s="3">
        <f t="shared" si="53"/>
        <v>7791</v>
      </c>
      <c r="FT64" s="3">
        <f t="shared" si="54"/>
        <v>121.51954575293638</v>
      </c>
      <c r="FU64" s="3">
        <f t="shared" si="55"/>
        <v>7905</v>
      </c>
      <c r="FV64" s="3">
        <f t="shared" si="56"/>
        <v>402.13430592278496</v>
      </c>
      <c r="FW64" s="3">
        <f t="shared" si="57"/>
        <v>7574.75</v>
      </c>
      <c r="FX64" s="3">
        <f t="shared" si="58"/>
        <v>401.25168743155047</v>
      </c>
      <c r="FY64" s="3">
        <f t="shared" si="59"/>
        <v>25329</v>
      </c>
      <c r="FZ64" s="3">
        <f t="shared" si="60"/>
        <v>16476.898858705179</v>
      </c>
      <c r="GA64" s="3">
        <f t="shared" si="61"/>
        <v>15325.5</v>
      </c>
      <c r="GB64" s="3">
        <f t="shared" si="62"/>
        <v>13951.923899591769</v>
      </c>
      <c r="GC64" s="3">
        <f t="shared" si="63"/>
        <v>9137.5</v>
      </c>
      <c r="GD64" s="3">
        <f t="shared" si="64"/>
        <v>196.07566566676923</v>
      </c>
      <c r="GE64" s="3">
        <f t="shared" si="65"/>
        <v>9086.5</v>
      </c>
      <c r="GF64" s="3">
        <f t="shared" si="66"/>
        <v>93.528961646468986</v>
      </c>
      <c r="GG64" s="3">
        <f t="shared" si="67"/>
        <v>8974.5</v>
      </c>
      <c r="GH64" s="3">
        <f t="shared" si="68"/>
        <v>95.444573793729447</v>
      </c>
    </row>
    <row r="65" spans="1:190" x14ac:dyDescent="0.35">
      <c r="A65" s="5">
        <v>620</v>
      </c>
      <c r="B65" s="9">
        <v>8724</v>
      </c>
      <c r="C65" s="9">
        <v>8624</v>
      </c>
      <c r="D65" s="9">
        <v>8017</v>
      </c>
      <c r="E65" s="9">
        <v>8535</v>
      </c>
      <c r="F65" s="9">
        <v>8429</v>
      </c>
      <c r="G65" s="9">
        <v>7870</v>
      </c>
      <c r="H65" s="9">
        <v>7258</v>
      </c>
      <c r="I65" s="9">
        <v>7464</v>
      </c>
      <c r="J65" s="9">
        <v>6298</v>
      </c>
      <c r="K65" s="9">
        <v>16796</v>
      </c>
      <c r="L65" s="9">
        <v>18726</v>
      </c>
      <c r="M65" s="9">
        <v>6095</v>
      </c>
      <c r="N65" s="9">
        <v>6044</v>
      </c>
      <c r="O65" s="9">
        <v>6100</v>
      </c>
      <c r="P65" s="9">
        <v>5953</v>
      </c>
      <c r="Q65" s="9">
        <v>6055</v>
      </c>
      <c r="R65" s="9">
        <v>6171</v>
      </c>
      <c r="S65" s="9">
        <v>6167</v>
      </c>
      <c r="T65" s="9">
        <v>8054</v>
      </c>
      <c r="U65" s="9">
        <v>8138</v>
      </c>
      <c r="V65" s="9">
        <v>7920</v>
      </c>
      <c r="W65" s="9">
        <v>7297</v>
      </c>
      <c r="X65" s="9">
        <v>7342</v>
      </c>
      <c r="Y65" s="9">
        <v>7109</v>
      </c>
      <c r="Z65" s="9">
        <v>6263</v>
      </c>
      <c r="AA65" s="9">
        <v>6784</v>
      </c>
      <c r="AB65" s="9">
        <v>4742</v>
      </c>
      <c r="AC65" s="9">
        <v>15754</v>
      </c>
      <c r="AD65" s="9">
        <v>23291</v>
      </c>
      <c r="AE65" s="9">
        <v>6349</v>
      </c>
      <c r="AF65" s="9">
        <v>6547</v>
      </c>
      <c r="AG65" s="9">
        <v>6486</v>
      </c>
      <c r="AH65" s="9">
        <v>6534</v>
      </c>
      <c r="AI65" s="9">
        <v>6328</v>
      </c>
      <c r="AJ65" s="9">
        <v>7310</v>
      </c>
      <c r="AK65" s="9">
        <v>6432</v>
      </c>
      <c r="AL65" s="9">
        <v>7593</v>
      </c>
      <c r="AM65" s="9">
        <v>7223</v>
      </c>
      <c r="AN65" s="9">
        <v>6992</v>
      </c>
      <c r="AO65" s="9">
        <v>7328</v>
      </c>
      <c r="AP65" s="9">
        <v>6935</v>
      </c>
      <c r="AQ65" s="9">
        <v>6675</v>
      </c>
      <c r="AR65" s="9">
        <v>6323</v>
      </c>
      <c r="AS65" s="9">
        <v>6113</v>
      </c>
      <c r="AT65" s="9">
        <v>4760</v>
      </c>
      <c r="AU65" s="9">
        <v>16121</v>
      </c>
      <c r="AV65" s="9">
        <v>17226</v>
      </c>
      <c r="AW65" s="9">
        <v>6414</v>
      </c>
      <c r="AX65" s="9">
        <v>6660</v>
      </c>
      <c r="AY65" s="9">
        <v>6233</v>
      </c>
      <c r="AZ65" s="9">
        <v>6304</v>
      </c>
      <c r="BA65" s="9">
        <v>6369</v>
      </c>
      <c r="BB65" s="9">
        <v>6157</v>
      </c>
      <c r="BC65" s="9">
        <v>6239</v>
      </c>
      <c r="BD65" s="9">
        <v>8187</v>
      </c>
      <c r="BE65" s="9">
        <v>7561</v>
      </c>
      <c r="BF65" s="9">
        <v>7281</v>
      </c>
      <c r="BG65" s="9">
        <v>7756</v>
      </c>
      <c r="BH65" s="9">
        <v>7355</v>
      </c>
      <c r="BI65" s="9">
        <v>6971</v>
      </c>
      <c r="BJ65" s="9">
        <v>6419</v>
      </c>
      <c r="BK65" s="9">
        <v>6394</v>
      </c>
      <c r="BL65" s="9">
        <v>5213</v>
      </c>
      <c r="BM65" s="9">
        <v>10247</v>
      </c>
      <c r="BN65" s="9">
        <v>14547</v>
      </c>
      <c r="BO65" s="9">
        <v>6684</v>
      </c>
      <c r="BP65" s="9">
        <v>6904</v>
      </c>
      <c r="BQ65" s="9">
        <v>6322</v>
      </c>
      <c r="BR65" s="9">
        <v>6279</v>
      </c>
      <c r="BS65" s="9">
        <v>6891</v>
      </c>
      <c r="BT65" s="9">
        <v>6061</v>
      </c>
      <c r="BU65" s="9">
        <v>7310</v>
      </c>
      <c r="BV65" s="9">
        <v>7974</v>
      </c>
      <c r="BW65" s="9">
        <v>7821</v>
      </c>
      <c r="BX65" s="9">
        <v>7369</v>
      </c>
      <c r="BY65" s="9">
        <v>7718</v>
      </c>
      <c r="BZ65" s="9">
        <v>7649</v>
      </c>
      <c r="CA65" s="9">
        <v>6887</v>
      </c>
      <c r="CB65" s="9">
        <v>5686</v>
      </c>
      <c r="CC65" s="9">
        <v>6108</v>
      </c>
      <c r="CD65" s="9">
        <v>4334</v>
      </c>
      <c r="CE65" s="9">
        <v>7267</v>
      </c>
      <c r="CF65" s="9">
        <v>7762</v>
      </c>
      <c r="CG65" s="9">
        <v>7317</v>
      </c>
      <c r="CH65" s="9">
        <v>7716</v>
      </c>
      <c r="CI65" s="9">
        <v>7451</v>
      </c>
      <c r="CJ65" s="9">
        <v>7413</v>
      </c>
      <c r="CK65" s="9">
        <v>7548</v>
      </c>
      <c r="CL65" s="9">
        <v>7905</v>
      </c>
      <c r="CM65" s="9">
        <v>7258</v>
      </c>
      <c r="CN65" s="9">
        <v>7107</v>
      </c>
      <c r="CO65" s="9">
        <v>8023</v>
      </c>
      <c r="CP65" s="9">
        <v>7653</v>
      </c>
      <c r="CQ65" s="9">
        <v>7307</v>
      </c>
      <c r="CR65" s="9">
        <v>6385</v>
      </c>
      <c r="CS65" s="9">
        <v>32404</v>
      </c>
      <c r="CT65" s="9">
        <v>36322</v>
      </c>
      <c r="CU65" s="9">
        <v>24493</v>
      </c>
      <c r="CV65" s="9">
        <v>5442</v>
      </c>
      <c r="CW65" s="9">
        <v>9765</v>
      </c>
      <c r="CX65" s="9">
        <v>25066</v>
      </c>
      <c r="CY65" s="9">
        <v>8569</v>
      </c>
      <c r="CZ65" s="9">
        <v>8827</v>
      </c>
      <c r="DA65" s="9">
        <v>8865</v>
      </c>
      <c r="DB65" s="9">
        <v>8628</v>
      </c>
      <c r="DC65" s="9">
        <v>8600</v>
      </c>
      <c r="DD65" s="9">
        <v>8720</v>
      </c>
      <c r="DE65" s="9">
        <v>8812</v>
      </c>
      <c r="DF65" s="9">
        <v>8543</v>
      </c>
      <c r="DG65" s="9">
        <v>8730</v>
      </c>
      <c r="DH65" s="9">
        <v>8513</v>
      </c>
      <c r="DI65" s="9">
        <v>8750</v>
      </c>
      <c r="DJ65" s="9">
        <v>8570</v>
      </c>
      <c r="DK65" s="9">
        <v>8589</v>
      </c>
      <c r="DN65" s="5">
        <v>620</v>
      </c>
      <c r="DO65" s="3">
        <f t="shared" si="0"/>
        <v>8455</v>
      </c>
      <c r="DP65" s="3">
        <f t="shared" si="1"/>
        <v>382.60031364336334</v>
      </c>
      <c r="DQ65" s="3">
        <f t="shared" si="2"/>
        <v>8278</v>
      </c>
      <c r="DR65" s="3">
        <f t="shared" si="3"/>
        <v>357.2911977645125</v>
      </c>
      <c r="DS65" s="3">
        <f t="shared" si="4"/>
        <v>7006.666666666667</v>
      </c>
      <c r="DT65" s="29">
        <f t="shared" si="5"/>
        <v>622.30646255147735</v>
      </c>
      <c r="DU65" s="29">
        <f t="shared" si="6"/>
        <v>17761</v>
      </c>
      <c r="DV65" s="3">
        <f t="shared" si="7"/>
        <v>1364.7160876900368</v>
      </c>
      <c r="DW65" s="3">
        <f t="shared" si="8"/>
        <v>6032.333333333333</v>
      </c>
      <c r="DX65" s="3">
        <f t="shared" si="9"/>
        <v>74.191194446061687</v>
      </c>
      <c r="DY65" s="3">
        <f t="shared" si="10"/>
        <v>6131</v>
      </c>
      <c r="DZ65" s="3">
        <f t="shared" si="11"/>
        <v>65.848310532617319</v>
      </c>
      <c r="EA65" s="3">
        <f t="shared" si="12"/>
        <v>8037.333333333333</v>
      </c>
      <c r="EB65" s="3">
        <f t="shared" si="13"/>
        <v>109.9515044614367</v>
      </c>
      <c r="EC65" s="3">
        <f t="shared" si="14"/>
        <v>7249.333333333333</v>
      </c>
      <c r="ED65" s="3">
        <f t="shared" si="15"/>
        <v>123.59746491467101</v>
      </c>
      <c r="EE65" s="3">
        <f t="shared" si="16"/>
        <v>5929.666666666667</v>
      </c>
      <c r="EF65" s="3">
        <f t="shared" si="17"/>
        <v>1061.0251332241551</v>
      </c>
      <c r="EG65" s="29">
        <f t="shared" si="18"/>
        <v>15754</v>
      </c>
      <c r="EH65" s="29"/>
      <c r="EI65" s="3">
        <f t="shared" si="19"/>
        <v>6522.333333333333</v>
      </c>
      <c r="EJ65" s="3">
        <f t="shared" si="20"/>
        <v>32.129944496269104</v>
      </c>
      <c r="EK65" s="3">
        <f t="shared" si="21"/>
        <v>6690</v>
      </c>
      <c r="EL65" s="3">
        <f t="shared" si="22"/>
        <v>539.44786587769534</v>
      </c>
      <c r="EM65" s="3">
        <f t="shared" si="23"/>
        <v>7269.333333333333</v>
      </c>
      <c r="EN65" s="3">
        <f t="shared" si="24"/>
        <v>303.16717060614155</v>
      </c>
      <c r="EO65" s="3">
        <f t="shared" si="25"/>
        <v>6979.333333333333</v>
      </c>
      <c r="EP65" s="3">
        <f t="shared" si="26"/>
        <v>328.74965145735644</v>
      </c>
      <c r="EQ65" s="3">
        <f t="shared" si="27"/>
        <v>5732</v>
      </c>
      <c r="ER65" s="3">
        <f t="shared" si="28"/>
        <v>848.30006483555098</v>
      </c>
      <c r="ES65" s="29">
        <f t="shared" si="29"/>
        <v>16673.5</v>
      </c>
      <c r="ET65" s="29">
        <f t="shared" si="30"/>
        <v>781.35299321113496</v>
      </c>
      <c r="EU65" s="3">
        <f t="shared" si="31"/>
        <v>6399</v>
      </c>
      <c r="EV65" s="3">
        <f t="shared" si="32"/>
        <v>228.80340906551197</v>
      </c>
      <c r="EW65" s="3">
        <f t="shared" si="33"/>
        <v>6255</v>
      </c>
      <c r="EX65" s="3">
        <f t="shared" si="34"/>
        <v>106.90182411914213</v>
      </c>
      <c r="EY65" s="3">
        <f t="shared" si="35"/>
        <v>7676.333333333333</v>
      </c>
      <c r="EZ65" s="3">
        <f t="shared" si="36"/>
        <v>463.88073179787642</v>
      </c>
      <c r="FA65" s="3">
        <f t="shared" si="37"/>
        <v>7360.666666666667</v>
      </c>
      <c r="FB65" s="3">
        <f t="shared" si="38"/>
        <v>392.53067820659999</v>
      </c>
      <c r="FC65" s="3">
        <f t="shared" si="39"/>
        <v>6008.666666666667</v>
      </c>
      <c r="FD65" s="3">
        <f t="shared" si="40"/>
        <v>689.18091480636156</v>
      </c>
      <c r="FE65" s="30">
        <v>14547</v>
      </c>
      <c r="FF65" s="29"/>
      <c r="FG65" s="3">
        <f t="shared" si="41"/>
        <v>6501.666666666667</v>
      </c>
      <c r="FH65" s="3">
        <f t="shared" si="42"/>
        <v>349.09358821572954</v>
      </c>
      <c r="FI65" s="3">
        <f t="shared" si="43"/>
        <v>6754</v>
      </c>
      <c r="FJ65" s="3">
        <f t="shared" si="44"/>
        <v>635.6705121365942</v>
      </c>
      <c r="FK65" s="3">
        <f t="shared" si="45"/>
        <v>7721.333333333333</v>
      </c>
      <c r="FL65" s="3">
        <f t="shared" si="46"/>
        <v>314.57325590922909</v>
      </c>
      <c r="FM65" s="3">
        <f t="shared" si="47"/>
        <v>7418</v>
      </c>
      <c r="FN65" s="3">
        <f t="shared" si="48"/>
        <v>461.15181881892215</v>
      </c>
      <c r="FO65" s="3">
        <f t="shared" si="49"/>
        <v>5897</v>
      </c>
      <c r="FP65" s="3">
        <f t="shared" si="50"/>
        <v>298.39906166072308</v>
      </c>
      <c r="FQ65" s="3">
        <f t="shared" si="51"/>
        <v>7448.666666666667</v>
      </c>
      <c r="FR65" s="3">
        <f t="shared" si="52"/>
        <v>272.50382260315786</v>
      </c>
      <c r="FS65" s="3">
        <f t="shared" si="53"/>
        <v>7526.666666666667</v>
      </c>
      <c r="FT65" s="3">
        <f t="shared" si="54"/>
        <v>165.06463380546825</v>
      </c>
      <c r="FU65" s="3">
        <f t="shared" si="55"/>
        <v>7570.333333333333</v>
      </c>
      <c r="FV65" s="3">
        <f t="shared" si="56"/>
        <v>324.07766558856434</v>
      </c>
      <c r="FW65" s="3">
        <f t="shared" si="57"/>
        <v>7522.5</v>
      </c>
      <c r="FX65" s="3">
        <f t="shared" si="58"/>
        <v>402.74516343050806</v>
      </c>
      <c r="FY65" s="3">
        <f t="shared" si="59"/>
        <v>25037</v>
      </c>
      <c r="FZ65" s="3">
        <f t="shared" si="60"/>
        <v>16271.463025800722</v>
      </c>
      <c r="GA65" s="3">
        <f t="shared" si="61"/>
        <v>15254</v>
      </c>
      <c r="GB65" s="3">
        <f t="shared" si="62"/>
        <v>13876.263474004809</v>
      </c>
      <c r="GC65" s="3">
        <f t="shared" si="63"/>
        <v>8730</v>
      </c>
      <c r="GD65" s="3">
        <f t="shared" si="64"/>
        <v>135.32430183328739</v>
      </c>
      <c r="GE65" s="3">
        <f t="shared" si="65"/>
        <v>8701.25</v>
      </c>
      <c r="GF65" s="3">
        <f t="shared" si="66"/>
        <v>113.26480771478256</v>
      </c>
      <c r="GG65" s="3">
        <f t="shared" si="67"/>
        <v>8605.5</v>
      </c>
      <c r="GH65" s="3">
        <f t="shared" si="68"/>
        <v>101.6021653312566</v>
      </c>
    </row>
    <row r="66" spans="1:190" x14ac:dyDescent="0.35">
      <c r="A66" s="5">
        <v>622</v>
      </c>
      <c r="B66" s="9">
        <v>8628</v>
      </c>
      <c r="C66" s="9">
        <v>8542</v>
      </c>
      <c r="D66" s="9">
        <v>7920</v>
      </c>
      <c r="E66" s="9">
        <v>8428</v>
      </c>
      <c r="F66" s="9">
        <v>8377</v>
      </c>
      <c r="G66" s="9">
        <v>7673</v>
      </c>
      <c r="H66" s="9">
        <v>7126</v>
      </c>
      <c r="I66" s="9">
        <v>7326</v>
      </c>
      <c r="J66" s="9">
        <v>6298</v>
      </c>
      <c r="K66" s="9">
        <v>16523</v>
      </c>
      <c r="L66" s="9">
        <v>18358</v>
      </c>
      <c r="M66" s="9">
        <v>5743</v>
      </c>
      <c r="N66" s="9">
        <v>5838</v>
      </c>
      <c r="O66" s="9">
        <v>5935</v>
      </c>
      <c r="P66" s="9">
        <v>5804</v>
      </c>
      <c r="Q66" s="9">
        <v>5827</v>
      </c>
      <c r="R66" s="9">
        <v>6073</v>
      </c>
      <c r="S66" s="9">
        <v>5889</v>
      </c>
      <c r="T66" s="9">
        <v>8026</v>
      </c>
      <c r="U66" s="9">
        <v>8077</v>
      </c>
      <c r="V66" s="9">
        <v>7969</v>
      </c>
      <c r="W66" s="9">
        <v>7334</v>
      </c>
      <c r="X66" s="9">
        <v>7399</v>
      </c>
      <c r="Y66" s="9">
        <v>7107</v>
      </c>
      <c r="Z66" s="9">
        <v>6290</v>
      </c>
      <c r="AA66" s="9">
        <v>6781</v>
      </c>
      <c r="AB66" s="9">
        <v>4702</v>
      </c>
      <c r="AC66" s="9">
        <v>15179</v>
      </c>
      <c r="AD66" s="9">
        <v>23333</v>
      </c>
      <c r="AE66" s="9">
        <v>6153</v>
      </c>
      <c r="AF66" s="9">
        <v>6260</v>
      </c>
      <c r="AG66" s="9">
        <v>6328</v>
      </c>
      <c r="AH66" s="9">
        <v>6247</v>
      </c>
      <c r="AI66" s="9">
        <v>6160</v>
      </c>
      <c r="AJ66" s="9">
        <v>7190</v>
      </c>
      <c r="AK66" s="9">
        <v>6178</v>
      </c>
      <c r="AL66" s="9">
        <v>7527</v>
      </c>
      <c r="AM66" s="9">
        <v>7039</v>
      </c>
      <c r="AN66" s="9">
        <v>6873</v>
      </c>
      <c r="AO66" s="9">
        <v>7281</v>
      </c>
      <c r="AP66" s="9">
        <v>6844</v>
      </c>
      <c r="AQ66" s="9">
        <v>6596</v>
      </c>
      <c r="AR66" s="9">
        <v>6245</v>
      </c>
      <c r="AS66" s="9">
        <v>5939</v>
      </c>
      <c r="AT66" s="9">
        <v>4700</v>
      </c>
      <c r="AU66" s="9">
        <v>15878</v>
      </c>
      <c r="AV66" s="9">
        <v>16783</v>
      </c>
      <c r="AW66" s="9">
        <v>6121</v>
      </c>
      <c r="AX66" s="9">
        <v>6392</v>
      </c>
      <c r="AY66" s="9">
        <v>6006</v>
      </c>
      <c r="AZ66" s="9">
        <v>6091</v>
      </c>
      <c r="BA66" s="9">
        <v>6211</v>
      </c>
      <c r="BB66" s="9">
        <v>5863</v>
      </c>
      <c r="BC66" s="9">
        <v>5989</v>
      </c>
      <c r="BD66" s="9">
        <v>8119</v>
      </c>
      <c r="BE66" s="9">
        <v>7485</v>
      </c>
      <c r="BF66" s="9">
        <v>7200</v>
      </c>
      <c r="BG66" s="9">
        <v>7722</v>
      </c>
      <c r="BH66" s="9">
        <v>7255</v>
      </c>
      <c r="BI66" s="9">
        <v>7010</v>
      </c>
      <c r="BJ66" s="9">
        <v>6264</v>
      </c>
      <c r="BK66" s="9">
        <v>6302</v>
      </c>
      <c r="BL66" s="9">
        <v>5077</v>
      </c>
      <c r="BM66" s="9">
        <v>10152</v>
      </c>
      <c r="BN66" s="9">
        <v>14182</v>
      </c>
      <c r="BO66" s="9">
        <v>6384</v>
      </c>
      <c r="BP66" s="9">
        <v>6501</v>
      </c>
      <c r="BQ66" s="9">
        <v>6168</v>
      </c>
      <c r="BR66" s="9">
        <v>6053</v>
      </c>
      <c r="BS66" s="9">
        <v>6612</v>
      </c>
      <c r="BT66" s="9">
        <v>5742</v>
      </c>
      <c r="BU66" s="9">
        <v>7062</v>
      </c>
      <c r="BV66" s="9">
        <v>7977</v>
      </c>
      <c r="BW66" s="9">
        <v>7777</v>
      </c>
      <c r="BX66" s="9">
        <v>7373</v>
      </c>
      <c r="BY66" s="9">
        <v>7578</v>
      </c>
      <c r="BZ66" s="9">
        <v>7579</v>
      </c>
      <c r="CA66" s="9">
        <v>6765</v>
      </c>
      <c r="CB66" s="9">
        <v>5714</v>
      </c>
      <c r="CC66" s="9">
        <v>5948</v>
      </c>
      <c r="CD66" s="9">
        <v>4269</v>
      </c>
      <c r="CE66" s="9">
        <v>6965</v>
      </c>
      <c r="CF66" s="9">
        <v>7439</v>
      </c>
      <c r="CG66" s="9">
        <v>6970</v>
      </c>
      <c r="CH66" s="9">
        <v>7279</v>
      </c>
      <c r="CI66" s="9">
        <v>7128</v>
      </c>
      <c r="CJ66" s="9">
        <v>7049</v>
      </c>
      <c r="CK66" s="9">
        <v>7222</v>
      </c>
      <c r="CL66" s="9">
        <v>7710</v>
      </c>
      <c r="CM66" s="9">
        <v>7019</v>
      </c>
      <c r="CN66" s="9">
        <v>7165</v>
      </c>
      <c r="CO66" s="9">
        <v>7990</v>
      </c>
      <c r="CP66" s="9">
        <v>7468</v>
      </c>
      <c r="CQ66" s="9">
        <v>7268</v>
      </c>
      <c r="CR66" s="9">
        <v>6392</v>
      </c>
      <c r="CS66" s="9">
        <v>31567</v>
      </c>
      <c r="CT66" s="9">
        <v>35642</v>
      </c>
      <c r="CU66" s="9">
        <v>23669</v>
      </c>
      <c r="CV66" s="9">
        <v>5385</v>
      </c>
      <c r="CW66" s="9">
        <v>9455</v>
      </c>
      <c r="CX66" s="9">
        <v>24627</v>
      </c>
      <c r="CY66" s="9">
        <v>8238</v>
      </c>
      <c r="CZ66" s="9">
        <v>8438</v>
      </c>
      <c r="DA66" s="9">
        <v>8525</v>
      </c>
      <c r="DB66" s="9">
        <v>8339</v>
      </c>
      <c r="DC66" s="9">
        <v>8266</v>
      </c>
      <c r="DD66" s="9">
        <v>8350</v>
      </c>
      <c r="DE66" s="9">
        <v>8462</v>
      </c>
      <c r="DF66" s="9">
        <v>8269</v>
      </c>
      <c r="DG66" s="9">
        <v>8254</v>
      </c>
      <c r="DH66" s="9">
        <v>8243</v>
      </c>
      <c r="DI66" s="9">
        <v>8339</v>
      </c>
      <c r="DJ66" s="9">
        <v>8242</v>
      </c>
      <c r="DK66" s="9">
        <v>8340</v>
      </c>
      <c r="DN66" s="5">
        <v>622</v>
      </c>
      <c r="DO66" s="3">
        <f t="shared" si="0"/>
        <v>8363.3333333333339</v>
      </c>
      <c r="DP66" s="3">
        <f t="shared" si="1"/>
        <v>386.33836637503833</v>
      </c>
      <c r="DQ66" s="3">
        <f t="shared" si="2"/>
        <v>8159.333333333333</v>
      </c>
      <c r="DR66" s="3">
        <f t="shared" si="3"/>
        <v>421.94825907133838</v>
      </c>
      <c r="DS66" s="3">
        <f t="shared" si="4"/>
        <v>6916.666666666667</v>
      </c>
      <c r="DT66" s="29">
        <f t="shared" si="5"/>
        <v>545.03333231402769</v>
      </c>
      <c r="DU66" s="29">
        <f t="shared" si="6"/>
        <v>17440.5</v>
      </c>
      <c r="DV66" s="3">
        <f t="shared" si="7"/>
        <v>1297.5409434773146</v>
      </c>
      <c r="DW66" s="3">
        <f t="shared" si="8"/>
        <v>5859</v>
      </c>
      <c r="DX66" s="3">
        <f t="shared" si="9"/>
        <v>67.97793759742936</v>
      </c>
      <c r="DY66" s="3">
        <f t="shared" si="10"/>
        <v>5929.666666666667</v>
      </c>
      <c r="DZ66" s="3">
        <f t="shared" si="11"/>
        <v>127.94269550596991</v>
      </c>
      <c r="EA66" s="3">
        <f t="shared" si="12"/>
        <v>8024</v>
      </c>
      <c r="EB66" s="3">
        <f t="shared" si="13"/>
        <v>54.027770636960398</v>
      </c>
      <c r="EC66" s="3">
        <f t="shared" si="14"/>
        <v>7280</v>
      </c>
      <c r="ED66" s="3">
        <f t="shared" si="15"/>
        <v>153.30688177638993</v>
      </c>
      <c r="EE66" s="3">
        <f t="shared" si="16"/>
        <v>5924.333333333333</v>
      </c>
      <c r="EF66" s="3">
        <f t="shared" si="17"/>
        <v>1086.6666155419223</v>
      </c>
      <c r="EG66" s="29">
        <f t="shared" si="18"/>
        <v>15179</v>
      </c>
      <c r="EH66" s="29"/>
      <c r="EI66" s="3">
        <f t="shared" si="19"/>
        <v>6278.333333333333</v>
      </c>
      <c r="EJ66" s="3">
        <f t="shared" si="20"/>
        <v>43.500957843860554</v>
      </c>
      <c r="EK66" s="3">
        <f t="shared" si="21"/>
        <v>6509.333333333333</v>
      </c>
      <c r="EL66" s="3">
        <f t="shared" si="22"/>
        <v>589.54332608666971</v>
      </c>
      <c r="EM66" s="3">
        <f t="shared" si="23"/>
        <v>7146.333333333333</v>
      </c>
      <c r="EN66" s="3">
        <f t="shared" si="24"/>
        <v>339.95489896945645</v>
      </c>
      <c r="EO66" s="3">
        <f t="shared" si="25"/>
        <v>6907</v>
      </c>
      <c r="EP66" s="3">
        <f t="shared" si="26"/>
        <v>346.81839628255017</v>
      </c>
      <c r="EQ66" s="3">
        <f t="shared" si="27"/>
        <v>5628</v>
      </c>
      <c r="ER66" s="3">
        <f t="shared" si="28"/>
        <v>818.10573888709519</v>
      </c>
      <c r="ES66" s="29">
        <f t="shared" si="29"/>
        <v>16330.5</v>
      </c>
      <c r="ET66" s="29">
        <f t="shared" si="30"/>
        <v>639.93163697382556</v>
      </c>
      <c r="EU66" s="3">
        <f t="shared" si="31"/>
        <v>6163</v>
      </c>
      <c r="EV66" s="3">
        <f t="shared" si="32"/>
        <v>202.82258256910151</v>
      </c>
      <c r="EW66" s="3">
        <f t="shared" si="33"/>
        <v>6021</v>
      </c>
      <c r="EX66" s="3">
        <f t="shared" si="34"/>
        <v>176.19307591389622</v>
      </c>
      <c r="EY66" s="3">
        <f t="shared" si="35"/>
        <v>7601.333333333333</v>
      </c>
      <c r="EZ66" s="3">
        <f t="shared" si="36"/>
        <v>470.41506495150998</v>
      </c>
      <c r="FA66" s="3">
        <f t="shared" si="37"/>
        <v>7329</v>
      </c>
      <c r="FB66" s="3">
        <f t="shared" si="38"/>
        <v>361.72226915134769</v>
      </c>
      <c r="FC66" s="3">
        <f t="shared" si="39"/>
        <v>5881</v>
      </c>
      <c r="FD66" s="3">
        <f t="shared" si="40"/>
        <v>696.54360954645188</v>
      </c>
      <c r="FE66" s="30">
        <v>14182</v>
      </c>
      <c r="FF66" s="29"/>
      <c r="FG66" s="3">
        <f t="shared" si="41"/>
        <v>6240.666666666667</v>
      </c>
      <c r="FH66" s="3">
        <f t="shared" si="42"/>
        <v>232.6721584834192</v>
      </c>
      <c r="FI66" s="3">
        <f t="shared" si="43"/>
        <v>6472</v>
      </c>
      <c r="FJ66" s="3">
        <f t="shared" si="44"/>
        <v>671.04396279230468</v>
      </c>
      <c r="FK66" s="3">
        <f t="shared" si="45"/>
        <v>7709</v>
      </c>
      <c r="FL66" s="3">
        <f t="shared" si="46"/>
        <v>307.68815381811498</v>
      </c>
      <c r="FM66" s="3">
        <f t="shared" si="47"/>
        <v>7307.333333333333</v>
      </c>
      <c r="FN66" s="3">
        <f t="shared" si="48"/>
        <v>469.67471012748103</v>
      </c>
      <c r="FO66" s="3">
        <f t="shared" si="49"/>
        <v>5831</v>
      </c>
      <c r="FP66" s="3">
        <f t="shared" si="50"/>
        <v>165.46298679765212</v>
      </c>
      <c r="FQ66" s="3">
        <f t="shared" si="51"/>
        <v>7124.666666666667</v>
      </c>
      <c r="FR66" s="3">
        <f t="shared" si="52"/>
        <v>272.23213133892432</v>
      </c>
      <c r="FS66" s="3">
        <f t="shared" si="53"/>
        <v>7152</v>
      </c>
      <c r="FT66" s="3">
        <f t="shared" si="54"/>
        <v>116.86316785026837</v>
      </c>
      <c r="FU66" s="3">
        <f t="shared" si="55"/>
        <v>7317</v>
      </c>
      <c r="FV66" s="3">
        <f t="shared" si="56"/>
        <v>355.1605270859925</v>
      </c>
      <c r="FW66" s="3">
        <f t="shared" si="57"/>
        <v>7472.75</v>
      </c>
      <c r="FX66" s="3">
        <f t="shared" si="58"/>
        <v>367.06164332438766</v>
      </c>
      <c r="FY66" s="3">
        <f t="shared" si="59"/>
        <v>24533.666666666668</v>
      </c>
      <c r="FZ66" s="3">
        <f t="shared" si="60"/>
        <v>15842.709942851739</v>
      </c>
      <c r="GA66" s="3">
        <f t="shared" si="61"/>
        <v>15006</v>
      </c>
      <c r="GB66" s="3">
        <f t="shared" si="62"/>
        <v>13606.148683591548</v>
      </c>
      <c r="GC66" s="3">
        <f t="shared" si="63"/>
        <v>8392</v>
      </c>
      <c r="GD66" s="3">
        <f t="shared" si="64"/>
        <v>113.26958991715296</v>
      </c>
      <c r="GE66" s="3">
        <f t="shared" si="65"/>
        <v>8333.75</v>
      </c>
      <c r="GF66" s="3">
        <f t="shared" si="66"/>
        <v>95.332313514358816</v>
      </c>
      <c r="GG66" s="3">
        <f t="shared" si="67"/>
        <v>8291</v>
      </c>
      <c r="GH66" s="3">
        <f t="shared" si="68"/>
        <v>56.005952064639224</v>
      </c>
    </row>
    <row r="67" spans="1:190" x14ac:dyDescent="0.35">
      <c r="A67" s="5">
        <v>624</v>
      </c>
      <c r="B67" s="9">
        <v>8502</v>
      </c>
      <c r="C67" s="9">
        <v>8398</v>
      </c>
      <c r="D67" s="9">
        <v>7838</v>
      </c>
      <c r="E67" s="9">
        <v>8217</v>
      </c>
      <c r="F67" s="9">
        <v>8284</v>
      </c>
      <c r="G67" s="9">
        <v>7659</v>
      </c>
      <c r="H67" s="9">
        <v>7066</v>
      </c>
      <c r="I67" s="9">
        <v>7331</v>
      </c>
      <c r="J67" s="9">
        <v>6044</v>
      </c>
      <c r="K67" s="9">
        <v>16238</v>
      </c>
      <c r="L67" s="9">
        <v>18039</v>
      </c>
      <c r="M67" s="9">
        <v>5714</v>
      </c>
      <c r="N67" s="9">
        <v>5593</v>
      </c>
      <c r="O67" s="9">
        <v>5735</v>
      </c>
      <c r="P67" s="9">
        <v>5502</v>
      </c>
      <c r="Q67" s="9">
        <v>5614</v>
      </c>
      <c r="R67" s="9">
        <v>5665</v>
      </c>
      <c r="S67" s="9">
        <v>5674</v>
      </c>
      <c r="T67" s="9">
        <v>7872</v>
      </c>
      <c r="U67" s="9">
        <v>7929</v>
      </c>
      <c r="V67" s="9">
        <v>7703</v>
      </c>
      <c r="W67" s="9">
        <v>7151</v>
      </c>
      <c r="X67" s="9">
        <v>7265</v>
      </c>
      <c r="Y67" s="9">
        <v>6929</v>
      </c>
      <c r="Z67" s="9">
        <v>6094</v>
      </c>
      <c r="AA67" s="9">
        <v>6735</v>
      </c>
      <c r="AB67" s="9">
        <v>4644</v>
      </c>
      <c r="AC67" s="9">
        <v>14788</v>
      </c>
      <c r="AD67" s="9">
        <v>23273</v>
      </c>
      <c r="AE67" s="9">
        <v>5869</v>
      </c>
      <c r="AF67" s="9">
        <v>6049</v>
      </c>
      <c r="AG67" s="9">
        <v>6188</v>
      </c>
      <c r="AH67" s="9">
        <v>6008</v>
      </c>
      <c r="AI67" s="9">
        <v>5903</v>
      </c>
      <c r="AJ67" s="9">
        <v>6939</v>
      </c>
      <c r="AK67" s="9">
        <v>5894</v>
      </c>
      <c r="AL67" s="9">
        <v>7437</v>
      </c>
      <c r="AM67" s="9">
        <v>7047</v>
      </c>
      <c r="AN67" s="9">
        <v>6862</v>
      </c>
      <c r="AO67" s="9">
        <v>7137</v>
      </c>
      <c r="AP67" s="9">
        <v>6721</v>
      </c>
      <c r="AQ67" s="9">
        <v>6566</v>
      </c>
      <c r="AR67" s="9">
        <v>6084</v>
      </c>
      <c r="AS67" s="9">
        <v>5925</v>
      </c>
      <c r="AT67" s="9">
        <v>4535</v>
      </c>
      <c r="AU67" s="9">
        <v>15381</v>
      </c>
      <c r="AV67" s="9">
        <v>16500</v>
      </c>
      <c r="AW67" s="9">
        <v>5885</v>
      </c>
      <c r="AX67" s="9">
        <v>6168</v>
      </c>
      <c r="AY67" s="9">
        <v>5691</v>
      </c>
      <c r="AZ67" s="9">
        <v>5886</v>
      </c>
      <c r="BA67" s="9">
        <v>5958</v>
      </c>
      <c r="BB67" s="9">
        <v>5561</v>
      </c>
      <c r="BC67" s="9">
        <v>5783</v>
      </c>
      <c r="BD67" s="9">
        <v>7887</v>
      </c>
      <c r="BE67" s="9">
        <v>7464</v>
      </c>
      <c r="BF67" s="9">
        <v>7007</v>
      </c>
      <c r="BG67" s="9">
        <v>7640</v>
      </c>
      <c r="BH67" s="9">
        <v>7151</v>
      </c>
      <c r="BI67" s="9">
        <v>6870</v>
      </c>
      <c r="BJ67" s="9">
        <v>6241</v>
      </c>
      <c r="BK67" s="9">
        <v>6192</v>
      </c>
      <c r="BL67" s="9">
        <v>4938</v>
      </c>
      <c r="BM67" s="9">
        <v>10106</v>
      </c>
      <c r="BN67" s="9">
        <v>13822</v>
      </c>
      <c r="BO67" s="9">
        <v>6049</v>
      </c>
      <c r="BP67" s="9">
        <v>6205</v>
      </c>
      <c r="BQ67" s="9">
        <v>5900</v>
      </c>
      <c r="BR67" s="9">
        <v>5783</v>
      </c>
      <c r="BS67" s="9">
        <v>6308</v>
      </c>
      <c r="BT67" s="9">
        <v>5552</v>
      </c>
      <c r="BU67" s="9">
        <v>6831</v>
      </c>
      <c r="BV67" s="9">
        <v>7789</v>
      </c>
      <c r="BW67" s="9">
        <v>7585</v>
      </c>
      <c r="BX67" s="9">
        <v>7204</v>
      </c>
      <c r="BY67" s="9">
        <v>7510</v>
      </c>
      <c r="BZ67" s="9">
        <v>7489</v>
      </c>
      <c r="CA67" s="9">
        <v>6666</v>
      </c>
      <c r="CB67" s="9">
        <v>5565</v>
      </c>
      <c r="CC67" s="9">
        <v>5883</v>
      </c>
      <c r="CD67" s="9">
        <v>4181</v>
      </c>
      <c r="CE67" s="9">
        <v>6584</v>
      </c>
      <c r="CF67" s="9">
        <v>7126</v>
      </c>
      <c r="CG67" s="9">
        <v>6790</v>
      </c>
      <c r="CH67" s="9">
        <v>6986</v>
      </c>
      <c r="CI67" s="9">
        <v>6740</v>
      </c>
      <c r="CJ67" s="9">
        <v>6742</v>
      </c>
      <c r="CK67" s="9">
        <v>6942</v>
      </c>
      <c r="CL67" s="9">
        <v>7389</v>
      </c>
      <c r="CM67" s="9">
        <v>6756</v>
      </c>
      <c r="CN67" s="9">
        <v>6914</v>
      </c>
      <c r="CO67" s="9">
        <v>7799</v>
      </c>
      <c r="CP67" s="9">
        <v>7380</v>
      </c>
      <c r="CQ67" s="9">
        <v>7045</v>
      </c>
      <c r="CR67" s="9">
        <v>6260</v>
      </c>
      <c r="CS67" s="9">
        <v>30610</v>
      </c>
      <c r="CT67" s="9">
        <v>34882</v>
      </c>
      <c r="CU67" s="9">
        <v>23387</v>
      </c>
      <c r="CV67" s="9">
        <v>5276</v>
      </c>
      <c r="CW67" s="9">
        <v>8877</v>
      </c>
      <c r="CX67" s="9">
        <v>23842</v>
      </c>
      <c r="CY67" s="9">
        <v>7915</v>
      </c>
      <c r="CZ67" s="9">
        <v>8187</v>
      </c>
      <c r="DA67" s="9">
        <v>8220</v>
      </c>
      <c r="DB67" s="9">
        <v>7959</v>
      </c>
      <c r="DC67" s="9">
        <v>7900</v>
      </c>
      <c r="DD67" s="9">
        <v>8050</v>
      </c>
      <c r="DE67" s="9">
        <v>8113</v>
      </c>
      <c r="DF67" s="9">
        <v>7927</v>
      </c>
      <c r="DG67" s="9">
        <v>8032</v>
      </c>
      <c r="DH67" s="9">
        <v>7971</v>
      </c>
      <c r="DI67" s="9">
        <v>8106</v>
      </c>
      <c r="DJ67" s="9">
        <v>7847</v>
      </c>
      <c r="DK67" s="9">
        <v>7916</v>
      </c>
      <c r="DN67" s="5">
        <v>624</v>
      </c>
      <c r="DO67" s="3">
        <f t="shared" si="0"/>
        <v>8246</v>
      </c>
      <c r="DP67" s="3">
        <f t="shared" si="1"/>
        <v>357.14422856879543</v>
      </c>
      <c r="DQ67" s="3">
        <f t="shared" si="2"/>
        <v>8053.333333333333</v>
      </c>
      <c r="DR67" s="3">
        <f t="shared" si="3"/>
        <v>343.14185599156121</v>
      </c>
      <c r="DS67" s="3">
        <f t="shared" si="4"/>
        <v>6813.666666666667</v>
      </c>
      <c r="DT67" s="29">
        <f t="shared" si="5"/>
        <v>679.59277021855769</v>
      </c>
      <c r="DU67" s="29">
        <f t="shared" si="6"/>
        <v>17138.5</v>
      </c>
      <c r="DV67" s="3">
        <f t="shared" si="7"/>
        <v>1273.499312916972</v>
      </c>
      <c r="DW67" s="3">
        <f t="shared" si="8"/>
        <v>5610</v>
      </c>
      <c r="DX67" s="3">
        <f t="shared" si="9"/>
        <v>117.42657280190033</v>
      </c>
      <c r="DY67" s="3">
        <f t="shared" si="10"/>
        <v>5651</v>
      </c>
      <c r="DZ67" s="3">
        <f t="shared" si="11"/>
        <v>32.357379374726875</v>
      </c>
      <c r="EA67" s="3">
        <f t="shared" si="12"/>
        <v>7834.666666666667</v>
      </c>
      <c r="EB67" s="3">
        <f t="shared" si="13"/>
        <v>117.53439212984995</v>
      </c>
      <c r="EC67" s="3">
        <f t="shared" si="14"/>
        <v>7115</v>
      </c>
      <c r="ED67" s="3">
        <f t="shared" si="15"/>
        <v>170.8683703907777</v>
      </c>
      <c r="EE67" s="3">
        <f t="shared" si="16"/>
        <v>5824.333333333333</v>
      </c>
      <c r="EF67" s="3">
        <f t="shared" si="17"/>
        <v>1071.2657622333199</v>
      </c>
      <c r="EG67" s="29">
        <f t="shared" si="18"/>
        <v>14788</v>
      </c>
      <c r="EH67" s="29"/>
      <c r="EI67" s="3">
        <f t="shared" si="19"/>
        <v>6081.666666666667</v>
      </c>
      <c r="EJ67" s="3">
        <f t="shared" si="20"/>
        <v>94.341577967157903</v>
      </c>
      <c r="EK67" s="3">
        <f t="shared" si="21"/>
        <v>6245.333333333333</v>
      </c>
      <c r="EL67" s="3">
        <f t="shared" si="22"/>
        <v>600.74980926616479</v>
      </c>
      <c r="EM67" s="3">
        <f t="shared" si="23"/>
        <v>7115.333333333333</v>
      </c>
      <c r="EN67" s="3">
        <f t="shared" si="24"/>
        <v>293.52739792621293</v>
      </c>
      <c r="EO67" s="3">
        <f t="shared" si="25"/>
        <v>6808</v>
      </c>
      <c r="EP67" s="3">
        <f t="shared" si="26"/>
        <v>295.27444860671574</v>
      </c>
      <c r="EQ67" s="3">
        <f t="shared" si="27"/>
        <v>5514.666666666667</v>
      </c>
      <c r="ER67" s="3">
        <f t="shared" si="28"/>
        <v>852.13281437422404</v>
      </c>
      <c r="ES67" s="29">
        <f t="shared" si="29"/>
        <v>15940.5</v>
      </c>
      <c r="ET67" s="29">
        <f t="shared" si="30"/>
        <v>791.2524881477467</v>
      </c>
      <c r="EU67" s="3">
        <f t="shared" si="31"/>
        <v>5915</v>
      </c>
      <c r="EV67" s="3">
        <f t="shared" si="32"/>
        <v>239.81868150750893</v>
      </c>
      <c r="EW67" s="3">
        <f t="shared" si="33"/>
        <v>5767.333333333333</v>
      </c>
      <c r="EX67" s="3">
        <f t="shared" si="34"/>
        <v>198.96314566605881</v>
      </c>
      <c r="EY67" s="3">
        <f t="shared" si="35"/>
        <v>7452.666666666667</v>
      </c>
      <c r="EZ67" s="3">
        <f t="shared" si="36"/>
        <v>440.10945608261284</v>
      </c>
      <c r="FA67" s="3">
        <f t="shared" si="37"/>
        <v>7220.333333333333</v>
      </c>
      <c r="FB67" s="3">
        <f t="shared" si="38"/>
        <v>389.65412012877948</v>
      </c>
      <c r="FC67" s="3">
        <f t="shared" si="39"/>
        <v>5790.333333333333</v>
      </c>
      <c r="FD67" s="3">
        <f t="shared" si="40"/>
        <v>738.54880226924467</v>
      </c>
      <c r="FE67" s="30">
        <v>13822</v>
      </c>
      <c r="FF67" s="29"/>
      <c r="FG67" s="3">
        <f t="shared" si="41"/>
        <v>5962.666666666667</v>
      </c>
      <c r="FH67" s="3">
        <f t="shared" si="42"/>
        <v>217.86769685598949</v>
      </c>
      <c r="FI67" s="3">
        <f t="shared" si="43"/>
        <v>6230.333333333333</v>
      </c>
      <c r="FJ67" s="3">
        <f t="shared" si="44"/>
        <v>643.02747478885647</v>
      </c>
      <c r="FK67" s="3">
        <f t="shared" si="45"/>
        <v>7526</v>
      </c>
      <c r="FL67" s="3">
        <f t="shared" si="46"/>
        <v>296.92928451063898</v>
      </c>
      <c r="FM67" s="3">
        <f t="shared" si="47"/>
        <v>7221.666666666667</v>
      </c>
      <c r="FN67" s="3">
        <f t="shared" si="48"/>
        <v>481.33598798898606</v>
      </c>
      <c r="FO67" s="3">
        <f t="shared" si="49"/>
        <v>5724</v>
      </c>
      <c r="FP67" s="3">
        <f t="shared" si="50"/>
        <v>224.85995641732211</v>
      </c>
      <c r="FQ67" s="3">
        <f t="shared" si="51"/>
        <v>6833.333333333333</v>
      </c>
      <c r="FR67" s="3">
        <f t="shared" si="52"/>
        <v>273.58606202314718</v>
      </c>
      <c r="FS67" s="3">
        <f t="shared" si="53"/>
        <v>6822.666666666667</v>
      </c>
      <c r="FT67" s="3">
        <f t="shared" si="54"/>
        <v>141.45435070485931</v>
      </c>
      <c r="FU67" s="3">
        <f t="shared" si="55"/>
        <v>7029</v>
      </c>
      <c r="FV67" s="3">
        <f t="shared" si="56"/>
        <v>325.34443287076544</v>
      </c>
      <c r="FW67" s="3">
        <f t="shared" si="57"/>
        <v>7284.5</v>
      </c>
      <c r="FX67" s="3">
        <f t="shared" si="58"/>
        <v>395.16283563445927</v>
      </c>
      <c r="FY67" s="3">
        <f t="shared" si="59"/>
        <v>23917.333333333332</v>
      </c>
      <c r="FZ67" s="3">
        <f t="shared" si="60"/>
        <v>15440.16066410364</v>
      </c>
      <c r="GA67" s="3">
        <f t="shared" si="61"/>
        <v>14559</v>
      </c>
      <c r="GB67" s="3">
        <f t="shared" si="62"/>
        <v>13128.144499509441</v>
      </c>
      <c r="GC67" s="3">
        <f t="shared" si="63"/>
        <v>8066.5</v>
      </c>
      <c r="GD67" s="3">
        <f t="shared" si="64"/>
        <v>160.58331171077523</v>
      </c>
      <c r="GE67" s="3">
        <f t="shared" si="65"/>
        <v>8030.5</v>
      </c>
      <c r="GF67" s="3">
        <f t="shared" si="66"/>
        <v>77.246359137502395</v>
      </c>
      <c r="GG67" s="3">
        <f t="shared" si="67"/>
        <v>7960</v>
      </c>
      <c r="GH67" s="3">
        <f t="shared" si="68"/>
        <v>109.76034499459873</v>
      </c>
    </row>
    <row r="68" spans="1:190" x14ac:dyDescent="0.35">
      <c r="A68" s="5">
        <v>626</v>
      </c>
      <c r="B68" s="9">
        <v>8287</v>
      </c>
      <c r="C68" s="9">
        <v>8162</v>
      </c>
      <c r="D68" s="9">
        <v>7558</v>
      </c>
      <c r="E68" s="9">
        <v>8149</v>
      </c>
      <c r="F68" s="9">
        <v>8115</v>
      </c>
      <c r="G68" s="9">
        <v>7431</v>
      </c>
      <c r="H68" s="9">
        <v>6852</v>
      </c>
      <c r="I68" s="9">
        <v>6982</v>
      </c>
      <c r="J68" s="9">
        <v>5921</v>
      </c>
      <c r="K68" s="9">
        <v>15631</v>
      </c>
      <c r="L68" s="9">
        <v>17497</v>
      </c>
      <c r="M68" s="9">
        <v>5560</v>
      </c>
      <c r="N68" s="9">
        <v>5353</v>
      </c>
      <c r="O68" s="9">
        <v>5452</v>
      </c>
      <c r="P68" s="9">
        <v>5276</v>
      </c>
      <c r="Q68" s="9">
        <v>5352</v>
      </c>
      <c r="R68" s="9">
        <v>5484</v>
      </c>
      <c r="S68" s="9">
        <v>5435</v>
      </c>
      <c r="T68" s="9">
        <v>7699</v>
      </c>
      <c r="U68" s="9">
        <v>7744</v>
      </c>
      <c r="V68" s="9">
        <v>7545</v>
      </c>
      <c r="W68" s="9">
        <v>6994</v>
      </c>
      <c r="X68" s="9">
        <v>7162</v>
      </c>
      <c r="Y68" s="9">
        <v>6645</v>
      </c>
      <c r="Z68" s="9">
        <v>5914</v>
      </c>
      <c r="AA68" s="9">
        <v>6561</v>
      </c>
      <c r="AB68" s="9">
        <v>4431</v>
      </c>
      <c r="AC68" s="9">
        <v>13959</v>
      </c>
      <c r="AD68" s="9">
        <v>23165</v>
      </c>
      <c r="AE68" s="9">
        <v>5636</v>
      </c>
      <c r="AF68" s="9">
        <v>5787</v>
      </c>
      <c r="AG68" s="9">
        <v>5910</v>
      </c>
      <c r="AH68" s="9">
        <v>5775</v>
      </c>
      <c r="AI68" s="9">
        <v>5647</v>
      </c>
      <c r="AJ68" s="9">
        <v>6632</v>
      </c>
      <c r="AK68" s="9">
        <v>5669</v>
      </c>
      <c r="AL68" s="9">
        <v>7402</v>
      </c>
      <c r="AM68" s="9">
        <v>6838</v>
      </c>
      <c r="AN68" s="9">
        <v>6662</v>
      </c>
      <c r="AO68" s="9">
        <v>6926</v>
      </c>
      <c r="AP68" s="9">
        <v>6536</v>
      </c>
      <c r="AQ68" s="9">
        <v>6341</v>
      </c>
      <c r="AR68" s="9">
        <v>5954</v>
      </c>
      <c r="AS68" s="9">
        <v>5808</v>
      </c>
      <c r="AT68" s="9">
        <v>4421</v>
      </c>
      <c r="AU68" s="9">
        <v>14929</v>
      </c>
      <c r="AV68" s="9">
        <v>16112</v>
      </c>
      <c r="AW68" s="9">
        <v>5722</v>
      </c>
      <c r="AX68" s="9">
        <v>5840</v>
      </c>
      <c r="AY68" s="9">
        <v>5505</v>
      </c>
      <c r="AZ68" s="9">
        <v>5543</v>
      </c>
      <c r="BA68" s="9">
        <v>5641</v>
      </c>
      <c r="BB68" s="9">
        <v>5390</v>
      </c>
      <c r="BC68" s="9">
        <v>5509</v>
      </c>
      <c r="BD68" s="9">
        <v>7712</v>
      </c>
      <c r="BE68" s="9">
        <v>7308</v>
      </c>
      <c r="BF68" s="9">
        <v>6818</v>
      </c>
      <c r="BG68" s="9">
        <v>7355</v>
      </c>
      <c r="BH68" s="9">
        <v>7096</v>
      </c>
      <c r="BI68" s="9">
        <v>6754</v>
      </c>
      <c r="BJ68" s="9">
        <v>6123</v>
      </c>
      <c r="BK68" s="9">
        <v>6067</v>
      </c>
      <c r="BL68" s="9">
        <v>4875</v>
      </c>
      <c r="BM68" s="9">
        <v>9944</v>
      </c>
      <c r="BN68" s="9">
        <v>13411</v>
      </c>
      <c r="BO68" s="9">
        <v>5832</v>
      </c>
      <c r="BP68" s="9">
        <v>5942</v>
      </c>
      <c r="BQ68" s="9">
        <v>5610</v>
      </c>
      <c r="BR68" s="9">
        <v>5462</v>
      </c>
      <c r="BS68" s="9">
        <v>6074</v>
      </c>
      <c r="BT68" s="9">
        <v>5326</v>
      </c>
      <c r="BU68" s="9">
        <v>6534</v>
      </c>
      <c r="BV68" s="9">
        <v>7586</v>
      </c>
      <c r="BW68" s="9">
        <v>7404</v>
      </c>
      <c r="BX68" s="9">
        <v>7034</v>
      </c>
      <c r="BY68" s="9">
        <v>7290</v>
      </c>
      <c r="BZ68" s="9">
        <v>7319</v>
      </c>
      <c r="CA68" s="9">
        <v>6532</v>
      </c>
      <c r="CB68" s="9">
        <v>5418</v>
      </c>
      <c r="CC68" s="9">
        <v>5841</v>
      </c>
      <c r="CD68" s="9">
        <v>4112</v>
      </c>
      <c r="CE68" s="9">
        <v>6437</v>
      </c>
      <c r="CF68" s="9">
        <v>6753</v>
      </c>
      <c r="CG68" s="9">
        <v>6449</v>
      </c>
      <c r="CH68" s="9">
        <v>6624</v>
      </c>
      <c r="CI68" s="9">
        <v>6572</v>
      </c>
      <c r="CJ68" s="9">
        <v>6499</v>
      </c>
      <c r="CK68" s="9">
        <v>6653</v>
      </c>
      <c r="CL68" s="9">
        <v>7198</v>
      </c>
      <c r="CM68" s="9">
        <v>6401</v>
      </c>
      <c r="CN68" s="9">
        <v>6867</v>
      </c>
      <c r="CO68" s="9">
        <v>7510</v>
      </c>
      <c r="CP68" s="9">
        <v>7235</v>
      </c>
      <c r="CQ68" s="9">
        <v>6884</v>
      </c>
      <c r="CR68" s="9">
        <v>6137</v>
      </c>
      <c r="CS68" s="9">
        <v>29423</v>
      </c>
      <c r="CT68" s="9">
        <v>34126</v>
      </c>
      <c r="CU68" s="9">
        <v>22337</v>
      </c>
      <c r="CV68" s="9">
        <v>5132</v>
      </c>
      <c r="CW68" s="9">
        <v>8459</v>
      </c>
      <c r="CX68" s="9">
        <v>22928</v>
      </c>
      <c r="CY68" s="9">
        <v>7581</v>
      </c>
      <c r="CZ68" s="9">
        <v>7684</v>
      </c>
      <c r="DA68" s="9">
        <v>7895</v>
      </c>
      <c r="DB68" s="9">
        <v>7612</v>
      </c>
      <c r="DC68" s="9">
        <v>7522</v>
      </c>
      <c r="DD68" s="9">
        <v>7568</v>
      </c>
      <c r="DE68" s="9">
        <v>7717</v>
      </c>
      <c r="DF68" s="9">
        <v>7565</v>
      </c>
      <c r="DG68" s="9">
        <v>7624</v>
      </c>
      <c r="DH68" s="9">
        <v>7503</v>
      </c>
      <c r="DI68" s="9">
        <v>7701</v>
      </c>
      <c r="DJ68" s="9">
        <v>7584</v>
      </c>
      <c r="DK68" s="9">
        <v>7566</v>
      </c>
      <c r="DN68" s="5">
        <v>626</v>
      </c>
      <c r="DO68" s="3">
        <f t="shared" si="0"/>
        <v>8002.333333333333</v>
      </c>
      <c r="DP68" s="3">
        <f t="shared" si="1"/>
        <v>389.84655100864148</v>
      </c>
      <c r="DQ68" s="3">
        <f t="shared" si="2"/>
        <v>7898.333333333333</v>
      </c>
      <c r="DR68" s="3">
        <f t="shared" si="3"/>
        <v>405.07941608199906</v>
      </c>
      <c r="DS68" s="3">
        <f t="shared" si="4"/>
        <v>6585</v>
      </c>
      <c r="DT68" s="29">
        <f t="shared" si="5"/>
        <v>578.70285985123655</v>
      </c>
      <c r="DU68" s="29">
        <f t="shared" si="6"/>
        <v>16564</v>
      </c>
      <c r="DV68" s="3">
        <f t="shared" si="7"/>
        <v>1319.4612536940976</v>
      </c>
      <c r="DW68" s="3">
        <f t="shared" si="8"/>
        <v>5360.333333333333</v>
      </c>
      <c r="DX68" s="3">
        <f t="shared" si="9"/>
        <v>88.228869047117072</v>
      </c>
      <c r="DY68" s="3">
        <f t="shared" si="10"/>
        <v>5423.666666666667</v>
      </c>
      <c r="DZ68" s="3">
        <f t="shared" si="11"/>
        <v>66.72580710140069</v>
      </c>
      <c r="EA68" s="3">
        <f t="shared" si="12"/>
        <v>7662.666666666667</v>
      </c>
      <c r="EB68" s="3">
        <f t="shared" si="13"/>
        <v>104.35675988326456</v>
      </c>
      <c r="EC68" s="3">
        <f t="shared" si="14"/>
        <v>6933.666666666667</v>
      </c>
      <c r="ED68" s="3">
        <f t="shared" si="15"/>
        <v>263.72776367560039</v>
      </c>
      <c r="EE68" s="3">
        <f t="shared" si="16"/>
        <v>5635.333333333333</v>
      </c>
      <c r="EF68" s="3">
        <f t="shared" si="17"/>
        <v>1092.001068375547</v>
      </c>
      <c r="EG68" s="29">
        <f t="shared" si="18"/>
        <v>13959</v>
      </c>
      <c r="EH68" s="29"/>
      <c r="EI68" s="3">
        <f t="shared" si="19"/>
        <v>5824</v>
      </c>
      <c r="EJ68" s="3">
        <f t="shared" si="20"/>
        <v>74.719475372890571</v>
      </c>
      <c r="EK68" s="3">
        <f t="shared" si="21"/>
        <v>5982.666666666667</v>
      </c>
      <c r="EL68" s="3">
        <f t="shared" si="22"/>
        <v>562.44673821912545</v>
      </c>
      <c r="EM68" s="3">
        <f t="shared" si="23"/>
        <v>6967.333333333333</v>
      </c>
      <c r="EN68" s="3">
        <f t="shared" si="24"/>
        <v>386.58159983803336</v>
      </c>
      <c r="EO68" s="3">
        <f t="shared" si="25"/>
        <v>6601</v>
      </c>
      <c r="EP68" s="3">
        <f t="shared" si="26"/>
        <v>297.86742017212958</v>
      </c>
      <c r="EQ68" s="3">
        <f t="shared" si="27"/>
        <v>5394.333333333333</v>
      </c>
      <c r="ER68" s="3">
        <f t="shared" si="28"/>
        <v>846.08648100140203</v>
      </c>
      <c r="ES68" s="29">
        <f t="shared" si="29"/>
        <v>15520.5</v>
      </c>
      <c r="ET68" s="29">
        <f t="shared" si="30"/>
        <v>836.50732214368577</v>
      </c>
      <c r="EU68" s="3">
        <f t="shared" si="31"/>
        <v>5629.333333333333</v>
      </c>
      <c r="EV68" s="3">
        <f t="shared" si="32"/>
        <v>183.42936878628061</v>
      </c>
      <c r="EW68" s="3">
        <f t="shared" si="33"/>
        <v>5513.333333333333</v>
      </c>
      <c r="EX68" s="3">
        <f t="shared" si="34"/>
        <v>125.55609636068387</v>
      </c>
      <c r="EY68" s="3">
        <f t="shared" si="35"/>
        <v>7279.333333333333</v>
      </c>
      <c r="EZ68" s="3">
        <f t="shared" si="36"/>
        <v>447.68888006441853</v>
      </c>
      <c r="FA68" s="3">
        <f t="shared" si="37"/>
        <v>7068.333333333333</v>
      </c>
      <c r="FB68" s="3">
        <f t="shared" si="38"/>
        <v>301.45370014868507</v>
      </c>
      <c r="FC68" s="3">
        <f t="shared" si="39"/>
        <v>5688.333333333333</v>
      </c>
      <c r="FD68" s="3">
        <f t="shared" si="40"/>
        <v>704.92363652620975</v>
      </c>
      <c r="FE68" s="30">
        <v>13411</v>
      </c>
      <c r="FF68" s="29"/>
      <c r="FG68" s="3">
        <f t="shared" si="41"/>
        <v>5671.333333333333</v>
      </c>
      <c r="FH68" s="3">
        <f t="shared" si="42"/>
        <v>245.80751276829056</v>
      </c>
      <c r="FI68" s="3">
        <f t="shared" si="43"/>
        <v>5978</v>
      </c>
      <c r="FJ68" s="3">
        <f t="shared" si="44"/>
        <v>609.69500572007314</v>
      </c>
      <c r="FK68" s="3">
        <f t="shared" si="45"/>
        <v>7341.333333333333</v>
      </c>
      <c r="FL68" s="3">
        <f t="shared" si="46"/>
        <v>281.28514595216956</v>
      </c>
      <c r="FM68" s="3">
        <f t="shared" si="47"/>
        <v>7047</v>
      </c>
      <c r="FN68" s="3">
        <f t="shared" si="48"/>
        <v>446.23872534776717</v>
      </c>
      <c r="FO68" s="3">
        <f t="shared" si="49"/>
        <v>5629.5</v>
      </c>
      <c r="FP68" s="3">
        <f t="shared" si="50"/>
        <v>299.10616844190963</v>
      </c>
      <c r="FQ68" s="3">
        <f t="shared" si="51"/>
        <v>6546.333333333333</v>
      </c>
      <c r="FR68" s="3">
        <f t="shared" si="52"/>
        <v>179.07912590062901</v>
      </c>
      <c r="FS68" s="3">
        <f t="shared" si="53"/>
        <v>6565</v>
      </c>
      <c r="FT68" s="3">
        <f t="shared" si="54"/>
        <v>62.793311745758402</v>
      </c>
      <c r="FU68" s="3">
        <f t="shared" si="55"/>
        <v>6750.666666666667</v>
      </c>
      <c r="FV68" s="3">
        <f t="shared" si="56"/>
        <v>407.37738441564636</v>
      </c>
      <c r="FW68" s="3">
        <f t="shared" si="57"/>
        <v>7124</v>
      </c>
      <c r="FX68" s="3">
        <f t="shared" si="58"/>
        <v>308.20231450569395</v>
      </c>
      <c r="FY68" s="3">
        <f t="shared" si="59"/>
        <v>23228.666666666668</v>
      </c>
      <c r="FZ68" s="3">
        <f t="shared" si="60"/>
        <v>14987.439885895568</v>
      </c>
      <c r="GA68" s="3">
        <f t="shared" si="61"/>
        <v>14030</v>
      </c>
      <c r="GB68" s="3">
        <f t="shared" si="62"/>
        <v>12583.6722779958</v>
      </c>
      <c r="GC68" s="3">
        <f t="shared" si="63"/>
        <v>7678.25</v>
      </c>
      <c r="GD68" s="3">
        <f t="shared" si="64"/>
        <v>158.97248189545257</v>
      </c>
      <c r="GE68" s="3">
        <f t="shared" si="65"/>
        <v>7618.5</v>
      </c>
      <c r="GF68" s="3">
        <f t="shared" si="66"/>
        <v>71.051624424310901</v>
      </c>
      <c r="GG68" s="3">
        <f t="shared" si="67"/>
        <v>7588.5</v>
      </c>
      <c r="GH68" s="3">
        <f t="shared" si="68"/>
        <v>82.649863883735463</v>
      </c>
    </row>
    <row r="69" spans="1:190" x14ac:dyDescent="0.35">
      <c r="A69" s="5">
        <v>628</v>
      </c>
      <c r="B69" s="9">
        <v>8154</v>
      </c>
      <c r="C69" s="9">
        <v>7981</v>
      </c>
      <c r="D69" s="9">
        <v>7290</v>
      </c>
      <c r="E69" s="9">
        <v>7809</v>
      </c>
      <c r="F69" s="9">
        <v>7890</v>
      </c>
      <c r="G69" s="9">
        <v>7256</v>
      </c>
      <c r="H69" s="9">
        <v>6752</v>
      </c>
      <c r="I69" s="9">
        <v>6920</v>
      </c>
      <c r="J69" s="9">
        <v>5714</v>
      </c>
      <c r="K69" s="9">
        <v>15396</v>
      </c>
      <c r="L69" s="9">
        <v>17187</v>
      </c>
      <c r="M69" s="9">
        <v>5405</v>
      </c>
      <c r="N69" s="9">
        <v>5166</v>
      </c>
      <c r="O69" s="9">
        <v>5276</v>
      </c>
      <c r="P69" s="9">
        <v>5084</v>
      </c>
      <c r="Q69" s="9">
        <v>5227</v>
      </c>
      <c r="R69" s="9">
        <v>5258</v>
      </c>
      <c r="S69" s="9">
        <v>5247</v>
      </c>
      <c r="T69" s="9">
        <v>7563</v>
      </c>
      <c r="U69" s="9">
        <v>7522</v>
      </c>
      <c r="V69" s="9">
        <v>7291</v>
      </c>
      <c r="W69" s="9">
        <v>6828</v>
      </c>
      <c r="X69" s="9">
        <v>6984</v>
      </c>
      <c r="Y69" s="9">
        <v>6657</v>
      </c>
      <c r="Z69" s="9">
        <v>5764</v>
      </c>
      <c r="AA69" s="9">
        <v>6477</v>
      </c>
      <c r="AB69" s="9">
        <v>4339</v>
      </c>
      <c r="AC69" s="9">
        <v>13709</v>
      </c>
      <c r="AD69" s="9">
        <v>23243</v>
      </c>
      <c r="AE69" s="9">
        <v>5462</v>
      </c>
      <c r="AF69" s="9">
        <v>5539</v>
      </c>
      <c r="AG69" s="9">
        <v>5665</v>
      </c>
      <c r="AH69" s="9">
        <v>5423</v>
      </c>
      <c r="AI69" s="9">
        <v>5488</v>
      </c>
      <c r="AJ69" s="9">
        <v>6449</v>
      </c>
      <c r="AK69" s="9">
        <v>5425</v>
      </c>
      <c r="AL69" s="9">
        <v>7158</v>
      </c>
      <c r="AM69" s="9">
        <v>6728</v>
      </c>
      <c r="AN69" s="9">
        <v>6546</v>
      </c>
      <c r="AO69" s="9">
        <v>6778</v>
      </c>
      <c r="AP69" s="9">
        <v>6443</v>
      </c>
      <c r="AQ69" s="9">
        <v>6173</v>
      </c>
      <c r="AR69" s="9">
        <v>5793</v>
      </c>
      <c r="AS69" s="9">
        <v>5603</v>
      </c>
      <c r="AT69" s="9">
        <v>4283</v>
      </c>
      <c r="AU69" s="9">
        <v>14601</v>
      </c>
      <c r="AV69" s="9">
        <v>15599</v>
      </c>
      <c r="AW69" s="9">
        <v>5418</v>
      </c>
      <c r="AX69" s="9">
        <v>5585</v>
      </c>
      <c r="AY69" s="9">
        <v>5265</v>
      </c>
      <c r="AZ69" s="9">
        <v>5344</v>
      </c>
      <c r="BA69" s="9">
        <v>5410</v>
      </c>
      <c r="BB69" s="9">
        <v>5268</v>
      </c>
      <c r="BC69" s="9">
        <v>5214</v>
      </c>
      <c r="BD69" s="9">
        <v>7546</v>
      </c>
      <c r="BE69" s="9">
        <v>7237</v>
      </c>
      <c r="BF69" s="9">
        <v>6763</v>
      </c>
      <c r="BG69" s="9">
        <v>7242</v>
      </c>
      <c r="BH69" s="9">
        <v>6849</v>
      </c>
      <c r="BI69" s="9">
        <v>6557</v>
      </c>
      <c r="BJ69" s="9">
        <v>6026</v>
      </c>
      <c r="BK69" s="9">
        <v>5876</v>
      </c>
      <c r="BL69" s="9">
        <v>4704</v>
      </c>
      <c r="BM69" s="9">
        <v>9651</v>
      </c>
      <c r="BN69" s="9">
        <v>12931</v>
      </c>
      <c r="BO69" s="9">
        <v>5626</v>
      </c>
      <c r="BP69" s="9">
        <v>5836</v>
      </c>
      <c r="BQ69" s="9">
        <v>5419</v>
      </c>
      <c r="BR69" s="9">
        <v>5288</v>
      </c>
      <c r="BS69" s="9">
        <v>5724</v>
      </c>
      <c r="BT69" s="9">
        <v>5119</v>
      </c>
      <c r="BU69" s="9">
        <v>6365</v>
      </c>
      <c r="BV69" s="9">
        <v>7510</v>
      </c>
      <c r="BW69" s="9">
        <v>7261</v>
      </c>
      <c r="BX69" s="9">
        <v>6750</v>
      </c>
      <c r="BY69" s="9">
        <v>7157</v>
      </c>
      <c r="BZ69" s="9">
        <v>7132</v>
      </c>
      <c r="CA69" s="9">
        <v>6360</v>
      </c>
      <c r="CB69" s="9">
        <v>5283</v>
      </c>
      <c r="CC69" s="9">
        <v>5593</v>
      </c>
      <c r="CD69" s="9">
        <v>3986</v>
      </c>
      <c r="CE69" s="9">
        <v>6050</v>
      </c>
      <c r="CF69" s="9">
        <v>6469</v>
      </c>
      <c r="CG69" s="9">
        <v>6191</v>
      </c>
      <c r="CH69" s="9">
        <v>6391</v>
      </c>
      <c r="CI69" s="9">
        <v>6187</v>
      </c>
      <c r="CJ69" s="9">
        <v>6184</v>
      </c>
      <c r="CK69" s="9">
        <v>6473</v>
      </c>
      <c r="CL69" s="9">
        <v>6745</v>
      </c>
      <c r="CM69" s="9">
        <v>6189</v>
      </c>
      <c r="CN69" s="9">
        <v>6728</v>
      </c>
      <c r="CO69" s="9">
        <v>7383</v>
      </c>
      <c r="CP69" s="9">
        <v>7062</v>
      </c>
      <c r="CQ69" s="9">
        <v>6714</v>
      </c>
      <c r="CR69" s="9">
        <v>5972</v>
      </c>
      <c r="CS69" s="9">
        <v>28765</v>
      </c>
      <c r="CT69" s="9">
        <v>33153</v>
      </c>
      <c r="CU69" s="9">
        <v>21625</v>
      </c>
      <c r="CV69" s="9">
        <v>4904</v>
      </c>
      <c r="CW69" s="9">
        <v>7957</v>
      </c>
      <c r="CX69" s="9">
        <v>22306</v>
      </c>
      <c r="CY69" s="9">
        <v>7231</v>
      </c>
      <c r="CZ69" s="9">
        <v>7450</v>
      </c>
      <c r="DA69" s="9">
        <v>7515</v>
      </c>
      <c r="DB69" s="9">
        <v>7250</v>
      </c>
      <c r="DC69" s="9">
        <v>7277</v>
      </c>
      <c r="DD69" s="9">
        <v>7301</v>
      </c>
      <c r="DE69" s="9">
        <v>7382</v>
      </c>
      <c r="DF69" s="9">
        <v>7331</v>
      </c>
      <c r="DG69" s="9">
        <v>7292</v>
      </c>
      <c r="DH69" s="9">
        <v>7287</v>
      </c>
      <c r="DI69" s="9">
        <v>7365</v>
      </c>
      <c r="DJ69" s="9">
        <v>7226</v>
      </c>
      <c r="DK69" s="9">
        <v>7231</v>
      </c>
      <c r="DN69" s="5">
        <v>628</v>
      </c>
      <c r="DO69" s="3">
        <f t="shared" ref="DO69:DO132" si="69">AVERAGE(B69:D69)</f>
        <v>7808.333333333333</v>
      </c>
      <c r="DP69" s="3">
        <f t="shared" ref="DP69:DP132" si="70">_xlfn.STDEV.S(B69:D69)</f>
        <v>457.14804312534613</v>
      </c>
      <c r="DQ69" s="3">
        <f t="shared" si="2"/>
        <v>7651.666666666667</v>
      </c>
      <c r="DR69" s="3">
        <f t="shared" si="3"/>
        <v>345.04250945837578</v>
      </c>
      <c r="DS69" s="3">
        <f t="shared" si="4"/>
        <v>6462</v>
      </c>
      <c r="DT69" s="29">
        <f t="shared" si="5"/>
        <v>653.21053267686978</v>
      </c>
      <c r="DU69" s="29">
        <f t="shared" si="6"/>
        <v>16291.5</v>
      </c>
      <c r="DV69" s="3">
        <f t="shared" si="7"/>
        <v>1266.4282451051067</v>
      </c>
      <c r="DW69" s="3">
        <f t="shared" si="8"/>
        <v>5175.333333333333</v>
      </c>
      <c r="DX69" s="3">
        <f t="shared" si="9"/>
        <v>96.339676838431075</v>
      </c>
      <c r="DY69" s="3">
        <f t="shared" si="10"/>
        <v>5244</v>
      </c>
      <c r="DZ69" s="3">
        <f t="shared" si="11"/>
        <v>15.716233645501712</v>
      </c>
      <c r="EA69" s="3">
        <f t="shared" si="12"/>
        <v>7458.666666666667</v>
      </c>
      <c r="EB69" s="3">
        <f t="shared" si="13"/>
        <v>146.64355878569413</v>
      </c>
      <c r="EC69" s="3">
        <f t="shared" si="14"/>
        <v>6823</v>
      </c>
      <c r="ED69" s="3">
        <f t="shared" si="15"/>
        <v>163.55732939859345</v>
      </c>
      <c r="EE69" s="3">
        <f t="shared" si="16"/>
        <v>5526.666666666667</v>
      </c>
      <c r="EF69" s="3">
        <f t="shared" si="17"/>
        <v>1088.5799618463202</v>
      </c>
      <c r="EG69" s="29">
        <f t="shared" si="18"/>
        <v>13709</v>
      </c>
      <c r="EH69" s="29"/>
      <c r="EI69" s="3">
        <f t="shared" si="19"/>
        <v>5542.333333333333</v>
      </c>
      <c r="EJ69" s="3">
        <f t="shared" si="20"/>
        <v>121.03443036315466</v>
      </c>
      <c r="EK69" s="3">
        <f t="shared" si="21"/>
        <v>5787.333333333333</v>
      </c>
      <c r="EL69" s="3">
        <f t="shared" si="22"/>
        <v>573.88529632090535</v>
      </c>
      <c r="EM69" s="3">
        <f t="shared" si="23"/>
        <v>6810.666666666667</v>
      </c>
      <c r="EN69" s="3">
        <f t="shared" si="24"/>
        <v>314.26315936382571</v>
      </c>
      <c r="EO69" s="3">
        <f t="shared" si="25"/>
        <v>6464.666666666667</v>
      </c>
      <c r="EP69" s="3">
        <f t="shared" si="26"/>
        <v>303.08139720763683</v>
      </c>
      <c r="EQ69" s="3">
        <f t="shared" si="27"/>
        <v>5226.333333333333</v>
      </c>
      <c r="ER69" s="3">
        <f t="shared" si="28"/>
        <v>822.45567256438562</v>
      </c>
      <c r="ES69" s="29">
        <f t="shared" si="29"/>
        <v>15100</v>
      </c>
      <c r="ET69" s="29">
        <f t="shared" si="30"/>
        <v>705.69256762417444</v>
      </c>
      <c r="EU69" s="3">
        <f t="shared" si="31"/>
        <v>5398</v>
      </c>
      <c r="EV69" s="3">
        <f t="shared" si="32"/>
        <v>166.69433103738112</v>
      </c>
      <c r="EW69" s="3">
        <f t="shared" si="33"/>
        <v>5297.333333333333</v>
      </c>
      <c r="EX69" s="3">
        <f t="shared" si="34"/>
        <v>101.23899117105688</v>
      </c>
      <c r="EY69" s="3">
        <f t="shared" si="35"/>
        <v>7182</v>
      </c>
      <c r="EZ69" s="3">
        <f t="shared" si="36"/>
        <v>394.38686590706845</v>
      </c>
      <c r="FA69" s="3">
        <f t="shared" si="37"/>
        <v>6882.666666666667</v>
      </c>
      <c r="FB69" s="3">
        <f t="shared" si="38"/>
        <v>343.73875739190851</v>
      </c>
      <c r="FC69" s="3">
        <f t="shared" si="39"/>
        <v>5535.333333333333</v>
      </c>
      <c r="FD69" s="3">
        <f t="shared" si="40"/>
        <v>723.85173435817353</v>
      </c>
      <c r="FE69" s="30">
        <v>12931</v>
      </c>
      <c r="FF69" s="29"/>
      <c r="FG69" s="3">
        <f t="shared" si="41"/>
        <v>5514.333333333333</v>
      </c>
      <c r="FH69" s="3">
        <f t="shared" si="42"/>
        <v>286.16836536090659</v>
      </c>
      <c r="FI69" s="3">
        <f t="shared" si="43"/>
        <v>5736</v>
      </c>
      <c r="FJ69" s="3">
        <f t="shared" si="44"/>
        <v>623.08667133874724</v>
      </c>
      <c r="FK69" s="3">
        <f t="shared" si="45"/>
        <v>7173.666666666667</v>
      </c>
      <c r="FL69" s="3">
        <f t="shared" si="46"/>
        <v>387.45365314232527</v>
      </c>
      <c r="FM69" s="3">
        <f t="shared" si="47"/>
        <v>6883</v>
      </c>
      <c r="FN69" s="3">
        <f t="shared" si="48"/>
        <v>453.10374088060672</v>
      </c>
      <c r="FO69" s="3">
        <f t="shared" si="49"/>
        <v>5438</v>
      </c>
      <c r="FP69" s="3">
        <f t="shared" si="50"/>
        <v>219.20310216782974</v>
      </c>
      <c r="FQ69" s="3">
        <f t="shared" si="51"/>
        <v>6236.666666666667</v>
      </c>
      <c r="FR69" s="3">
        <f t="shared" si="52"/>
        <v>213.20021888669189</v>
      </c>
      <c r="FS69" s="3">
        <f t="shared" si="53"/>
        <v>6254</v>
      </c>
      <c r="FT69" s="3">
        <f t="shared" si="54"/>
        <v>118.65496196956957</v>
      </c>
      <c r="FU69" s="3">
        <f t="shared" si="55"/>
        <v>6469</v>
      </c>
      <c r="FV69" s="3">
        <f t="shared" si="56"/>
        <v>278.0215818960823</v>
      </c>
      <c r="FW69" s="3">
        <f t="shared" si="57"/>
        <v>6971.75</v>
      </c>
      <c r="FX69" s="3">
        <f t="shared" si="58"/>
        <v>317.86829033422003</v>
      </c>
      <c r="FY69" s="3">
        <f t="shared" si="59"/>
        <v>22630</v>
      </c>
      <c r="FZ69" s="3">
        <f t="shared" si="60"/>
        <v>14592.133462931321</v>
      </c>
      <c r="GA69" s="3">
        <f t="shared" si="61"/>
        <v>13605</v>
      </c>
      <c r="GB69" s="3">
        <f t="shared" si="62"/>
        <v>12305.0722062083</v>
      </c>
      <c r="GC69" s="3">
        <f t="shared" si="63"/>
        <v>7373</v>
      </c>
      <c r="GD69" s="3">
        <f t="shared" si="64"/>
        <v>129.66366748887936</v>
      </c>
      <c r="GE69" s="3">
        <f t="shared" si="65"/>
        <v>7326.5</v>
      </c>
      <c r="GF69" s="3">
        <f t="shared" si="66"/>
        <v>40.583247775406051</v>
      </c>
      <c r="GG69" s="3">
        <f t="shared" si="67"/>
        <v>7277.25</v>
      </c>
      <c r="GH69" s="3">
        <f t="shared" si="68"/>
        <v>64.706388144190726</v>
      </c>
    </row>
    <row r="70" spans="1:190" x14ac:dyDescent="0.35">
      <c r="A70" s="5">
        <v>630</v>
      </c>
      <c r="B70" s="9">
        <v>7885</v>
      </c>
      <c r="C70" s="9">
        <v>7828</v>
      </c>
      <c r="D70" s="9">
        <v>7133</v>
      </c>
      <c r="E70" s="9">
        <v>7752</v>
      </c>
      <c r="F70" s="9">
        <v>7659</v>
      </c>
      <c r="G70" s="9">
        <v>7020</v>
      </c>
      <c r="H70" s="9">
        <v>6500</v>
      </c>
      <c r="I70" s="9">
        <v>6660</v>
      </c>
      <c r="J70" s="9">
        <v>5532</v>
      </c>
      <c r="K70" s="9">
        <v>14810</v>
      </c>
      <c r="L70" s="9">
        <v>16640</v>
      </c>
      <c r="M70" s="9">
        <v>5017</v>
      </c>
      <c r="N70" s="9">
        <v>4958</v>
      </c>
      <c r="O70" s="9">
        <v>5074</v>
      </c>
      <c r="P70" s="9">
        <v>4964</v>
      </c>
      <c r="Q70" s="9">
        <v>4975</v>
      </c>
      <c r="R70" s="9">
        <v>5015</v>
      </c>
      <c r="S70" s="9">
        <v>5068</v>
      </c>
      <c r="T70" s="9">
        <v>7354</v>
      </c>
      <c r="U70" s="9">
        <v>7259</v>
      </c>
      <c r="V70" s="9">
        <v>7129</v>
      </c>
      <c r="W70" s="9">
        <v>6629</v>
      </c>
      <c r="X70" s="9">
        <v>6785</v>
      </c>
      <c r="Y70" s="9">
        <v>6430</v>
      </c>
      <c r="Z70" s="9">
        <v>5592</v>
      </c>
      <c r="AA70" s="9">
        <v>6314</v>
      </c>
      <c r="AB70" s="9">
        <v>4245</v>
      </c>
      <c r="AC70" s="9">
        <v>13042</v>
      </c>
      <c r="AD70" s="9">
        <v>23301</v>
      </c>
      <c r="AE70" s="9">
        <v>5153</v>
      </c>
      <c r="AF70" s="9">
        <v>5326</v>
      </c>
      <c r="AG70" s="9">
        <v>5488</v>
      </c>
      <c r="AH70" s="9">
        <v>5349</v>
      </c>
      <c r="AI70" s="9">
        <v>5229</v>
      </c>
      <c r="AJ70" s="9">
        <v>6401</v>
      </c>
      <c r="AK70" s="9">
        <v>5229</v>
      </c>
      <c r="AL70" s="9">
        <v>6899</v>
      </c>
      <c r="AM70" s="9">
        <v>6474</v>
      </c>
      <c r="AN70" s="9">
        <v>6198</v>
      </c>
      <c r="AO70" s="9">
        <v>6576</v>
      </c>
      <c r="AP70" s="9">
        <v>6198</v>
      </c>
      <c r="AQ70" s="9">
        <v>5995</v>
      </c>
      <c r="AR70" s="9">
        <v>5606</v>
      </c>
      <c r="AS70" s="9">
        <v>5481</v>
      </c>
      <c r="AT70" s="9">
        <v>4214</v>
      </c>
      <c r="AU70" s="9">
        <v>13926</v>
      </c>
      <c r="AV70" s="9">
        <v>15045</v>
      </c>
      <c r="AW70" s="9">
        <v>5200</v>
      </c>
      <c r="AX70" s="9">
        <v>5457</v>
      </c>
      <c r="AY70" s="9">
        <v>5080</v>
      </c>
      <c r="AZ70" s="9">
        <v>5071</v>
      </c>
      <c r="BA70" s="9">
        <v>5254</v>
      </c>
      <c r="BB70" s="9">
        <v>4988</v>
      </c>
      <c r="BC70" s="9">
        <v>5183</v>
      </c>
      <c r="BD70" s="9">
        <v>7243</v>
      </c>
      <c r="BE70" s="9">
        <v>6909</v>
      </c>
      <c r="BF70" s="9">
        <v>6559</v>
      </c>
      <c r="BG70" s="9">
        <v>7027</v>
      </c>
      <c r="BH70" s="9">
        <v>6644</v>
      </c>
      <c r="BI70" s="9">
        <v>6298</v>
      </c>
      <c r="BJ70" s="9">
        <v>5868</v>
      </c>
      <c r="BK70" s="9">
        <v>5744</v>
      </c>
      <c r="BL70" s="9">
        <v>4639</v>
      </c>
      <c r="BM70" s="9">
        <v>9530</v>
      </c>
      <c r="BN70" s="9">
        <v>12192</v>
      </c>
      <c r="BO70" s="9">
        <v>5361</v>
      </c>
      <c r="BP70" s="9">
        <v>5594</v>
      </c>
      <c r="BQ70" s="9">
        <v>5195</v>
      </c>
      <c r="BR70" s="9">
        <v>5096</v>
      </c>
      <c r="BS70" s="9">
        <v>5558</v>
      </c>
      <c r="BT70" s="9">
        <v>4852</v>
      </c>
      <c r="BU70" s="9">
        <v>6161</v>
      </c>
      <c r="BV70" s="9">
        <v>7274</v>
      </c>
      <c r="BW70" s="9">
        <v>7014</v>
      </c>
      <c r="BX70" s="9">
        <v>6662</v>
      </c>
      <c r="BY70" s="9">
        <v>6983</v>
      </c>
      <c r="BZ70" s="9">
        <v>7042</v>
      </c>
      <c r="CA70" s="9">
        <v>6103</v>
      </c>
      <c r="CB70" s="9">
        <v>5078</v>
      </c>
      <c r="CC70" s="9">
        <v>5486</v>
      </c>
      <c r="CD70" s="9">
        <v>3852</v>
      </c>
      <c r="CE70" s="9">
        <v>5761</v>
      </c>
      <c r="CF70" s="9">
        <v>6250</v>
      </c>
      <c r="CG70" s="9">
        <v>5941</v>
      </c>
      <c r="CH70" s="9">
        <v>6072</v>
      </c>
      <c r="CI70" s="9">
        <v>5888</v>
      </c>
      <c r="CJ70" s="9">
        <v>5977</v>
      </c>
      <c r="CK70" s="9">
        <v>6119</v>
      </c>
      <c r="CL70" s="9">
        <v>6687</v>
      </c>
      <c r="CM70" s="9">
        <v>5967</v>
      </c>
      <c r="CN70" s="9">
        <v>6458</v>
      </c>
      <c r="CO70" s="9">
        <v>7227</v>
      </c>
      <c r="CP70" s="9">
        <v>6701</v>
      </c>
      <c r="CQ70" s="9">
        <v>6508</v>
      </c>
      <c r="CR70" s="9">
        <v>5842</v>
      </c>
      <c r="CS70" s="9">
        <v>27467</v>
      </c>
      <c r="CT70" s="9">
        <v>32116</v>
      </c>
      <c r="CU70" s="9">
        <v>21098</v>
      </c>
      <c r="CV70" s="9">
        <v>4865</v>
      </c>
      <c r="CW70" s="9">
        <v>7344</v>
      </c>
      <c r="CX70" s="9">
        <v>21572</v>
      </c>
      <c r="CY70" s="9">
        <v>7041</v>
      </c>
      <c r="CZ70" s="9">
        <v>7101</v>
      </c>
      <c r="DA70" s="9">
        <v>7192</v>
      </c>
      <c r="DB70" s="9">
        <v>7013</v>
      </c>
      <c r="DC70" s="9">
        <v>7029</v>
      </c>
      <c r="DD70" s="9">
        <v>6977</v>
      </c>
      <c r="DE70" s="9">
        <v>7080</v>
      </c>
      <c r="DF70" s="9">
        <v>6944</v>
      </c>
      <c r="DG70" s="9">
        <v>6987</v>
      </c>
      <c r="DH70" s="9">
        <v>6902</v>
      </c>
      <c r="DI70" s="9">
        <v>7125</v>
      </c>
      <c r="DJ70" s="9">
        <v>6901</v>
      </c>
      <c r="DK70" s="9">
        <v>6998</v>
      </c>
      <c r="DN70" s="5">
        <v>630</v>
      </c>
      <c r="DO70" s="3">
        <f t="shared" si="69"/>
        <v>7615.333333333333</v>
      </c>
      <c r="DP70" s="3">
        <f t="shared" si="70"/>
        <v>418.68404953297818</v>
      </c>
      <c r="DQ70" s="3">
        <f t="shared" ref="DQ70:DQ133" si="71">AVERAGE(E70:G70)</f>
        <v>7477</v>
      </c>
      <c r="DR70" s="3">
        <f t="shared" ref="DR70:DR133" si="72">_xlfn.STDEV.S(E70:G70)</f>
        <v>398.49592218741714</v>
      </c>
      <c r="DS70" s="3">
        <f t="shared" ref="DS70:DS133" si="73">AVERAGE(H70:J70)</f>
        <v>6230.666666666667</v>
      </c>
      <c r="DT70" s="29">
        <f t="shared" ref="DT70:DT133" si="74">_xlfn.STDEV.S(H70:J70)</f>
        <v>610.32887309493503</v>
      </c>
      <c r="DU70" s="29">
        <f t="shared" ref="DU70:DU133" si="75">AVERAGE(K70:L70)</f>
        <v>15725</v>
      </c>
      <c r="DV70" s="3">
        <f t="shared" ref="DV70:DV133" si="76">_xlfn.STDEV.S(K70:L70)</f>
        <v>1294.005409571382</v>
      </c>
      <c r="DW70" s="3">
        <f t="shared" ref="DW70:DW133" si="77">AVERAGE(N70:P70)</f>
        <v>4998.666666666667</v>
      </c>
      <c r="DX70" s="3">
        <f t="shared" ref="DX70:DX133" si="78">_xlfn.STDEV.S(N70:P70)</f>
        <v>65.309519469471937</v>
      </c>
      <c r="DY70" s="3">
        <f t="shared" ref="DY70:DY133" si="79">AVERAGE(Q70:S70)</f>
        <v>5019.333333333333</v>
      </c>
      <c r="DZ70" s="3">
        <f t="shared" ref="DZ70:DZ133" si="80">_xlfn.STDEV.S(Q70:S70)</f>
        <v>46.65118790913403</v>
      </c>
      <c r="EA70" s="3">
        <f t="shared" ref="EA70:EA133" si="81">AVERAGE(T70:V70)</f>
        <v>7247.333333333333</v>
      </c>
      <c r="EB70" s="3">
        <f t="shared" ref="EB70:EB133" si="82">_xlfn.STDEV.S(T70:V70)</f>
        <v>112.95279249904951</v>
      </c>
      <c r="EC70" s="3">
        <f t="shared" ref="EC70:EC133" si="83">AVERAGE(W70:Y70)</f>
        <v>6614.666666666667</v>
      </c>
      <c r="ED70" s="3">
        <f t="shared" ref="ED70:ED133" si="84">_xlfn.STDEV.S(W70:Y70)</f>
        <v>177.9335081802563</v>
      </c>
      <c r="EE70" s="3">
        <f t="shared" ref="EE70:EE133" si="85">AVERAGE(Z70:AB70)</f>
        <v>5383.666666666667</v>
      </c>
      <c r="EF70" s="3">
        <f t="shared" ref="EF70:EF133" si="86">_xlfn.STDEV.S(Z70:AB70)</f>
        <v>1050.1153904849389</v>
      </c>
      <c r="EG70" s="29">
        <f t="shared" ref="EG70:EG133" si="87">AVERAGE(AC70)</f>
        <v>13042</v>
      </c>
      <c r="EH70" s="29"/>
      <c r="EI70" s="3">
        <f t="shared" ref="EI70:EI133" si="88">AVERAGE(AF70:AH70)</f>
        <v>5387.666666666667</v>
      </c>
      <c r="EJ70" s="3">
        <f t="shared" ref="EJ70:EJ133" si="89">_xlfn.STDEV.S(AF70:AH70)</f>
        <v>87.648920890866265</v>
      </c>
      <c r="EK70" s="3">
        <f t="shared" ref="EK70:EK133" si="90">AVERAGE(AI70:AK70)</f>
        <v>5619.666666666667</v>
      </c>
      <c r="EL70" s="3">
        <f t="shared" ref="EL70:EL133" si="91">_xlfn.STDEV.S(AI70:AK70)</f>
        <v>676.65451549024147</v>
      </c>
      <c r="EM70" s="3">
        <f t="shared" ref="EM70:EM133" si="92">AVERAGE(AL70:AN70)</f>
        <v>6523.666666666667</v>
      </c>
      <c r="EN70" s="3">
        <f t="shared" ref="EN70:EN133" si="93">_xlfn.STDEV.S(AL70:AN70)</f>
        <v>353.12934363110259</v>
      </c>
      <c r="EO70" s="3">
        <f t="shared" ref="EO70:EO133" si="94">AVERAGE(AO70:AQ70)</f>
        <v>6256.333333333333</v>
      </c>
      <c r="EP70" s="3">
        <f t="shared" ref="EP70:EP133" si="95">_xlfn.STDEV.S(AO70:AQ70)</f>
        <v>294.85985371585144</v>
      </c>
      <c r="EQ70" s="3">
        <f t="shared" ref="EQ70:EQ133" si="96">AVERAGE(AR70:AT70)</f>
        <v>5100.333333333333</v>
      </c>
      <c r="ER70" s="3">
        <f t="shared" ref="ER70:ER133" si="97">_xlfn.STDEV.S(AR70:AT70)</f>
        <v>770.1274786250234</v>
      </c>
      <c r="ES70" s="29">
        <f t="shared" ref="ES70:ES133" si="98">AVERAGE(AU70:AV70)</f>
        <v>14485.5</v>
      </c>
      <c r="ET70" s="29">
        <f t="shared" ref="ET70:ET133" si="99">_xlfn.STDEV.S(AU70:AV70)</f>
        <v>791.2524881477467</v>
      </c>
      <c r="EU70" s="3">
        <f t="shared" ref="EU70:EU133" si="100">AVERAGE(AX70:AZ70)</f>
        <v>5202.666666666667</v>
      </c>
      <c r="EV70" s="3">
        <f t="shared" ref="EV70:EV133" si="101">_xlfn.STDEV.S(AX70:AZ70)</f>
        <v>220.30509148300075</v>
      </c>
      <c r="EW70" s="3">
        <f t="shared" ref="EW70:EW133" si="102">AVERAGE(BA70:BC70)</f>
        <v>5141.666666666667</v>
      </c>
      <c r="EX70" s="3">
        <f t="shared" ref="EX70:EX133" si="103">_xlfn.STDEV.S(BA70:BC70)</f>
        <v>137.73283317108283</v>
      </c>
      <c r="EY70" s="3">
        <f t="shared" ref="EY70:EY133" si="104">AVERAGE(BD70:BF70)</f>
        <v>6903.666666666667</v>
      </c>
      <c r="EZ70" s="3">
        <f t="shared" ref="EZ70:EZ133" si="105">_xlfn.STDEV.S(BD70:BF70)</f>
        <v>342.03118766178812</v>
      </c>
      <c r="FA70" s="3">
        <f t="shared" ref="FA70:FA133" si="106">AVERAGE(BG70:BI70)</f>
        <v>6656.333333333333</v>
      </c>
      <c r="FB70" s="3">
        <f t="shared" ref="FB70:FB133" si="107">_xlfn.STDEV.S(BG70:BI70)</f>
        <v>364.65645933307331</v>
      </c>
      <c r="FC70" s="3">
        <f t="shared" ref="FC70:FC133" si="108">AVERAGE(BJ70:BL70)</f>
        <v>5417</v>
      </c>
      <c r="FD70" s="3">
        <f t="shared" ref="FD70:FD133" si="109">_xlfn.STDEV.S(BJ70:BL70)</f>
        <v>676.61436579487429</v>
      </c>
      <c r="FE70" s="30">
        <v>12192</v>
      </c>
      <c r="FF70" s="29"/>
      <c r="FG70" s="3">
        <f t="shared" ref="FG70:FG133" si="110">AVERAGE(BP70:BR70)</f>
        <v>5295</v>
      </c>
      <c r="FH70" s="3">
        <f t="shared" ref="FH70:FH133" si="111">_xlfn.STDEV.S(BP70:BR70)</f>
        <v>263.6304231305636</v>
      </c>
      <c r="FI70" s="3">
        <f t="shared" ref="FI70:FI133" si="112">AVERAGE(BS70:BU70)</f>
        <v>5523.666666666667</v>
      </c>
      <c r="FJ70" s="3">
        <f t="shared" ref="FJ70:FJ133" si="113">_xlfn.STDEV.S(BS70:BU70)</f>
        <v>655.17504022462072</v>
      </c>
      <c r="FK70" s="3">
        <f t="shared" ref="FK70:FK133" si="114">AVERAGE(BV70:BX70)</f>
        <v>6983.333333333333</v>
      </c>
      <c r="FL70" s="3">
        <f t="shared" ref="FL70:FL133" si="115">_xlfn.STDEV.S(BV70:BX70)</f>
        <v>307.15034320888094</v>
      </c>
      <c r="FM70" s="3">
        <f t="shared" ref="FM70:FM133" si="116">AVERAGE(BY70:CA70)</f>
        <v>6709.333333333333</v>
      </c>
      <c r="FN70" s="3">
        <f t="shared" ref="FN70:FN133" si="117">_xlfn.STDEV.S(BY70:CA70)</f>
        <v>525.92806859240102</v>
      </c>
      <c r="FO70" s="3">
        <f t="shared" ref="FO70:FO133" si="118">AVERAGE(CB70:CC70)</f>
        <v>5282</v>
      </c>
      <c r="FP70" s="3">
        <f t="shared" ref="FP70:FP133" si="119">_xlfn.STDEV.S(CB70:CC70)</f>
        <v>288.49956672411139</v>
      </c>
      <c r="FQ70" s="3">
        <f t="shared" ref="FQ70:FQ133" si="120">AVERAGE(CE70:CG70)</f>
        <v>5984</v>
      </c>
      <c r="FR70" s="3">
        <f t="shared" ref="FR70:FR133" si="121">_xlfn.STDEV.S(CE70:CG70)</f>
        <v>247.31963124669258</v>
      </c>
      <c r="FS70" s="3">
        <f t="shared" ref="FS70:FS133" si="122">AVERAGE(CH70:CJ70)</f>
        <v>5979</v>
      </c>
      <c r="FT70" s="3">
        <f t="shared" ref="FT70:FT133" si="123">_xlfn.STDEV.S(CH70:CJ70)</f>
        <v>92.016302903344254</v>
      </c>
      <c r="FU70" s="3">
        <f t="shared" ref="FU70:FU133" si="124">AVERAGE(CK70:CM70)</f>
        <v>6257.666666666667</v>
      </c>
      <c r="FV70" s="3">
        <f t="shared" ref="FV70:FV133" si="125">_xlfn.STDEV.S(CK70:CM70)</f>
        <v>379.50142731396062</v>
      </c>
      <c r="FW70" s="3">
        <f t="shared" ref="FW70:FW133" si="126">AVERAGE(CN70:CQ70)</f>
        <v>6723.5</v>
      </c>
      <c r="FX70" s="3">
        <f t="shared" ref="FX70:FX133" si="127">_xlfn.STDEV.S(CN70:CQ70)</f>
        <v>351.63854547911365</v>
      </c>
      <c r="FY70" s="3">
        <f t="shared" ref="FY70:FY133" si="128">AVERAGE(CR70:CT70)</f>
        <v>21808.333333333332</v>
      </c>
      <c r="FZ70" s="3">
        <f t="shared" ref="FZ70:FZ133" si="129">_xlfn.STDEV.S(CR70:CT70)</f>
        <v>14021.274918256662</v>
      </c>
      <c r="GA70" s="3">
        <f t="shared" ref="GA70:GA133" si="130">AVERAGE(CV70,CX70)</f>
        <v>13218.5</v>
      </c>
      <c r="GB70" s="3">
        <f t="shared" ref="GB70:GB133" si="131">_xlfn.STDEV.S(CV70,CX70)</f>
        <v>11813.632993283649</v>
      </c>
      <c r="GC70" s="3">
        <f t="shared" ref="GC70:GC133" si="132">AVERAGE(CZ70:DC70)</f>
        <v>7083.75</v>
      </c>
      <c r="GD70" s="3">
        <f t="shared" ref="GD70:GD133" si="133">_xlfn.STDEV.S(CZ70:DC70)</f>
        <v>81.687922403906612</v>
      </c>
      <c r="GE70" s="3">
        <f t="shared" ref="GE70:GE133" si="134">AVERAGE(DD70:DG70)</f>
        <v>6997</v>
      </c>
      <c r="GF70" s="3">
        <f t="shared" ref="GF70:GF133" si="135">_xlfn.STDEV.S(DD70:DG70)</f>
        <v>58.30380204869433</v>
      </c>
      <c r="GG70" s="3">
        <f t="shared" ref="GG70:GG133" si="136">AVERAGE(DH70:DK70)</f>
        <v>6981.5</v>
      </c>
      <c r="GH70" s="3">
        <f t="shared" ref="GH70:GH133" si="137">_xlfn.STDEV.S(DH70:DK70)</f>
        <v>105.93236836145346</v>
      </c>
    </row>
    <row r="71" spans="1:190" x14ac:dyDescent="0.35">
      <c r="A71" s="5">
        <v>632</v>
      </c>
      <c r="B71" s="9">
        <v>7634</v>
      </c>
      <c r="C71" s="9">
        <v>7478</v>
      </c>
      <c r="D71" s="9">
        <v>6960</v>
      </c>
      <c r="E71" s="9">
        <v>7536</v>
      </c>
      <c r="F71" s="9">
        <v>7551</v>
      </c>
      <c r="G71" s="9">
        <v>6789</v>
      </c>
      <c r="H71" s="9">
        <v>6198</v>
      </c>
      <c r="I71" s="9">
        <v>6507</v>
      </c>
      <c r="J71" s="9">
        <v>5409</v>
      </c>
      <c r="K71" s="9">
        <v>14508</v>
      </c>
      <c r="L71" s="9">
        <v>16012</v>
      </c>
      <c r="M71" s="9">
        <v>4908</v>
      </c>
      <c r="N71" s="9">
        <v>4794</v>
      </c>
      <c r="O71" s="9">
        <v>4942</v>
      </c>
      <c r="P71" s="9">
        <v>4676</v>
      </c>
      <c r="Q71" s="9">
        <v>4903</v>
      </c>
      <c r="R71" s="9">
        <v>4926</v>
      </c>
      <c r="S71" s="9">
        <v>4901</v>
      </c>
      <c r="T71" s="9">
        <v>7074</v>
      </c>
      <c r="U71" s="9">
        <v>7173</v>
      </c>
      <c r="V71" s="9">
        <v>6991</v>
      </c>
      <c r="W71" s="9">
        <v>6412</v>
      </c>
      <c r="X71" s="9">
        <v>6666</v>
      </c>
      <c r="Y71" s="9">
        <v>6214</v>
      </c>
      <c r="Z71" s="9">
        <v>5400</v>
      </c>
      <c r="AA71" s="9">
        <v>6193</v>
      </c>
      <c r="AB71" s="9">
        <v>4069</v>
      </c>
      <c r="AC71" s="9">
        <v>12431</v>
      </c>
      <c r="AD71" s="9">
        <v>23277</v>
      </c>
      <c r="AE71" s="9">
        <v>5028</v>
      </c>
      <c r="AF71" s="9">
        <v>5106</v>
      </c>
      <c r="AG71" s="9">
        <v>5292</v>
      </c>
      <c r="AH71" s="9">
        <v>5065</v>
      </c>
      <c r="AI71" s="9">
        <v>5016</v>
      </c>
      <c r="AJ71" s="9">
        <v>6048</v>
      </c>
      <c r="AK71" s="9">
        <v>5030</v>
      </c>
      <c r="AL71" s="9">
        <v>6785</v>
      </c>
      <c r="AM71" s="9">
        <v>6402</v>
      </c>
      <c r="AN71" s="9">
        <v>6194</v>
      </c>
      <c r="AO71" s="9">
        <v>6390</v>
      </c>
      <c r="AP71" s="9">
        <v>6009</v>
      </c>
      <c r="AQ71" s="9">
        <v>5682</v>
      </c>
      <c r="AR71" s="9">
        <v>5546</v>
      </c>
      <c r="AS71" s="9">
        <v>5258</v>
      </c>
      <c r="AT71" s="9">
        <v>4066</v>
      </c>
      <c r="AU71" s="9">
        <v>13541</v>
      </c>
      <c r="AV71" s="9">
        <v>14566</v>
      </c>
      <c r="AW71" s="9">
        <v>5070</v>
      </c>
      <c r="AX71" s="9">
        <v>5217</v>
      </c>
      <c r="AY71" s="9">
        <v>4912</v>
      </c>
      <c r="AZ71" s="9">
        <v>4899</v>
      </c>
      <c r="BA71" s="9">
        <v>5021</v>
      </c>
      <c r="BB71" s="9">
        <v>4730</v>
      </c>
      <c r="BC71" s="9">
        <v>4984</v>
      </c>
      <c r="BD71" s="9">
        <v>7169</v>
      </c>
      <c r="BE71" s="9">
        <v>6546</v>
      </c>
      <c r="BF71" s="9">
        <v>6312</v>
      </c>
      <c r="BG71" s="9">
        <v>6795</v>
      </c>
      <c r="BH71" s="9">
        <v>6464</v>
      </c>
      <c r="BI71" s="9">
        <v>6144</v>
      </c>
      <c r="BJ71" s="9">
        <v>5559</v>
      </c>
      <c r="BK71" s="9">
        <v>5503</v>
      </c>
      <c r="BL71" s="9">
        <v>4412</v>
      </c>
      <c r="BM71" s="9">
        <v>9317</v>
      </c>
      <c r="BN71" s="9">
        <v>11762</v>
      </c>
      <c r="BO71" s="9">
        <v>5166</v>
      </c>
      <c r="BP71" s="9">
        <v>5278</v>
      </c>
      <c r="BQ71" s="9">
        <v>4961</v>
      </c>
      <c r="BR71" s="9">
        <v>4935</v>
      </c>
      <c r="BS71" s="9">
        <v>5352</v>
      </c>
      <c r="BT71" s="9">
        <v>4695</v>
      </c>
      <c r="BU71" s="9">
        <v>5925</v>
      </c>
      <c r="BV71" s="9">
        <v>7064</v>
      </c>
      <c r="BW71" s="9">
        <v>6873</v>
      </c>
      <c r="BX71" s="9">
        <v>6510</v>
      </c>
      <c r="BY71" s="9">
        <v>6689</v>
      </c>
      <c r="BZ71" s="9">
        <v>6851</v>
      </c>
      <c r="CA71" s="9">
        <v>5940</v>
      </c>
      <c r="CB71" s="9">
        <v>4968</v>
      </c>
      <c r="CC71" s="9">
        <v>5392</v>
      </c>
      <c r="CD71" s="9">
        <v>3708</v>
      </c>
      <c r="CE71" s="9">
        <v>5597</v>
      </c>
      <c r="CF71" s="9">
        <v>5928</v>
      </c>
      <c r="CG71" s="9">
        <v>5661</v>
      </c>
      <c r="CH71" s="9">
        <v>5912</v>
      </c>
      <c r="CI71" s="9">
        <v>5655</v>
      </c>
      <c r="CJ71" s="9">
        <v>5716</v>
      </c>
      <c r="CK71" s="9">
        <v>5913</v>
      </c>
      <c r="CL71" s="9">
        <v>6386</v>
      </c>
      <c r="CM71" s="9">
        <v>5705</v>
      </c>
      <c r="CN71" s="9">
        <v>6235</v>
      </c>
      <c r="CO71" s="9">
        <v>7039</v>
      </c>
      <c r="CP71" s="9">
        <v>6596</v>
      </c>
      <c r="CQ71" s="9">
        <v>6269</v>
      </c>
      <c r="CR71" s="9">
        <v>5630</v>
      </c>
      <c r="CS71" s="9">
        <v>26447</v>
      </c>
      <c r="CT71" s="9">
        <v>31148</v>
      </c>
      <c r="CU71" s="9">
        <v>20239</v>
      </c>
      <c r="CV71" s="9">
        <v>4633</v>
      </c>
      <c r="CW71" s="9">
        <v>6880</v>
      </c>
      <c r="CX71" s="9">
        <v>20866</v>
      </c>
      <c r="CY71" s="9">
        <v>6697</v>
      </c>
      <c r="CZ71" s="9">
        <v>6827</v>
      </c>
      <c r="DA71" s="9">
        <v>6962</v>
      </c>
      <c r="DB71" s="9">
        <v>6719</v>
      </c>
      <c r="DC71" s="9">
        <v>6709</v>
      </c>
      <c r="DD71" s="9">
        <v>6749</v>
      </c>
      <c r="DE71" s="9">
        <v>6789</v>
      </c>
      <c r="DF71" s="9">
        <v>6682</v>
      </c>
      <c r="DG71" s="9">
        <v>6675</v>
      </c>
      <c r="DH71" s="9">
        <v>6685</v>
      </c>
      <c r="DI71" s="9">
        <v>6820</v>
      </c>
      <c r="DJ71" s="9">
        <v>6537</v>
      </c>
      <c r="DK71" s="9">
        <v>6709</v>
      </c>
      <c r="DN71" s="5">
        <v>632</v>
      </c>
      <c r="DO71" s="3">
        <f t="shared" si="69"/>
        <v>7357.333333333333</v>
      </c>
      <c r="DP71" s="3">
        <f t="shared" si="70"/>
        <v>352.83045975841333</v>
      </c>
      <c r="DQ71" s="3">
        <f t="shared" si="71"/>
        <v>7292</v>
      </c>
      <c r="DR71" s="3">
        <f t="shared" si="72"/>
        <v>435.67533783770688</v>
      </c>
      <c r="DS71" s="3">
        <f t="shared" si="73"/>
        <v>6038</v>
      </c>
      <c r="DT71" s="29">
        <f t="shared" si="74"/>
        <v>566.21638973099323</v>
      </c>
      <c r="DU71" s="29">
        <f t="shared" si="75"/>
        <v>15260</v>
      </c>
      <c r="DV71" s="3">
        <f t="shared" si="76"/>
        <v>1063.4885989045674</v>
      </c>
      <c r="DW71" s="3">
        <f t="shared" si="77"/>
        <v>4804</v>
      </c>
      <c r="DX71" s="3">
        <f t="shared" si="78"/>
        <v>133.28165665236909</v>
      </c>
      <c r="DY71" s="3">
        <f t="shared" si="79"/>
        <v>4910</v>
      </c>
      <c r="DZ71" s="3">
        <f t="shared" si="80"/>
        <v>13.892443989449804</v>
      </c>
      <c r="EA71" s="3">
        <f t="shared" si="81"/>
        <v>7079.333333333333</v>
      </c>
      <c r="EB71" s="3">
        <f t="shared" si="82"/>
        <v>91.117140721893449</v>
      </c>
      <c r="EC71" s="3">
        <f t="shared" si="83"/>
        <v>6430.666666666667</v>
      </c>
      <c r="ED71" s="3">
        <f t="shared" si="84"/>
        <v>226.57743341589278</v>
      </c>
      <c r="EE71" s="3">
        <f t="shared" si="85"/>
        <v>5220.666666666667</v>
      </c>
      <c r="EF71" s="3">
        <f t="shared" si="86"/>
        <v>1073.296013843961</v>
      </c>
      <c r="EG71" s="29">
        <f t="shared" si="87"/>
        <v>12431</v>
      </c>
      <c r="EH71" s="29"/>
      <c r="EI71" s="3">
        <f t="shared" si="88"/>
        <v>5154.333333333333</v>
      </c>
      <c r="EJ71" s="3">
        <f t="shared" si="89"/>
        <v>120.97244865395315</v>
      </c>
      <c r="EK71" s="3">
        <f t="shared" si="90"/>
        <v>5364.666666666667</v>
      </c>
      <c r="EL71" s="3">
        <f t="shared" si="91"/>
        <v>591.82542471013642</v>
      </c>
      <c r="EM71" s="3">
        <f t="shared" si="92"/>
        <v>6460.333333333333</v>
      </c>
      <c r="EN71" s="3">
        <f t="shared" si="93"/>
        <v>299.7871467113514</v>
      </c>
      <c r="EO71" s="3">
        <f t="shared" si="94"/>
        <v>6027</v>
      </c>
      <c r="EP71" s="3">
        <f t="shared" si="95"/>
        <v>354.34305411564088</v>
      </c>
      <c r="EQ71" s="3">
        <f t="shared" si="96"/>
        <v>4956.666666666667</v>
      </c>
      <c r="ER71" s="3">
        <f t="shared" si="97"/>
        <v>784.66638346072648</v>
      </c>
      <c r="ES71" s="29">
        <f t="shared" si="98"/>
        <v>14053.5</v>
      </c>
      <c r="ET71" s="29">
        <f t="shared" si="99"/>
        <v>724.78445071621127</v>
      </c>
      <c r="EU71" s="3">
        <f t="shared" si="100"/>
        <v>5009.333333333333</v>
      </c>
      <c r="EV71" s="3">
        <f t="shared" si="101"/>
        <v>179.9620330328965</v>
      </c>
      <c r="EW71" s="3">
        <f t="shared" si="102"/>
        <v>4911.666666666667</v>
      </c>
      <c r="EX71" s="3">
        <f t="shared" si="103"/>
        <v>158.41191032663338</v>
      </c>
      <c r="EY71" s="3">
        <f t="shared" si="104"/>
        <v>6675.666666666667</v>
      </c>
      <c r="EZ71" s="3">
        <f t="shared" si="105"/>
        <v>442.96990115958596</v>
      </c>
      <c r="FA71" s="3">
        <f t="shared" si="106"/>
        <v>6467.666666666667</v>
      </c>
      <c r="FB71" s="3">
        <f t="shared" si="107"/>
        <v>325.51548862278941</v>
      </c>
      <c r="FC71" s="3">
        <f t="shared" si="108"/>
        <v>5158</v>
      </c>
      <c r="FD71" s="3">
        <f t="shared" si="109"/>
        <v>646.6614260956037</v>
      </c>
      <c r="FE71" s="30">
        <v>11762</v>
      </c>
      <c r="FF71" s="29"/>
      <c r="FG71" s="3">
        <f t="shared" si="110"/>
        <v>5058</v>
      </c>
      <c r="FH71" s="3">
        <f t="shared" si="111"/>
        <v>190.9685838037241</v>
      </c>
      <c r="FI71" s="3">
        <f t="shared" si="112"/>
        <v>5324</v>
      </c>
      <c r="FJ71" s="3">
        <f t="shared" si="113"/>
        <v>615.4778631275052</v>
      </c>
      <c r="FK71" s="3">
        <f t="shared" si="114"/>
        <v>6815.666666666667</v>
      </c>
      <c r="FL71" s="3">
        <f t="shared" si="115"/>
        <v>281.41487759770865</v>
      </c>
      <c r="FM71" s="3">
        <f t="shared" si="116"/>
        <v>6493.333333333333</v>
      </c>
      <c r="FN71" s="3">
        <f t="shared" si="117"/>
        <v>485.99828531933457</v>
      </c>
      <c r="FO71" s="3">
        <f t="shared" si="118"/>
        <v>5180</v>
      </c>
      <c r="FP71" s="3">
        <f t="shared" si="119"/>
        <v>299.81327522309613</v>
      </c>
      <c r="FQ71" s="3">
        <f t="shared" si="120"/>
        <v>5728.666666666667</v>
      </c>
      <c r="FR71" s="3">
        <f t="shared" si="121"/>
        <v>175.56860007795623</v>
      </c>
      <c r="FS71" s="3">
        <f t="shared" si="122"/>
        <v>5761</v>
      </c>
      <c r="FT71" s="3">
        <f t="shared" si="123"/>
        <v>134.27955912945202</v>
      </c>
      <c r="FU71" s="3">
        <f t="shared" si="124"/>
        <v>6001.333333333333</v>
      </c>
      <c r="FV71" s="3">
        <f t="shared" si="125"/>
        <v>348.98758335123233</v>
      </c>
      <c r="FW71" s="3">
        <f t="shared" si="126"/>
        <v>6534.75</v>
      </c>
      <c r="FX71" s="3">
        <f t="shared" si="127"/>
        <v>373.49375273668682</v>
      </c>
      <c r="FY71" s="3">
        <f t="shared" si="128"/>
        <v>21075</v>
      </c>
      <c r="FZ71" s="3">
        <f t="shared" si="129"/>
        <v>13580.716807297029</v>
      </c>
      <c r="GA71" s="3">
        <f t="shared" si="130"/>
        <v>12749.5</v>
      </c>
      <c r="GB71" s="3">
        <f t="shared" si="131"/>
        <v>11478.464379001225</v>
      </c>
      <c r="GC71" s="3">
        <f t="shared" si="132"/>
        <v>6804.25</v>
      </c>
      <c r="GD71" s="3">
        <f t="shared" si="133"/>
        <v>117.95867920589819</v>
      </c>
      <c r="GE71" s="3">
        <f t="shared" si="134"/>
        <v>6723.75</v>
      </c>
      <c r="GF71" s="3">
        <f t="shared" si="135"/>
        <v>54.817120196765778</v>
      </c>
      <c r="GG71" s="3">
        <f t="shared" si="136"/>
        <v>6687.75</v>
      </c>
      <c r="GH71" s="3">
        <f t="shared" si="137"/>
        <v>116.4398986602101</v>
      </c>
    </row>
    <row r="72" spans="1:190" x14ac:dyDescent="0.35">
      <c r="A72" s="5">
        <v>634</v>
      </c>
      <c r="B72" s="9">
        <v>7477</v>
      </c>
      <c r="C72" s="9">
        <v>7351</v>
      </c>
      <c r="D72" s="9">
        <v>6700</v>
      </c>
      <c r="E72" s="9">
        <v>7238</v>
      </c>
      <c r="F72" s="9">
        <v>7205</v>
      </c>
      <c r="G72" s="9">
        <v>6567</v>
      </c>
      <c r="H72" s="9">
        <v>6194</v>
      </c>
      <c r="I72" s="9">
        <v>6251</v>
      </c>
      <c r="J72" s="9">
        <v>5301</v>
      </c>
      <c r="K72" s="9">
        <v>14030</v>
      </c>
      <c r="L72" s="9">
        <v>15760</v>
      </c>
      <c r="M72" s="9">
        <v>4841</v>
      </c>
      <c r="N72" s="9">
        <v>4676</v>
      </c>
      <c r="O72" s="9">
        <v>4734</v>
      </c>
      <c r="P72" s="9">
        <v>4552</v>
      </c>
      <c r="Q72" s="9">
        <v>4682</v>
      </c>
      <c r="R72" s="9">
        <v>4700</v>
      </c>
      <c r="S72" s="9">
        <v>4734</v>
      </c>
      <c r="T72" s="9">
        <v>6984</v>
      </c>
      <c r="U72" s="9">
        <v>6918</v>
      </c>
      <c r="V72" s="9">
        <v>6736</v>
      </c>
      <c r="W72" s="9">
        <v>6256</v>
      </c>
      <c r="X72" s="9">
        <v>6578</v>
      </c>
      <c r="Y72" s="9">
        <v>6021</v>
      </c>
      <c r="Z72" s="9">
        <v>5233</v>
      </c>
      <c r="AA72" s="9">
        <v>6003</v>
      </c>
      <c r="AB72" s="9">
        <v>3883</v>
      </c>
      <c r="AC72" s="9">
        <v>11891</v>
      </c>
      <c r="AD72" s="9">
        <v>23295</v>
      </c>
      <c r="AE72" s="9">
        <v>4774</v>
      </c>
      <c r="AF72" s="9">
        <v>4977</v>
      </c>
      <c r="AG72" s="9">
        <v>5089</v>
      </c>
      <c r="AH72" s="9">
        <v>4900</v>
      </c>
      <c r="AI72" s="9">
        <v>4860</v>
      </c>
      <c r="AJ72" s="9">
        <v>5906</v>
      </c>
      <c r="AK72" s="9">
        <v>4887</v>
      </c>
      <c r="AL72" s="9">
        <v>6463</v>
      </c>
      <c r="AM72" s="9">
        <v>6043</v>
      </c>
      <c r="AN72" s="9">
        <v>5957</v>
      </c>
      <c r="AO72" s="9">
        <v>6177</v>
      </c>
      <c r="AP72" s="9">
        <v>5850</v>
      </c>
      <c r="AQ72" s="9">
        <v>5560</v>
      </c>
      <c r="AR72" s="9">
        <v>5305</v>
      </c>
      <c r="AS72" s="9">
        <v>5206</v>
      </c>
      <c r="AT72" s="9">
        <v>3934</v>
      </c>
      <c r="AU72" s="9">
        <v>13000</v>
      </c>
      <c r="AV72" s="9">
        <v>13795</v>
      </c>
      <c r="AW72" s="9">
        <v>4867</v>
      </c>
      <c r="AX72" s="9">
        <v>4916</v>
      </c>
      <c r="AY72" s="9">
        <v>4692</v>
      </c>
      <c r="AZ72" s="9">
        <v>4808</v>
      </c>
      <c r="BA72" s="9">
        <v>4861</v>
      </c>
      <c r="BB72" s="9">
        <v>4592</v>
      </c>
      <c r="BC72" s="9">
        <v>4663</v>
      </c>
      <c r="BD72" s="9">
        <v>6930</v>
      </c>
      <c r="BE72" s="9">
        <v>6471</v>
      </c>
      <c r="BF72" s="9">
        <v>6090</v>
      </c>
      <c r="BG72" s="9">
        <v>6668</v>
      </c>
      <c r="BH72" s="9">
        <v>6212</v>
      </c>
      <c r="BI72" s="9">
        <v>5857</v>
      </c>
      <c r="BJ72" s="9">
        <v>5421</v>
      </c>
      <c r="BK72" s="9">
        <v>5352</v>
      </c>
      <c r="BL72" s="9">
        <v>4287</v>
      </c>
      <c r="BM72" s="9">
        <v>9030</v>
      </c>
      <c r="BN72" s="9">
        <v>11522</v>
      </c>
      <c r="BO72" s="9">
        <v>5010</v>
      </c>
      <c r="BP72" s="9">
        <v>5087</v>
      </c>
      <c r="BQ72" s="9">
        <v>4795</v>
      </c>
      <c r="BR72" s="9">
        <v>4735</v>
      </c>
      <c r="BS72" s="9">
        <v>5121</v>
      </c>
      <c r="BT72" s="9">
        <v>4535</v>
      </c>
      <c r="BU72" s="9">
        <v>5721</v>
      </c>
      <c r="BV72" s="9">
        <v>6847</v>
      </c>
      <c r="BW72" s="9">
        <v>6753</v>
      </c>
      <c r="BX72" s="9">
        <v>6285</v>
      </c>
      <c r="BY72" s="9">
        <v>6545</v>
      </c>
      <c r="BZ72" s="9">
        <v>6689</v>
      </c>
      <c r="CA72" s="9">
        <v>5784</v>
      </c>
      <c r="CB72" s="9">
        <v>4844</v>
      </c>
      <c r="CC72" s="9">
        <v>5130</v>
      </c>
      <c r="CD72" s="9">
        <v>3699</v>
      </c>
      <c r="CE72" s="9">
        <v>5416</v>
      </c>
      <c r="CF72" s="9">
        <v>5732</v>
      </c>
      <c r="CG72" s="9">
        <v>5533</v>
      </c>
      <c r="CH72" s="9">
        <v>5722</v>
      </c>
      <c r="CI72" s="9">
        <v>5517</v>
      </c>
      <c r="CJ72" s="9">
        <v>5495</v>
      </c>
      <c r="CK72" s="9">
        <v>5639</v>
      </c>
      <c r="CL72" s="9">
        <v>6169</v>
      </c>
      <c r="CM72" s="9">
        <v>5473</v>
      </c>
      <c r="CN72" s="9">
        <v>6104</v>
      </c>
      <c r="CO72" s="9">
        <v>6815</v>
      </c>
      <c r="CP72" s="9">
        <v>6492</v>
      </c>
      <c r="CQ72" s="9">
        <v>6141</v>
      </c>
      <c r="CR72" s="9">
        <v>5488</v>
      </c>
      <c r="CS72" s="9">
        <v>25248</v>
      </c>
      <c r="CT72" s="9">
        <v>29901</v>
      </c>
      <c r="CU72" s="9">
        <v>19602</v>
      </c>
      <c r="CV72" s="9">
        <v>4479</v>
      </c>
      <c r="CW72" s="9">
        <v>6587</v>
      </c>
      <c r="CX72" s="9">
        <v>19839</v>
      </c>
      <c r="CY72" s="9">
        <v>6466</v>
      </c>
      <c r="CZ72" s="9">
        <v>6569</v>
      </c>
      <c r="DA72" s="9">
        <v>6636</v>
      </c>
      <c r="DB72" s="9">
        <v>6422</v>
      </c>
      <c r="DC72" s="9">
        <v>6401</v>
      </c>
      <c r="DD72" s="9">
        <v>6506</v>
      </c>
      <c r="DE72" s="9">
        <v>6551</v>
      </c>
      <c r="DF72" s="9">
        <v>6476</v>
      </c>
      <c r="DG72" s="9">
        <v>6510</v>
      </c>
      <c r="DH72" s="9">
        <v>6417</v>
      </c>
      <c r="DI72" s="9">
        <v>6535</v>
      </c>
      <c r="DJ72" s="9">
        <v>6382</v>
      </c>
      <c r="DK72" s="9">
        <v>6431</v>
      </c>
      <c r="DN72" s="5">
        <v>634</v>
      </c>
      <c r="DO72" s="3">
        <f t="shared" si="69"/>
        <v>7176</v>
      </c>
      <c r="DP72" s="3">
        <f t="shared" si="70"/>
        <v>417.01438824098142</v>
      </c>
      <c r="DQ72" s="3">
        <f t="shared" si="71"/>
        <v>7003.333333333333</v>
      </c>
      <c r="DR72" s="3">
        <f t="shared" si="72"/>
        <v>378.23581709475025</v>
      </c>
      <c r="DS72" s="3">
        <f t="shared" si="73"/>
        <v>5915.333333333333</v>
      </c>
      <c r="DT72" s="29">
        <f t="shared" si="74"/>
        <v>532.79107850388539</v>
      </c>
      <c r="DU72" s="29">
        <f t="shared" si="75"/>
        <v>14895</v>
      </c>
      <c r="DV72" s="3">
        <f t="shared" si="76"/>
        <v>1223.2947314527273</v>
      </c>
      <c r="DW72" s="3">
        <f t="shared" si="77"/>
        <v>4654</v>
      </c>
      <c r="DX72" s="3">
        <f t="shared" si="78"/>
        <v>92.973114393355672</v>
      </c>
      <c r="DY72" s="3">
        <f t="shared" si="79"/>
        <v>4705.333333333333</v>
      </c>
      <c r="DZ72" s="3">
        <f t="shared" si="80"/>
        <v>26.407069760451144</v>
      </c>
      <c r="EA72" s="3">
        <f t="shared" si="81"/>
        <v>6879.333333333333</v>
      </c>
      <c r="EB72" s="3">
        <f t="shared" si="82"/>
        <v>128.44194538130188</v>
      </c>
      <c r="EC72" s="3">
        <f t="shared" si="83"/>
        <v>6285</v>
      </c>
      <c r="ED72" s="3">
        <f t="shared" si="84"/>
        <v>279.63011282764239</v>
      </c>
      <c r="EE72" s="3">
        <f t="shared" si="85"/>
        <v>5039.666666666667</v>
      </c>
      <c r="EF72" s="3">
        <f t="shared" si="86"/>
        <v>1073.1418048577439</v>
      </c>
      <c r="EG72" s="29">
        <f t="shared" si="87"/>
        <v>11891</v>
      </c>
      <c r="EH72" s="29"/>
      <c r="EI72" s="3">
        <f t="shared" si="88"/>
        <v>4988.666666666667</v>
      </c>
      <c r="EJ72" s="3">
        <f t="shared" si="89"/>
        <v>95.038588653942739</v>
      </c>
      <c r="EK72" s="3">
        <f t="shared" si="90"/>
        <v>5217.666666666667</v>
      </c>
      <c r="EL72" s="3">
        <f t="shared" si="91"/>
        <v>596.26699836007469</v>
      </c>
      <c r="EM72" s="3">
        <f t="shared" si="92"/>
        <v>6154.333333333333</v>
      </c>
      <c r="EN72" s="3">
        <f t="shared" si="93"/>
        <v>270.74957679252856</v>
      </c>
      <c r="EO72" s="3">
        <f t="shared" si="94"/>
        <v>5862.333333333333</v>
      </c>
      <c r="EP72" s="3">
        <f t="shared" si="95"/>
        <v>308.68484467711295</v>
      </c>
      <c r="EQ72" s="3">
        <f t="shared" si="96"/>
        <v>4815</v>
      </c>
      <c r="ER72" s="3">
        <f t="shared" si="97"/>
        <v>764.57242953169589</v>
      </c>
      <c r="ES72" s="29">
        <f t="shared" si="98"/>
        <v>13397.5</v>
      </c>
      <c r="ET72" s="29">
        <f t="shared" si="99"/>
        <v>562.14989104330527</v>
      </c>
      <c r="EU72" s="3">
        <f t="shared" si="100"/>
        <v>4805.333333333333</v>
      </c>
      <c r="EV72" s="3">
        <f t="shared" si="101"/>
        <v>112.02380699357317</v>
      </c>
      <c r="EW72" s="3">
        <f t="shared" si="102"/>
        <v>4705.333333333333</v>
      </c>
      <c r="EX72" s="3">
        <f t="shared" si="103"/>
        <v>139.40707777345213</v>
      </c>
      <c r="EY72" s="3">
        <f t="shared" si="104"/>
        <v>6497</v>
      </c>
      <c r="EZ72" s="3">
        <f t="shared" si="105"/>
        <v>420.60313836204313</v>
      </c>
      <c r="FA72" s="3">
        <f t="shared" si="106"/>
        <v>6245.666666666667</v>
      </c>
      <c r="FB72" s="3">
        <f t="shared" si="107"/>
        <v>406.54684026976929</v>
      </c>
      <c r="FC72" s="3">
        <f t="shared" si="108"/>
        <v>5020</v>
      </c>
      <c r="FD72" s="3">
        <f t="shared" si="109"/>
        <v>635.73343470357133</v>
      </c>
      <c r="FE72" s="30">
        <v>11522</v>
      </c>
      <c r="FF72" s="29"/>
      <c r="FG72" s="3">
        <f t="shared" si="110"/>
        <v>4872.333333333333</v>
      </c>
      <c r="FH72" s="3">
        <f t="shared" si="111"/>
        <v>188.31179817880061</v>
      </c>
      <c r="FI72" s="3">
        <f t="shared" si="112"/>
        <v>5125.666666666667</v>
      </c>
      <c r="FJ72" s="3">
        <f t="shared" si="113"/>
        <v>593.01377162198628</v>
      </c>
      <c r="FK72" s="3">
        <f t="shared" si="114"/>
        <v>6628.333333333333</v>
      </c>
      <c r="FL72" s="3">
        <f t="shared" si="115"/>
        <v>301.0271305602426</v>
      </c>
      <c r="FM72" s="3">
        <f t="shared" si="116"/>
        <v>6339.333333333333</v>
      </c>
      <c r="FN72" s="3">
        <f t="shared" si="117"/>
        <v>486.29243602315398</v>
      </c>
      <c r="FO72" s="3">
        <f t="shared" si="118"/>
        <v>4987</v>
      </c>
      <c r="FP72" s="3">
        <f t="shared" si="119"/>
        <v>202.23253941935261</v>
      </c>
      <c r="FQ72" s="3">
        <f t="shared" si="120"/>
        <v>5560.333333333333</v>
      </c>
      <c r="FR72" s="3">
        <f t="shared" si="121"/>
        <v>159.76336668126811</v>
      </c>
      <c r="FS72" s="3">
        <f t="shared" si="122"/>
        <v>5578</v>
      </c>
      <c r="FT72" s="3">
        <f t="shared" si="123"/>
        <v>125.19185277005849</v>
      </c>
      <c r="FU72" s="3">
        <f t="shared" si="124"/>
        <v>5760.333333333333</v>
      </c>
      <c r="FV72" s="3">
        <f t="shared" si="125"/>
        <v>363.51799588649436</v>
      </c>
      <c r="FW72" s="3">
        <f t="shared" si="126"/>
        <v>6388</v>
      </c>
      <c r="FX72" s="3">
        <f t="shared" si="127"/>
        <v>334.07085076871545</v>
      </c>
      <c r="FY72" s="3">
        <f t="shared" si="128"/>
        <v>20212.333333333332</v>
      </c>
      <c r="FZ72" s="3">
        <f t="shared" si="129"/>
        <v>12962.140885414468</v>
      </c>
      <c r="GA72" s="3">
        <f t="shared" si="130"/>
        <v>12159</v>
      </c>
      <c r="GB72" s="3">
        <f t="shared" si="131"/>
        <v>10861.16015902537</v>
      </c>
      <c r="GC72" s="3">
        <f t="shared" si="132"/>
        <v>6507</v>
      </c>
      <c r="GD72" s="3">
        <f t="shared" si="133"/>
        <v>113.93857994551274</v>
      </c>
      <c r="GE72" s="3">
        <f t="shared" si="134"/>
        <v>6510.75</v>
      </c>
      <c r="GF72" s="3">
        <f t="shared" si="135"/>
        <v>30.826125283596703</v>
      </c>
      <c r="GG72" s="3">
        <f t="shared" si="136"/>
        <v>6441.25</v>
      </c>
      <c r="GH72" s="3">
        <f t="shared" si="137"/>
        <v>65.809700399459857</v>
      </c>
    </row>
    <row r="73" spans="1:190" x14ac:dyDescent="0.35">
      <c r="A73" s="5">
        <v>636</v>
      </c>
      <c r="B73" s="9">
        <v>7193</v>
      </c>
      <c r="C73" s="9">
        <v>7002</v>
      </c>
      <c r="D73" s="9">
        <v>6487</v>
      </c>
      <c r="E73" s="9">
        <v>7006</v>
      </c>
      <c r="F73" s="9">
        <v>6875</v>
      </c>
      <c r="G73" s="9">
        <v>6413</v>
      </c>
      <c r="H73" s="9">
        <v>5957</v>
      </c>
      <c r="I73" s="9">
        <v>6112</v>
      </c>
      <c r="J73" s="9">
        <v>5075</v>
      </c>
      <c r="K73" s="9">
        <v>13711</v>
      </c>
      <c r="L73" s="9">
        <v>15121</v>
      </c>
      <c r="M73" s="9">
        <v>4700</v>
      </c>
      <c r="N73" s="9">
        <v>4520</v>
      </c>
      <c r="O73" s="9">
        <v>4517</v>
      </c>
      <c r="P73" s="9">
        <v>4411</v>
      </c>
      <c r="Q73" s="9">
        <v>4493</v>
      </c>
      <c r="R73" s="9">
        <v>4569</v>
      </c>
      <c r="S73" s="9">
        <v>4542</v>
      </c>
      <c r="T73" s="9">
        <v>6711</v>
      </c>
      <c r="U73" s="9">
        <v>6751</v>
      </c>
      <c r="V73" s="9">
        <v>6544</v>
      </c>
      <c r="W73" s="9">
        <v>5976</v>
      </c>
      <c r="X73" s="9">
        <v>6396</v>
      </c>
      <c r="Y73" s="9">
        <v>5854</v>
      </c>
      <c r="Z73" s="9">
        <v>5107</v>
      </c>
      <c r="AA73" s="9">
        <v>5759</v>
      </c>
      <c r="AB73" s="9">
        <v>3760</v>
      </c>
      <c r="AC73" s="9">
        <v>11377</v>
      </c>
      <c r="AD73" s="9">
        <v>22881</v>
      </c>
      <c r="AE73" s="9">
        <v>4676</v>
      </c>
      <c r="AF73" s="9">
        <v>4810</v>
      </c>
      <c r="AG73" s="9">
        <v>4959</v>
      </c>
      <c r="AH73" s="9">
        <v>4735</v>
      </c>
      <c r="AI73" s="9">
        <v>4723</v>
      </c>
      <c r="AJ73" s="9">
        <v>5763</v>
      </c>
      <c r="AK73" s="9">
        <v>4712</v>
      </c>
      <c r="AL73" s="9">
        <v>6296</v>
      </c>
      <c r="AM73" s="9">
        <v>5888</v>
      </c>
      <c r="AN73" s="9">
        <v>5753</v>
      </c>
      <c r="AO73" s="9">
        <v>6001</v>
      </c>
      <c r="AP73" s="9">
        <v>5716</v>
      </c>
      <c r="AQ73" s="9">
        <v>5503</v>
      </c>
      <c r="AR73" s="9">
        <v>5165</v>
      </c>
      <c r="AS73" s="9">
        <v>4981</v>
      </c>
      <c r="AT73" s="9">
        <v>3733</v>
      </c>
      <c r="AU73" s="9">
        <v>12422</v>
      </c>
      <c r="AV73" s="9">
        <v>13436</v>
      </c>
      <c r="AW73" s="9">
        <v>4726</v>
      </c>
      <c r="AX73" s="9">
        <v>4788</v>
      </c>
      <c r="AY73" s="9">
        <v>4526</v>
      </c>
      <c r="AZ73" s="9">
        <v>4568</v>
      </c>
      <c r="BA73" s="9">
        <v>4688</v>
      </c>
      <c r="BB73" s="9">
        <v>4450</v>
      </c>
      <c r="BC73" s="9">
        <v>4555</v>
      </c>
      <c r="BD73" s="9">
        <v>6638</v>
      </c>
      <c r="BE73" s="9">
        <v>6306</v>
      </c>
      <c r="BF73" s="9">
        <v>5928</v>
      </c>
      <c r="BG73" s="9">
        <v>6372</v>
      </c>
      <c r="BH73" s="9">
        <v>6074</v>
      </c>
      <c r="BI73" s="9">
        <v>5794</v>
      </c>
      <c r="BJ73" s="9">
        <v>5290</v>
      </c>
      <c r="BK73" s="9">
        <v>5133</v>
      </c>
      <c r="BL73" s="9">
        <v>4157</v>
      </c>
      <c r="BM73" s="9">
        <v>8877</v>
      </c>
      <c r="BN73" s="9">
        <v>11045</v>
      </c>
      <c r="BO73" s="9">
        <v>4776</v>
      </c>
      <c r="BP73" s="9">
        <v>4876</v>
      </c>
      <c r="BQ73" s="9">
        <v>4705</v>
      </c>
      <c r="BR73" s="9">
        <v>4581</v>
      </c>
      <c r="BS73" s="9">
        <v>4911</v>
      </c>
      <c r="BT73" s="9">
        <v>4312</v>
      </c>
      <c r="BU73" s="9">
        <v>5476</v>
      </c>
      <c r="BV73" s="9">
        <v>6633</v>
      </c>
      <c r="BW73" s="9">
        <v>6506</v>
      </c>
      <c r="BX73" s="9">
        <v>6077</v>
      </c>
      <c r="BY73" s="9">
        <v>6370</v>
      </c>
      <c r="BZ73" s="9">
        <v>6367</v>
      </c>
      <c r="CA73" s="9">
        <v>5701</v>
      </c>
      <c r="CB73" s="9">
        <v>4689</v>
      </c>
      <c r="CC73" s="9">
        <v>4921</v>
      </c>
      <c r="CD73" s="9">
        <v>3516</v>
      </c>
      <c r="CE73" s="9">
        <v>5095</v>
      </c>
      <c r="CF73" s="9">
        <v>5519</v>
      </c>
      <c r="CG73" s="9">
        <v>5231</v>
      </c>
      <c r="CH73" s="9">
        <v>5446</v>
      </c>
      <c r="CI73" s="9">
        <v>5290</v>
      </c>
      <c r="CJ73" s="9">
        <v>5403</v>
      </c>
      <c r="CK73" s="9">
        <v>5415</v>
      </c>
      <c r="CL73" s="9">
        <v>5874</v>
      </c>
      <c r="CM73" s="9">
        <v>5211</v>
      </c>
      <c r="CN73" s="9">
        <v>6029</v>
      </c>
      <c r="CO73" s="9">
        <v>6566</v>
      </c>
      <c r="CP73" s="9">
        <v>6156</v>
      </c>
      <c r="CQ73" s="9">
        <v>5844</v>
      </c>
      <c r="CR73" s="9">
        <v>5233</v>
      </c>
      <c r="CS73" s="9">
        <v>24490</v>
      </c>
      <c r="CT73" s="9">
        <v>29009</v>
      </c>
      <c r="CU73" s="9">
        <v>18693</v>
      </c>
      <c r="CV73" s="9">
        <v>4413</v>
      </c>
      <c r="CW73" s="9">
        <v>6202</v>
      </c>
      <c r="CX73" s="9">
        <v>19374</v>
      </c>
      <c r="CY73" s="9">
        <v>6235</v>
      </c>
      <c r="CZ73" s="9">
        <v>6334</v>
      </c>
      <c r="DA73" s="9">
        <v>6452</v>
      </c>
      <c r="DB73" s="9">
        <v>6154</v>
      </c>
      <c r="DC73" s="9">
        <v>6143</v>
      </c>
      <c r="DD73" s="9">
        <v>6263</v>
      </c>
      <c r="DE73" s="9">
        <v>6329</v>
      </c>
      <c r="DF73" s="9">
        <v>6136</v>
      </c>
      <c r="DG73" s="9">
        <v>6179</v>
      </c>
      <c r="DH73" s="9">
        <v>6074</v>
      </c>
      <c r="DI73" s="9">
        <v>6301</v>
      </c>
      <c r="DJ73" s="9">
        <v>6107</v>
      </c>
      <c r="DK73" s="9">
        <v>6103</v>
      </c>
      <c r="DN73" s="5">
        <v>636</v>
      </c>
      <c r="DO73" s="3">
        <f t="shared" si="69"/>
        <v>6894</v>
      </c>
      <c r="DP73" s="3">
        <f t="shared" si="70"/>
        <v>365.1807771501671</v>
      </c>
      <c r="DQ73" s="3">
        <f t="shared" si="71"/>
        <v>6764.666666666667</v>
      </c>
      <c r="DR73" s="3">
        <f t="shared" si="72"/>
        <v>311.5161847052787</v>
      </c>
      <c r="DS73" s="3">
        <f t="shared" si="73"/>
        <v>5714.666666666667</v>
      </c>
      <c r="DT73" s="29">
        <f t="shared" si="74"/>
        <v>559.36243468196301</v>
      </c>
      <c r="DU73" s="29">
        <f t="shared" si="75"/>
        <v>14416</v>
      </c>
      <c r="DV73" s="3">
        <f t="shared" si="76"/>
        <v>997.02056147303199</v>
      </c>
      <c r="DW73" s="3">
        <f t="shared" si="77"/>
        <v>4482.666666666667</v>
      </c>
      <c r="DX73" s="3">
        <f t="shared" si="78"/>
        <v>62.083277404896506</v>
      </c>
      <c r="DY73" s="3">
        <f t="shared" si="79"/>
        <v>4534.666666666667</v>
      </c>
      <c r="DZ73" s="3">
        <f t="shared" si="80"/>
        <v>38.527046776690959</v>
      </c>
      <c r="EA73" s="3">
        <f t="shared" si="81"/>
        <v>6668.666666666667</v>
      </c>
      <c r="EB73" s="3">
        <f t="shared" si="82"/>
        <v>109.80133575386655</v>
      </c>
      <c r="EC73" s="3">
        <f t="shared" si="83"/>
        <v>6075.333333333333</v>
      </c>
      <c r="ED73" s="3">
        <f t="shared" si="84"/>
        <v>284.32610385494564</v>
      </c>
      <c r="EE73" s="3">
        <f t="shared" si="85"/>
        <v>4875.333333333333</v>
      </c>
      <c r="EF73" s="3">
        <f t="shared" si="86"/>
        <v>1019.4372630688638</v>
      </c>
      <c r="EG73" s="29">
        <f t="shared" si="87"/>
        <v>11377</v>
      </c>
      <c r="EH73" s="29"/>
      <c r="EI73" s="3">
        <f t="shared" si="88"/>
        <v>4834.666666666667</v>
      </c>
      <c r="EJ73" s="3">
        <f t="shared" si="89"/>
        <v>114.01900426390915</v>
      </c>
      <c r="EK73" s="3">
        <f t="shared" si="90"/>
        <v>5066</v>
      </c>
      <c r="EL73" s="3">
        <f t="shared" si="91"/>
        <v>603.64476308504493</v>
      </c>
      <c r="EM73" s="3">
        <f t="shared" si="92"/>
        <v>5979</v>
      </c>
      <c r="EN73" s="3">
        <f t="shared" si="93"/>
        <v>282.70656165006147</v>
      </c>
      <c r="EO73" s="3">
        <f t="shared" si="94"/>
        <v>5740</v>
      </c>
      <c r="EP73" s="3">
        <f t="shared" si="95"/>
        <v>249.86596406873826</v>
      </c>
      <c r="EQ73" s="3">
        <f t="shared" si="96"/>
        <v>4626.333333333333</v>
      </c>
      <c r="ER73" s="3">
        <f t="shared" si="97"/>
        <v>779.10033585754024</v>
      </c>
      <c r="ES73" s="29">
        <f t="shared" si="98"/>
        <v>12929</v>
      </c>
      <c r="ET73" s="29">
        <f t="shared" si="99"/>
        <v>717.00627612315918</v>
      </c>
      <c r="EU73" s="3">
        <f t="shared" si="100"/>
        <v>4627.333333333333</v>
      </c>
      <c r="EV73" s="3">
        <f t="shared" si="101"/>
        <v>140.71721050864153</v>
      </c>
      <c r="EW73" s="3">
        <f t="shared" si="102"/>
        <v>4564.333333333333</v>
      </c>
      <c r="EX73" s="3">
        <f t="shared" si="103"/>
        <v>119.2741939118992</v>
      </c>
      <c r="EY73" s="3">
        <f t="shared" si="104"/>
        <v>6290.666666666667</v>
      </c>
      <c r="EZ73" s="3">
        <f t="shared" si="105"/>
        <v>355.2482699934418</v>
      </c>
      <c r="FA73" s="3">
        <f t="shared" si="106"/>
        <v>6080</v>
      </c>
      <c r="FB73" s="3">
        <f t="shared" si="107"/>
        <v>289.04670902814308</v>
      </c>
      <c r="FC73" s="3">
        <f t="shared" si="108"/>
        <v>4860</v>
      </c>
      <c r="FD73" s="3">
        <f t="shared" si="109"/>
        <v>613.85584627011576</v>
      </c>
      <c r="FE73" s="30">
        <v>11045</v>
      </c>
      <c r="FF73" s="29"/>
      <c r="FG73" s="3">
        <f t="shared" si="110"/>
        <v>4720.666666666667</v>
      </c>
      <c r="FH73" s="3">
        <f t="shared" si="111"/>
        <v>148.12269688786162</v>
      </c>
      <c r="FI73" s="3">
        <f t="shared" si="112"/>
        <v>4899.666666666667</v>
      </c>
      <c r="FJ73" s="3">
        <f t="shared" si="113"/>
        <v>582.08275471219156</v>
      </c>
      <c r="FK73" s="3">
        <f t="shared" si="114"/>
        <v>6405.333333333333</v>
      </c>
      <c r="FL73" s="3">
        <f t="shared" si="115"/>
        <v>291.34916051592347</v>
      </c>
      <c r="FM73" s="3">
        <f t="shared" si="116"/>
        <v>6146</v>
      </c>
      <c r="FN73" s="3">
        <f t="shared" si="117"/>
        <v>385.3842238597735</v>
      </c>
      <c r="FO73" s="3">
        <f t="shared" si="118"/>
        <v>4805</v>
      </c>
      <c r="FP73" s="3">
        <f t="shared" si="119"/>
        <v>164.04877323527901</v>
      </c>
      <c r="FQ73" s="3">
        <f t="shared" si="120"/>
        <v>5281.666666666667</v>
      </c>
      <c r="FR73" s="3">
        <f t="shared" si="121"/>
        <v>216.4932639444778</v>
      </c>
      <c r="FS73" s="3">
        <f t="shared" si="122"/>
        <v>5379.666666666667</v>
      </c>
      <c r="FT73" s="3">
        <f t="shared" si="123"/>
        <v>80.575016806286385</v>
      </c>
      <c r="FU73" s="3">
        <f t="shared" si="124"/>
        <v>5500</v>
      </c>
      <c r="FV73" s="3">
        <f t="shared" si="125"/>
        <v>339.57473404244905</v>
      </c>
      <c r="FW73" s="3">
        <f t="shared" si="126"/>
        <v>6148.75</v>
      </c>
      <c r="FX73" s="3">
        <f t="shared" si="127"/>
        <v>306.2475850244918</v>
      </c>
      <c r="FY73" s="3">
        <f t="shared" si="128"/>
        <v>19577.333333333332</v>
      </c>
      <c r="FZ73" s="3">
        <f t="shared" si="129"/>
        <v>12626.371780259497</v>
      </c>
      <c r="GA73" s="3">
        <f t="shared" si="130"/>
        <v>11893.5</v>
      </c>
      <c r="GB73" s="3">
        <f t="shared" si="131"/>
        <v>10579.024553331938</v>
      </c>
      <c r="GC73" s="3">
        <f t="shared" si="132"/>
        <v>6270.75</v>
      </c>
      <c r="GD73" s="3">
        <f t="shared" si="133"/>
        <v>149.22326672919786</v>
      </c>
      <c r="GE73" s="3">
        <f t="shared" si="134"/>
        <v>6226.75</v>
      </c>
      <c r="GF73" s="3">
        <f t="shared" si="135"/>
        <v>86.187296047619455</v>
      </c>
      <c r="GG73" s="3">
        <f t="shared" si="136"/>
        <v>6146.25</v>
      </c>
      <c r="GH73" s="3">
        <f t="shared" si="137"/>
        <v>104.20932459877731</v>
      </c>
    </row>
    <row r="74" spans="1:190" x14ac:dyDescent="0.35">
      <c r="A74" s="5">
        <v>638</v>
      </c>
      <c r="B74" s="9">
        <v>7076</v>
      </c>
      <c r="C74" s="9">
        <v>6879</v>
      </c>
      <c r="D74" s="9">
        <v>6343</v>
      </c>
      <c r="E74" s="9">
        <v>6872</v>
      </c>
      <c r="F74" s="9">
        <v>6750</v>
      </c>
      <c r="G74" s="9">
        <v>6211</v>
      </c>
      <c r="H74" s="9">
        <v>5633</v>
      </c>
      <c r="I74" s="9">
        <v>5852</v>
      </c>
      <c r="J74" s="9">
        <v>4836</v>
      </c>
      <c r="K74" s="9">
        <v>13186</v>
      </c>
      <c r="L74" s="9">
        <v>14458</v>
      </c>
      <c r="M74" s="9">
        <v>4476</v>
      </c>
      <c r="N74" s="9">
        <v>4348</v>
      </c>
      <c r="O74" s="9">
        <v>4438</v>
      </c>
      <c r="P74" s="9">
        <v>4244</v>
      </c>
      <c r="Q74" s="9">
        <v>4282</v>
      </c>
      <c r="R74" s="9">
        <v>4394</v>
      </c>
      <c r="S74" s="9">
        <v>4451</v>
      </c>
      <c r="T74" s="9">
        <v>6450</v>
      </c>
      <c r="U74" s="9">
        <v>6457</v>
      </c>
      <c r="V74" s="9">
        <v>6278</v>
      </c>
      <c r="W74" s="9">
        <v>5812</v>
      </c>
      <c r="X74" s="9">
        <v>6204</v>
      </c>
      <c r="Y74" s="9">
        <v>5635</v>
      </c>
      <c r="Z74" s="9">
        <v>4843</v>
      </c>
      <c r="AA74" s="9">
        <v>5660</v>
      </c>
      <c r="AB74" s="9">
        <v>3713</v>
      </c>
      <c r="AC74" s="9">
        <v>10724</v>
      </c>
      <c r="AD74" s="9">
        <v>22525</v>
      </c>
      <c r="AE74" s="9">
        <v>4523</v>
      </c>
      <c r="AF74" s="9">
        <v>4533</v>
      </c>
      <c r="AG74" s="9">
        <v>4752</v>
      </c>
      <c r="AH74" s="9">
        <v>4525</v>
      </c>
      <c r="AI74" s="9">
        <v>4553</v>
      </c>
      <c r="AJ74" s="9">
        <v>5525</v>
      </c>
      <c r="AK74" s="9">
        <v>4493</v>
      </c>
      <c r="AL74" s="9">
        <v>6136</v>
      </c>
      <c r="AM74" s="9">
        <v>5708</v>
      </c>
      <c r="AN74" s="9">
        <v>5548</v>
      </c>
      <c r="AO74" s="9">
        <v>5809</v>
      </c>
      <c r="AP74" s="9">
        <v>5469</v>
      </c>
      <c r="AQ74" s="9">
        <v>5252</v>
      </c>
      <c r="AR74" s="9">
        <v>4965</v>
      </c>
      <c r="AS74" s="9">
        <v>4812</v>
      </c>
      <c r="AT74" s="9">
        <v>3609</v>
      </c>
      <c r="AU74" s="9">
        <v>12039</v>
      </c>
      <c r="AV74" s="9">
        <v>12851</v>
      </c>
      <c r="AW74" s="9">
        <v>4462</v>
      </c>
      <c r="AX74" s="9">
        <v>4624</v>
      </c>
      <c r="AY74" s="9">
        <v>4359</v>
      </c>
      <c r="AZ74" s="9">
        <v>4352</v>
      </c>
      <c r="BA74" s="9">
        <v>4479</v>
      </c>
      <c r="BB74" s="9">
        <v>4285</v>
      </c>
      <c r="BC74" s="9">
        <v>4321</v>
      </c>
      <c r="BD74" s="9">
        <v>6497</v>
      </c>
      <c r="BE74" s="9">
        <v>6115</v>
      </c>
      <c r="BF74" s="9">
        <v>5680</v>
      </c>
      <c r="BG74" s="9">
        <v>6117</v>
      </c>
      <c r="BH74" s="9">
        <v>5953</v>
      </c>
      <c r="BI74" s="9">
        <v>5537</v>
      </c>
      <c r="BJ74" s="9">
        <v>5041</v>
      </c>
      <c r="BK74" s="9">
        <v>5027</v>
      </c>
      <c r="BL74" s="9">
        <v>4014</v>
      </c>
      <c r="BM74" s="9">
        <v>8666</v>
      </c>
      <c r="BN74" s="9">
        <v>10546</v>
      </c>
      <c r="BO74" s="9">
        <v>4591</v>
      </c>
      <c r="BP74" s="9">
        <v>4691</v>
      </c>
      <c r="BQ74" s="9">
        <v>4453</v>
      </c>
      <c r="BR74" s="9">
        <v>4338</v>
      </c>
      <c r="BS74" s="9">
        <v>4691</v>
      </c>
      <c r="BT74" s="9">
        <v>4244</v>
      </c>
      <c r="BU74" s="9">
        <v>5203</v>
      </c>
      <c r="BV74" s="9">
        <v>6364</v>
      </c>
      <c r="BW74" s="9">
        <v>6270</v>
      </c>
      <c r="BX74" s="9">
        <v>5829</v>
      </c>
      <c r="BY74" s="9">
        <v>6121</v>
      </c>
      <c r="BZ74" s="9">
        <v>6265</v>
      </c>
      <c r="CA74" s="9">
        <v>5433</v>
      </c>
      <c r="CB74" s="9">
        <v>4490</v>
      </c>
      <c r="CC74" s="9">
        <v>4898</v>
      </c>
      <c r="CD74" s="9">
        <v>3403</v>
      </c>
      <c r="CE74" s="9">
        <v>4963</v>
      </c>
      <c r="CF74" s="9">
        <v>5248</v>
      </c>
      <c r="CG74" s="9">
        <v>5023</v>
      </c>
      <c r="CH74" s="9">
        <v>5185</v>
      </c>
      <c r="CI74" s="9">
        <v>5050</v>
      </c>
      <c r="CJ74" s="9">
        <v>5009</v>
      </c>
      <c r="CK74" s="9">
        <v>5252</v>
      </c>
      <c r="CL74" s="9">
        <v>5703</v>
      </c>
      <c r="CM74" s="9">
        <v>5057</v>
      </c>
      <c r="CN74" s="9">
        <v>5747</v>
      </c>
      <c r="CO74" s="9">
        <v>6320</v>
      </c>
      <c r="CP74" s="9">
        <v>6048</v>
      </c>
      <c r="CQ74" s="9">
        <v>5727</v>
      </c>
      <c r="CR74" s="9">
        <v>5093</v>
      </c>
      <c r="CS74" s="9">
        <v>23282</v>
      </c>
      <c r="CT74" s="9">
        <v>27877</v>
      </c>
      <c r="CU74" s="9">
        <v>17880</v>
      </c>
      <c r="CV74" s="9">
        <v>4207</v>
      </c>
      <c r="CW74" s="9">
        <v>6034</v>
      </c>
      <c r="CX74" s="9">
        <v>18549</v>
      </c>
      <c r="CY74" s="9">
        <v>5915</v>
      </c>
      <c r="CZ74" s="9">
        <v>6044</v>
      </c>
      <c r="DA74" s="9">
        <v>6221</v>
      </c>
      <c r="DB74" s="9">
        <v>5865</v>
      </c>
      <c r="DC74" s="9">
        <v>5917</v>
      </c>
      <c r="DD74" s="9">
        <v>5950</v>
      </c>
      <c r="DE74" s="9">
        <v>6041</v>
      </c>
      <c r="DF74" s="9">
        <v>5890</v>
      </c>
      <c r="DG74" s="9">
        <v>5947</v>
      </c>
      <c r="DH74" s="9">
        <v>5876</v>
      </c>
      <c r="DI74" s="9">
        <v>5981</v>
      </c>
      <c r="DJ74" s="9">
        <v>5899</v>
      </c>
      <c r="DK74" s="9">
        <v>5855</v>
      </c>
      <c r="DN74" s="5">
        <v>638</v>
      </c>
      <c r="DO74" s="3">
        <f t="shared" si="69"/>
        <v>6766</v>
      </c>
      <c r="DP74" s="3">
        <f t="shared" si="70"/>
        <v>379.34021669208761</v>
      </c>
      <c r="DQ74" s="3">
        <f t="shared" si="71"/>
        <v>6611</v>
      </c>
      <c r="DR74" s="3">
        <f t="shared" si="72"/>
        <v>351.73996076647308</v>
      </c>
      <c r="DS74" s="3">
        <f t="shared" si="73"/>
        <v>5440.333333333333</v>
      </c>
      <c r="DT74" s="29">
        <f t="shared" si="74"/>
        <v>534.70022754187539</v>
      </c>
      <c r="DU74" s="29">
        <f t="shared" si="75"/>
        <v>13822</v>
      </c>
      <c r="DV74" s="3">
        <f t="shared" si="76"/>
        <v>899.43982566928844</v>
      </c>
      <c r="DW74" s="3">
        <f t="shared" si="77"/>
        <v>4343.333333333333</v>
      </c>
      <c r="DX74" s="3">
        <f t="shared" si="78"/>
        <v>97.084155933567928</v>
      </c>
      <c r="DY74" s="3">
        <f t="shared" si="79"/>
        <v>4375.666666666667</v>
      </c>
      <c r="DZ74" s="3">
        <f t="shared" si="80"/>
        <v>85.978679527737185</v>
      </c>
      <c r="EA74" s="3">
        <f t="shared" si="81"/>
        <v>6395</v>
      </c>
      <c r="EB74" s="3">
        <f t="shared" si="82"/>
        <v>101.38540328863914</v>
      </c>
      <c r="EC74" s="3">
        <f t="shared" si="83"/>
        <v>5883.666666666667</v>
      </c>
      <c r="ED74" s="3">
        <f t="shared" si="84"/>
        <v>291.19123155296649</v>
      </c>
      <c r="EE74" s="3">
        <f t="shared" si="85"/>
        <v>4738.666666666667</v>
      </c>
      <c r="EF74" s="3">
        <f t="shared" si="86"/>
        <v>977.68416849887456</v>
      </c>
      <c r="EG74" s="29">
        <f t="shared" si="87"/>
        <v>10724</v>
      </c>
      <c r="EH74" s="29"/>
      <c r="EI74" s="3">
        <f t="shared" si="88"/>
        <v>4603.333333333333</v>
      </c>
      <c r="EJ74" s="3">
        <f t="shared" si="89"/>
        <v>128.8112313943677</v>
      </c>
      <c r="EK74" s="3">
        <f t="shared" si="90"/>
        <v>4857</v>
      </c>
      <c r="EL74" s="3">
        <f t="shared" si="91"/>
        <v>579.28231459280721</v>
      </c>
      <c r="EM74" s="3">
        <f t="shared" si="92"/>
        <v>5797.333333333333</v>
      </c>
      <c r="EN74" s="3">
        <f t="shared" si="93"/>
        <v>304.00877180327103</v>
      </c>
      <c r="EO74" s="3">
        <f t="shared" si="94"/>
        <v>5510</v>
      </c>
      <c r="EP74" s="3">
        <f t="shared" si="95"/>
        <v>280.75434101719605</v>
      </c>
      <c r="EQ74" s="3">
        <f t="shared" si="96"/>
        <v>4462</v>
      </c>
      <c r="ER74" s="3">
        <f t="shared" si="97"/>
        <v>742.6701825171117</v>
      </c>
      <c r="ES74" s="29">
        <f t="shared" si="98"/>
        <v>12445</v>
      </c>
      <c r="ET74" s="29">
        <f t="shared" si="99"/>
        <v>574.17070632347657</v>
      </c>
      <c r="EU74" s="3">
        <f t="shared" si="100"/>
        <v>4445</v>
      </c>
      <c r="EV74" s="3">
        <f t="shared" si="101"/>
        <v>155.05805364443344</v>
      </c>
      <c r="EW74" s="3">
        <f t="shared" si="102"/>
        <v>4361.666666666667</v>
      </c>
      <c r="EX74" s="3">
        <f t="shared" si="103"/>
        <v>103.19560714164791</v>
      </c>
      <c r="EY74" s="3">
        <f t="shared" si="104"/>
        <v>6097.333333333333</v>
      </c>
      <c r="EZ74" s="3">
        <f t="shared" si="105"/>
        <v>408.78641529939978</v>
      </c>
      <c r="FA74" s="3">
        <f t="shared" si="106"/>
        <v>5869</v>
      </c>
      <c r="FB74" s="3">
        <f t="shared" si="107"/>
        <v>298.9849494539817</v>
      </c>
      <c r="FC74" s="3">
        <f t="shared" si="108"/>
        <v>4694</v>
      </c>
      <c r="FD74" s="3">
        <f t="shared" si="109"/>
        <v>588.9388762851371</v>
      </c>
      <c r="FE74" s="30">
        <v>10546</v>
      </c>
      <c r="FF74" s="29"/>
      <c r="FG74" s="3">
        <f t="shared" si="110"/>
        <v>4494</v>
      </c>
      <c r="FH74" s="3">
        <f t="shared" si="111"/>
        <v>180.0361074895811</v>
      </c>
      <c r="FI74" s="3">
        <f t="shared" si="112"/>
        <v>4712.666666666667</v>
      </c>
      <c r="FJ74" s="3">
        <f t="shared" si="113"/>
        <v>479.86699546158968</v>
      </c>
      <c r="FK74" s="3">
        <f t="shared" si="114"/>
        <v>6154.333333333333</v>
      </c>
      <c r="FL74" s="3">
        <f t="shared" si="115"/>
        <v>285.64021658956455</v>
      </c>
      <c r="FM74" s="3">
        <f t="shared" si="116"/>
        <v>5939.666666666667</v>
      </c>
      <c r="FN74" s="3">
        <f t="shared" si="117"/>
        <v>444.65417273802041</v>
      </c>
      <c r="FO74" s="3">
        <f t="shared" si="118"/>
        <v>4694</v>
      </c>
      <c r="FP74" s="3">
        <f t="shared" si="119"/>
        <v>288.49956672411139</v>
      </c>
      <c r="FQ74" s="3">
        <f t="shared" si="120"/>
        <v>5078</v>
      </c>
      <c r="FR74" s="3">
        <f t="shared" si="121"/>
        <v>150.24979201316719</v>
      </c>
      <c r="FS74" s="3">
        <f t="shared" si="122"/>
        <v>5081.333333333333</v>
      </c>
      <c r="FT74" s="3">
        <f t="shared" si="123"/>
        <v>92.088725332330085</v>
      </c>
      <c r="FU74" s="3">
        <f t="shared" si="124"/>
        <v>5337.333333333333</v>
      </c>
      <c r="FV74" s="3">
        <f t="shared" si="125"/>
        <v>331.34624387992289</v>
      </c>
      <c r="FW74" s="3">
        <f t="shared" si="126"/>
        <v>5960.5</v>
      </c>
      <c r="FX74" s="3">
        <f t="shared" si="127"/>
        <v>281.06997942386755</v>
      </c>
      <c r="FY74" s="3">
        <f t="shared" si="128"/>
        <v>18750.666666666668</v>
      </c>
      <c r="FZ74" s="3">
        <f t="shared" si="129"/>
        <v>12048.958475043944</v>
      </c>
      <c r="GA74" s="3">
        <f t="shared" si="130"/>
        <v>11378</v>
      </c>
      <c r="GB74" s="3">
        <f t="shared" si="131"/>
        <v>10141.325455777465</v>
      </c>
      <c r="GC74" s="3">
        <f t="shared" si="132"/>
        <v>6011.75</v>
      </c>
      <c r="GD74" s="3">
        <f t="shared" si="133"/>
        <v>158.47055457297631</v>
      </c>
      <c r="GE74" s="3">
        <f t="shared" si="134"/>
        <v>5957</v>
      </c>
      <c r="GF74" s="3">
        <f t="shared" si="135"/>
        <v>62.433965115151864</v>
      </c>
      <c r="GG74" s="3">
        <f t="shared" si="136"/>
        <v>5902.75</v>
      </c>
      <c r="GH74" s="3">
        <f t="shared" si="137"/>
        <v>55.174722473248565</v>
      </c>
    </row>
    <row r="75" spans="1:190" x14ac:dyDescent="0.35">
      <c r="A75" s="5">
        <v>640</v>
      </c>
      <c r="B75" s="9">
        <v>6734</v>
      </c>
      <c r="C75" s="9">
        <v>6588</v>
      </c>
      <c r="D75" s="9">
        <v>6028</v>
      </c>
      <c r="E75" s="9">
        <v>6568</v>
      </c>
      <c r="F75" s="9">
        <v>6480</v>
      </c>
      <c r="G75" s="9">
        <v>5944</v>
      </c>
      <c r="H75" s="9">
        <v>5495</v>
      </c>
      <c r="I75" s="9">
        <v>5682</v>
      </c>
      <c r="J75" s="9">
        <v>4714</v>
      </c>
      <c r="K75" s="9">
        <v>12729</v>
      </c>
      <c r="L75" s="9">
        <v>14227</v>
      </c>
      <c r="M75" s="9">
        <v>4267</v>
      </c>
      <c r="N75" s="9">
        <v>4179</v>
      </c>
      <c r="O75" s="9">
        <v>4212</v>
      </c>
      <c r="P75" s="9">
        <v>4171</v>
      </c>
      <c r="Q75" s="9">
        <v>4131</v>
      </c>
      <c r="R75" s="9">
        <v>4314</v>
      </c>
      <c r="S75" s="9">
        <v>4352</v>
      </c>
      <c r="T75" s="9">
        <v>6205</v>
      </c>
      <c r="U75" s="9">
        <v>6308</v>
      </c>
      <c r="V75" s="9">
        <v>6143</v>
      </c>
      <c r="W75" s="9">
        <v>5621</v>
      </c>
      <c r="X75" s="9">
        <v>6034</v>
      </c>
      <c r="Y75" s="9">
        <v>5433</v>
      </c>
      <c r="Z75" s="9">
        <v>4679</v>
      </c>
      <c r="AA75" s="9">
        <v>5509</v>
      </c>
      <c r="AB75" s="9">
        <v>3602</v>
      </c>
      <c r="AC75" s="9">
        <v>10198</v>
      </c>
      <c r="AD75" s="9">
        <v>21839</v>
      </c>
      <c r="AE75" s="9">
        <v>4421</v>
      </c>
      <c r="AF75" s="9">
        <v>4333</v>
      </c>
      <c r="AG75" s="9">
        <v>4638</v>
      </c>
      <c r="AH75" s="9">
        <v>4371</v>
      </c>
      <c r="AI75" s="9">
        <v>4328</v>
      </c>
      <c r="AJ75" s="9">
        <v>5206</v>
      </c>
      <c r="AK75" s="9">
        <v>4317</v>
      </c>
      <c r="AL75" s="9">
        <v>5891</v>
      </c>
      <c r="AM75" s="9">
        <v>5584</v>
      </c>
      <c r="AN75" s="9">
        <v>5413</v>
      </c>
      <c r="AO75" s="9">
        <v>5565</v>
      </c>
      <c r="AP75" s="9">
        <v>5338</v>
      </c>
      <c r="AQ75" s="9">
        <v>5120</v>
      </c>
      <c r="AR75" s="9">
        <v>4790</v>
      </c>
      <c r="AS75" s="9">
        <v>4601</v>
      </c>
      <c r="AT75" s="9">
        <v>3481</v>
      </c>
      <c r="AU75" s="9">
        <v>11579</v>
      </c>
      <c r="AV75" s="9">
        <v>12227</v>
      </c>
      <c r="AW75" s="9">
        <v>4336</v>
      </c>
      <c r="AX75" s="9">
        <v>4415</v>
      </c>
      <c r="AY75" s="9">
        <v>4271</v>
      </c>
      <c r="AZ75" s="9">
        <v>4199</v>
      </c>
      <c r="BA75" s="9">
        <v>4279</v>
      </c>
      <c r="BB75" s="9">
        <v>4175</v>
      </c>
      <c r="BC75" s="9">
        <v>4232</v>
      </c>
      <c r="BD75" s="9">
        <v>6247</v>
      </c>
      <c r="BE75" s="9">
        <v>5973</v>
      </c>
      <c r="BF75" s="9">
        <v>5475</v>
      </c>
      <c r="BG75" s="9">
        <v>5884</v>
      </c>
      <c r="BH75" s="9">
        <v>5736</v>
      </c>
      <c r="BI75" s="9">
        <v>5394</v>
      </c>
      <c r="BJ75" s="9">
        <v>4946</v>
      </c>
      <c r="BK75" s="9">
        <v>4853</v>
      </c>
      <c r="BL75" s="9">
        <v>3866</v>
      </c>
      <c r="BM75" s="9">
        <v>8455</v>
      </c>
      <c r="BN75" s="9">
        <v>10151</v>
      </c>
      <c r="BO75" s="9">
        <v>4445</v>
      </c>
      <c r="BP75" s="9">
        <v>4475</v>
      </c>
      <c r="BQ75" s="9">
        <v>4251</v>
      </c>
      <c r="BR75" s="9">
        <v>4181</v>
      </c>
      <c r="BS75" s="9">
        <v>4509</v>
      </c>
      <c r="BT75" s="9">
        <v>4058</v>
      </c>
      <c r="BU75" s="9">
        <v>4964</v>
      </c>
      <c r="BV75" s="9">
        <v>6251</v>
      </c>
      <c r="BW75" s="9">
        <v>6140</v>
      </c>
      <c r="BX75" s="9">
        <v>5635</v>
      </c>
      <c r="BY75" s="9">
        <v>5921</v>
      </c>
      <c r="BZ75" s="9">
        <v>5992</v>
      </c>
      <c r="CA75" s="9">
        <v>5202</v>
      </c>
      <c r="CB75" s="9">
        <v>4381</v>
      </c>
      <c r="CC75" s="9">
        <v>4577</v>
      </c>
      <c r="CD75" s="9">
        <v>3278</v>
      </c>
      <c r="CE75" s="9">
        <v>4749</v>
      </c>
      <c r="CF75" s="9">
        <v>5033</v>
      </c>
      <c r="CG75" s="9">
        <v>4794</v>
      </c>
      <c r="CH75" s="9">
        <v>5120</v>
      </c>
      <c r="CI75" s="9">
        <v>4855</v>
      </c>
      <c r="CJ75" s="9">
        <v>4902</v>
      </c>
      <c r="CK75" s="9">
        <v>4984</v>
      </c>
      <c r="CL75" s="9">
        <v>5361</v>
      </c>
      <c r="CM75" s="9">
        <v>4878</v>
      </c>
      <c r="CN75" s="9">
        <v>5559</v>
      </c>
      <c r="CO75" s="9">
        <v>6168</v>
      </c>
      <c r="CP75" s="9">
        <v>5780</v>
      </c>
      <c r="CQ75" s="9">
        <v>5533</v>
      </c>
      <c r="CR75" s="9">
        <v>4961</v>
      </c>
      <c r="CS75" s="9">
        <v>22147</v>
      </c>
      <c r="CT75" s="9">
        <v>26912</v>
      </c>
      <c r="CU75" s="9">
        <v>17381</v>
      </c>
      <c r="CV75" s="9">
        <v>4122</v>
      </c>
      <c r="CW75" s="9">
        <v>5861</v>
      </c>
      <c r="CX75" s="9">
        <v>17949</v>
      </c>
      <c r="CY75" s="9">
        <v>5655</v>
      </c>
      <c r="CZ75" s="9">
        <v>5832</v>
      </c>
      <c r="DA75" s="9">
        <v>6026</v>
      </c>
      <c r="DB75" s="9">
        <v>5624</v>
      </c>
      <c r="DC75" s="9">
        <v>5718</v>
      </c>
      <c r="DD75" s="9">
        <v>5690</v>
      </c>
      <c r="DE75" s="9">
        <v>5798</v>
      </c>
      <c r="DF75" s="9">
        <v>5731</v>
      </c>
      <c r="DG75" s="9">
        <v>5749</v>
      </c>
      <c r="DH75" s="9">
        <v>5643</v>
      </c>
      <c r="DI75" s="9">
        <v>5647</v>
      </c>
      <c r="DJ75" s="9">
        <v>5616</v>
      </c>
      <c r="DK75" s="9">
        <v>5621</v>
      </c>
      <c r="DN75" s="5">
        <v>640</v>
      </c>
      <c r="DO75" s="3">
        <f t="shared" si="69"/>
        <v>6450</v>
      </c>
      <c r="DP75" s="3">
        <f t="shared" si="70"/>
        <v>372.68217022014886</v>
      </c>
      <c r="DQ75" s="3">
        <f t="shared" si="71"/>
        <v>6330.666666666667</v>
      </c>
      <c r="DR75" s="3">
        <f t="shared" si="72"/>
        <v>337.7415185216845</v>
      </c>
      <c r="DS75" s="3">
        <f t="shared" si="73"/>
        <v>5297</v>
      </c>
      <c r="DT75" s="29">
        <f t="shared" si="74"/>
        <v>513.47736074728743</v>
      </c>
      <c r="DU75" s="29">
        <f t="shared" si="75"/>
        <v>13478</v>
      </c>
      <c r="DV75" s="3">
        <f t="shared" si="76"/>
        <v>1059.2459582174481</v>
      </c>
      <c r="DW75" s="3">
        <f t="shared" si="77"/>
        <v>4187.333333333333</v>
      </c>
      <c r="DX75" s="3">
        <f t="shared" si="78"/>
        <v>21.73323108360405</v>
      </c>
      <c r="DY75" s="3">
        <f t="shared" si="79"/>
        <v>4265.666666666667</v>
      </c>
      <c r="DZ75" s="3">
        <f t="shared" si="80"/>
        <v>118.1623177384962</v>
      </c>
      <c r="EA75" s="3">
        <f t="shared" si="81"/>
        <v>6218.666666666667</v>
      </c>
      <c r="EB75" s="3">
        <f t="shared" si="82"/>
        <v>83.3446658961048</v>
      </c>
      <c r="EC75" s="3">
        <f t="shared" si="83"/>
        <v>5696</v>
      </c>
      <c r="ED75" s="3">
        <f t="shared" si="84"/>
        <v>307.43942492790347</v>
      </c>
      <c r="EE75" s="3">
        <f t="shared" si="85"/>
        <v>4596.666666666667</v>
      </c>
      <c r="EF75" s="3">
        <f t="shared" si="86"/>
        <v>956.1622944528466</v>
      </c>
      <c r="EG75" s="29">
        <f t="shared" si="87"/>
        <v>10198</v>
      </c>
      <c r="EH75" s="29"/>
      <c r="EI75" s="3">
        <f t="shared" si="88"/>
        <v>4447.333333333333</v>
      </c>
      <c r="EJ75" s="3">
        <f t="shared" si="89"/>
        <v>166.211712383133</v>
      </c>
      <c r="EK75" s="3">
        <f t="shared" si="90"/>
        <v>4617</v>
      </c>
      <c r="EL75" s="3">
        <f t="shared" si="91"/>
        <v>510.1186136576473</v>
      </c>
      <c r="EM75" s="3">
        <f t="shared" si="92"/>
        <v>5629.333333333333</v>
      </c>
      <c r="EN75" s="3">
        <f t="shared" si="93"/>
        <v>242.20308283201791</v>
      </c>
      <c r="EO75" s="3">
        <f t="shared" si="94"/>
        <v>5341</v>
      </c>
      <c r="EP75" s="3">
        <f t="shared" si="95"/>
        <v>222.51516802231708</v>
      </c>
      <c r="EQ75" s="3">
        <f t="shared" si="96"/>
        <v>4290.666666666667</v>
      </c>
      <c r="ER75" s="3">
        <f t="shared" si="97"/>
        <v>707.53115361327525</v>
      </c>
      <c r="ES75" s="29">
        <f t="shared" si="98"/>
        <v>11903</v>
      </c>
      <c r="ET75" s="29">
        <f t="shared" si="99"/>
        <v>458.2051942088828</v>
      </c>
      <c r="EU75" s="3">
        <f t="shared" si="100"/>
        <v>4295</v>
      </c>
      <c r="EV75" s="3">
        <f t="shared" si="101"/>
        <v>109.98181667894016</v>
      </c>
      <c r="EW75" s="3">
        <f t="shared" si="102"/>
        <v>4228.666666666667</v>
      </c>
      <c r="EX75" s="3">
        <f t="shared" si="103"/>
        <v>52.080066564217574</v>
      </c>
      <c r="EY75" s="3">
        <f t="shared" si="104"/>
        <v>5898.333333333333</v>
      </c>
      <c r="EZ75" s="3">
        <f t="shared" si="105"/>
        <v>391.37875943046953</v>
      </c>
      <c r="FA75" s="3">
        <f t="shared" si="106"/>
        <v>5671.333333333333</v>
      </c>
      <c r="FB75" s="3">
        <f t="shared" si="107"/>
        <v>251.31918616240449</v>
      </c>
      <c r="FC75" s="3">
        <f t="shared" si="108"/>
        <v>4555</v>
      </c>
      <c r="FD75" s="3">
        <f t="shared" si="109"/>
        <v>598.50062656608804</v>
      </c>
      <c r="FE75" s="30">
        <v>10151</v>
      </c>
      <c r="FF75" s="29"/>
      <c r="FG75" s="3">
        <f t="shared" si="110"/>
        <v>4302.333333333333</v>
      </c>
      <c r="FH75" s="3">
        <f t="shared" si="111"/>
        <v>153.57517160444047</v>
      </c>
      <c r="FI75" s="3">
        <f t="shared" si="112"/>
        <v>4510.333333333333</v>
      </c>
      <c r="FJ75" s="3">
        <f t="shared" si="113"/>
        <v>453.00147166795534</v>
      </c>
      <c r="FK75" s="3">
        <f t="shared" si="114"/>
        <v>6008.666666666667</v>
      </c>
      <c r="FL75" s="3">
        <f t="shared" si="115"/>
        <v>328.32961080800089</v>
      </c>
      <c r="FM75" s="3">
        <f t="shared" si="116"/>
        <v>5705</v>
      </c>
      <c r="FN75" s="3">
        <f t="shared" si="117"/>
        <v>437.05491645787487</v>
      </c>
      <c r="FO75" s="3">
        <f t="shared" si="118"/>
        <v>4479</v>
      </c>
      <c r="FP75" s="3">
        <f t="shared" si="119"/>
        <v>138.59292911256333</v>
      </c>
      <c r="FQ75" s="3">
        <f t="shared" si="120"/>
        <v>4858.666666666667</v>
      </c>
      <c r="FR75" s="3">
        <f t="shared" si="121"/>
        <v>152.64446709046919</v>
      </c>
      <c r="FS75" s="3">
        <f t="shared" si="122"/>
        <v>4959</v>
      </c>
      <c r="FT75" s="3">
        <f t="shared" si="123"/>
        <v>141.39660533407442</v>
      </c>
      <c r="FU75" s="3">
        <f t="shared" si="124"/>
        <v>5074.333333333333</v>
      </c>
      <c r="FV75" s="3">
        <f t="shared" si="125"/>
        <v>253.85494545770294</v>
      </c>
      <c r="FW75" s="3">
        <f t="shared" si="126"/>
        <v>5760</v>
      </c>
      <c r="FX75" s="3">
        <f t="shared" si="127"/>
        <v>293.70847224189271</v>
      </c>
      <c r="FY75" s="3">
        <f t="shared" si="128"/>
        <v>18006.666666666668</v>
      </c>
      <c r="FZ75" s="3">
        <f t="shared" si="129"/>
        <v>11546.357448707939</v>
      </c>
      <c r="GA75" s="3">
        <f t="shared" si="130"/>
        <v>11035.5</v>
      </c>
      <c r="GB75" s="3">
        <f t="shared" si="131"/>
        <v>9777.1654634663919</v>
      </c>
      <c r="GC75" s="3">
        <f t="shared" si="132"/>
        <v>5800</v>
      </c>
      <c r="GD75" s="3">
        <f t="shared" si="133"/>
        <v>173.01252363147972</v>
      </c>
      <c r="GE75" s="3">
        <f t="shared" si="134"/>
        <v>5742</v>
      </c>
      <c r="GF75" s="3">
        <f t="shared" si="135"/>
        <v>44.758611834297689</v>
      </c>
      <c r="GG75" s="3">
        <f t="shared" si="136"/>
        <v>5631.75</v>
      </c>
      <c r="GH75" s="3">
        <f t="shared" si="137"/>
        <v>15.521490478258416</v>
      </c>
    </row>
    <row r="76" spans="1:190" x14ac:dyDescent="0.35">
      <c r="A76" s="5">
        <v>642</v>
      </c>
      <c r="B76" s="9">
        <v>6506</v>
      </c>
      <c r="C76" s="9">
        <v>6354</v>
      </c>
      <c r="D76" s="9">
        <v>5854</v>
      </c>
      <c r="E76" s="9">
        <v>6281</v>
      </c>
      <c r="F76" s="9">
        <v>6320</v>
      </c>
      <c r="G76" s="9">
        <v>5772</v>
      </c>
      <c r="H76" s="9">
        <v>5326</v>
      </c>
      <c r="I76" s="9">
        <v>5438</v>
      </c>
      <c r="J76" s="9">
        <v>4581</v>
      </c>
      <c r="K76" s="9">
        <v>12438</v>
      </c>
      <c r="L76" s="9">
        <v>13668</v>
      </c>
      <c r="M76" s="9">
        <v>3934</v>
      </c>
      <c r="N76" s="9">
        <v>3985</v>
      </c>
      <c r="O76" s="9">
        <v>4102</v>
      </c>
      <c r="P76" s="9">
        <v>4009</v>
      </c>
      <c r="Q76" s="9">
        <v>4081</v>
      </c>
      <c r="R76" s="9">
        <v>4146</v>
      </c>
      <c r="S76" s="9">
        <v>4075</v>
      </c>
      <c r="T76" s="9">
        <v>6061</v>
      </c>
      <c r="U76" s="9">
        <v>6098</v>
      </c>
      <c r="V76" s="9">
        <v>5917</v>
      </c>
      <c r="W76" s="9">
        <v>5402</v>
      </c>
      <c r="X76" s="9">
        <v>5804</v>
      </c>
      <c r="Y76" s="9">
        <v>5240</v>
      </c>
      <c r="Z76" s="9">
        <v>4631</v>
      </c>
      <c r="AA76" s="9">
        <v>5299</v>
      </c>
      <c r="AB76" s="9">
        <v>3399</v>
      </c>
      <c r="AC76" s="9">
        <v>9687</v>
      </c>
      <c r="AD76" s="9">
        <v>21433</v>
      </c>
      <c r="AE76" s="9">
        <v>4199</v>
      </c>
      <c r="AF76" s="9">
        <v>4251</v>
      </c>
      <c r="AG76" s="9">
        <v>4469</v>
      </c>
      <c r="AH76" s="9">
        <v>4253</v>
      </c>
      <c r="AI76" s="9">
        <v>4136</v>
      </c>
      <c r="AJ76" s="9">
        <v>5026</v>
      </c>
      <c r="AK76" s="9">
        <v>4155</v>
      </c>
      <c r="AL76" s="9">
        <v>5715</v>
      </c>
      <c r="AM76" s="9">
        <v>5337</v>
      </c>
      <c r="AN76" s="9">
        <v>5156</v>
      </c>
      <c r="AO76" s="9">
        <v>5432</v>
      </c>
      <c r="AP76" s="9">
        <v>5206</v>
      </c>
      <c r="AQ76" s="9">
        <v>4814</v>
      </c>
      <c r="AR76" s="9">
        <v>4564</v>
      </c>
      <c r="AS76" s="9">
        <v>4441</v>
      </c>
      <c r="AT76" s="9">
        <v>3335</v>
      </c>
      <c r="AU76" s="9">
        <v>11111</v>
      </c>
      <c r="AV76" s="9">
        <v>11810</v>
      </c>
      <c r="AW76" s="9">
        <v>4100</v>
      </c>
      <c r="AX76" s="9">
        <v>4324</v>
      </c>
      <c r="AY76" s="9">
        <v>4053</v>
      </c>
      <c r="AZ76" s="9">
        <v>4057</v>
      </c>
      <c r="BA76" s="9">
        <v>4138</v>
      </c>
      <c r="BB76" s="9">
        <v>3936</v>
      </c>
      <c r="BC76" s="9">
        <v>4108</v>
      </c>
      <c r="BD76" s="9">
        <v>6043</v>
      </c>
      <c r="BE76" s="9">
        <v>5641</v>
      </c>
      <c r="BF76" s="9">
        <v>5364</v>
      </c>
      <c r="BG76" s="9">
        <v>5732</v>
      </c>
      <c r="BH76" s="9">
        <v>5438</v>
      </c>
      <c r="BI76" s="9">
        <v>5125</v>
      </c>
      <c r="BJ76" s="9">
        <v>4697</v>
      </c>
      <c r="BK76" s="9">
        <v>4627</v>
      </c>
      <c r="BL76" s="9">
        <v>3775</v>
      </c>
      <c r="BM76" s="9">
        <v>8160</v>
      </c>
      <c r="BN76" s="9">
        <v>9784</v>
      </c>
      <c r="BO76" s="9">
        <v>4324</v>
      </c>
      <c r="BP76" s="9">
        <v>4391</v>
      </c>
      <c r="BQ76" s="9">
        <v>4110</v>
      </c>
      <c r="BR76" s="9">
        <v>4084</v>
      </c>
      <c r="BS76" s="9">
        <v>4399</v>
      </c>
      <c r="BT76" s="9">
        <v>3868</v>
      </c>
      <c r="BU76" s="9">
        <v>4829</v>
      </c>
      <c r="BV76" s="9">
        <v>5927</v>
      </c>
      <c r="BW76" s="9">
        <v>5827</v>
      </c>
      <c r="BX76" s="9">
        <v>5454</v>
      </c>
      <c r="BY76" s="9">
        <v>5620</v>
      </c>
      <c r="BZ76" s="9">
        <v>5983</v>
      </c>
      <c r="CA76" s="9">
        <v>5121</v>
      </c>
      <c r="CB76" s="9">
        <v>4117</v>
      </c>
      <c r="CC76" s="9">
        <v>4473</v>
      </c>
      <c r="CD76" s="9">
        <v>3102</v>
      </c>
      <c r="CE76" s="9">
        <v>4519</v>
      </c>
      <c r="CF76" s="9">
        <v>4947</v>
      </c>
      <c r="CG76" s="9">
        <v>4733</v>
      </c>
      <c r="CH76" s="9">
        <v>4820</v>
      </c>
      <c r="CI76" s="9">
        <v>4718</v>
      </c>
      <c r="CJ76" s="9">
        <v>4702</v>
      </c>
      <c r="CK76" s="9">
        <v>4758</v>
      </c>
      <c r="CL76" s="9">
        <v>5167</v>
      </c>
      <c r="CM76" s="9">
        <v>4670</v>
      </c>
      <c r="CN76" s="9">
        <v>5431</v>
      </c>
      <c r="CO76" s="9">
        <v>5878</v>
      </c>
      <c r="CP76" s="9">
        <v>5589</v>
      </c>
      <c r="CQ76" s="9">
        <v>5283</v>
      </c>
      <c r="CR76" s="9">
        <v>4772</v>
      </c>
      <c r="CS76" s="9">
        <v>21304</v>
      </c>
      <c r="CT76" s="9">
        <v>25980</v>
      </c>
      <c r="CU76" s="9">
        <v>16856</v>
      </c>
      <c r="CV76" s="9">
        <v>3902</v>
      </c>
      <c r="CW76" s="9">
        <v>5576</v>
      </c>
      <c r="CX76" s="9">
        <v>17133</v>
      </c>
      <c r="CY76" s="9">
        <v>5453</v>
      </c>
      <c r="CZ76" s="9">
        <v>5624</v>
      </c>
      <c r="DA76" s="9">
        <v>5665</v>
      </c>
      <c r="DB76" s="9">
        <v>5487</v>
      </c>
      <c r="DC76" s="9">
        <v>5343</v>
      </c>
      <c r="DD76" s="9">
        <v>5529</v>
      </c>
      <c r="DE76" s="9">
        <v>5558</v>
      </c>
      <c r="DF76" s="9">
        <v>5408</v>
      </c>
      <c r="DG76" s="9">
        <v>5477</v>
      </c>
      <c r="DH76" s="9">
        <v>5487</v>
      </c>
      <c r="DI76" s="9">
        <v>5512</v>
      </c>
      <c r="DJ76" s="9">
        <v>5455</v>
      </c>
      <c r="DK76" s="9">
        <v>5438</v>
      </c>
      <c r="DN76" s="5">
        <v>642</v>
      </c>
      <c r="DO76" s="3">
        <f t="shared" si="69"/>
        <v>6238</v>
      </c>
      <c r="DP76" s="3">
        <f t="shared" si="70"/>
        <v>341.12754213050579</v>
      </c>
      <c r="DQ76" s="3">
        <f t="shared" si="71"/>
        <v>6124.333333333333</v>
      </c>
      <c r="DR76" s="3">
        <f t="shared" si="72"/>
        <v>305.75207821588612</v>
      </c>
      <c r="DS76" s="3">
        <f t="shared" si="73"/>
        <v>5115</v>
      </c>
      <c r="DT76" s="29">
        <f t="shared" si="74"/>
        <v>465.83580798388613</v>
      </c>
      <c r="DU76" s="29">
        <f t="shared" si="75"/>
        <v>13053</v>
      </c>
      <c r="DV76" s="3">
        <f t="shared" si="76"/>
        <v>869.74134085945343</v>
      </c>
      <c r="DW76" s="3">
        <f t="shared" si="77"/>
        <v>4032</v>
      </c>
      <c r="DX76" s="3">
        <f t="shared" si="78"/>
        <v>61.798058221921501</v>
      </c>
      <c r="DY76" s="3">
        <f t="shared" si="79"/>
        <v>4100.666666666667</v>
      </c>
      <c r="DZ76" s="3">
        <f t="shared" si="80"/>
        <v>39.374272480051403</v>
      </c>
      <c r="EA76" s="3">
        <f t="shared" si="81"/>
        <v>6025.333333333333</v>
      </c>
      <c r="EB76" s="3">
        <f t="shared" si="82"/>
        <v>95.626007619963588</v>
      </c>
      <c r="EC76" s="3">
        <f t="shared" si="83"/>
        <v>5482</v>
      </c>
      <c r="ED76" s="3">
        <f t="shared" si="84"/>
        <v>290.38595007334635</v>
      </c>
      <c r="EE76" s="3">
        <f t="shared" si="85"/>
        <v>4443</v>
      </c>
      <c r="EF76" s="3">
        <f t="shared" si="86"/>
        <v>963.85061083136736</v>
      </c>
      <c r="EG76" s="29">
        <f t="shared" si="87"/>
        <v>9687</v>
      </c>
      <c r="EH76" s="29"/>
      <c r="EI76" s="3">
        <f t="shared" si="88"/>
        <v>4324.333333333333</v>
      </c>
      <c r="EJ76" s="3">
        <f t="shared" si="89"/>
        <v>125.28899925106487</v>
      </c>
      <c r="EK76" s="3">
        <f t="shared" si="90"/>
        <v>4439</v>
      </c>
      <c r="EL76" s="3">
        <f t="shared" si="91"/>
        <v>508.44567064731706</v>
      </c>
      <c r="EM76" s="3">
        <f t="shared" si="92"/>
        <v>5402.666666666667</v>
      </c>
      <c r="EN76" s="3">
        <f t="shared" si="93"/>
        <v>285.22681033404507</v>
      </c>
      <c r="EO76" s="3">
        <f t="shared" si="94"/>
        <v>5150.666666666667</v>
      </c>
      <c r="EP76" s="3">
        <f t="shared" si="95"/>
        <v>312.69367331836651</v>
      </c>
      <c r="EQ76" s="3">
        <f t="shared" si="96"/>
        <v>4113.333333333333</v>
      </c>
      <c r="ER76" s="3">
        <f t="shared" si="97"/>
        <v>676.85621318957556</v>
      </c>
      <c r="ES76" s="29">
        <f t="shared" si="98"/>
        <v>11460.5</v>
      </c>
      <c r="ET76" s="29">
        <f t="shared" si="99"/>
        <v>494.26764004939673</v>
      </c>
      <c r="EU76" s="3">
        <f t="shared" si="100"/>
        <v>4144.666666666667</v>
      </c>
      <c r="EV76" s="3">
        <f t="shared" si="101"/>
        <v>155.3200995793311</v>
      </c>
      <c r="EW76" s="3">
        <f t="shared" si="102"/>
        <v>4060.6666666666665</v>
      </c>
      <c r="EX76" s="3">
        <f t="shared" si="103"/>
        <v>109.00152904126315</v>
      </c>
      <c r="EY76" s="3">
        <f t="shared" si="104"/>
        <v>5682.666666666667</v>
      </c>
      <c r="EZ76" s="3">
        <f t="shared" si="105"/>
        <v>341.41226300959568</v>
      </c>
      <c r="FA76" s="3">
        <f t="shared" si="106"/>
        <v>5431.666666666667</v>
      </c>
      <c r="FB76" s="3">
        <f t="shared" si="107"/>
        <v>303.54955663504654</v>
      </c>
      <c r="FC76" s="3">
        <f t="shared" si="108"/>
        <v>4366.333333333333</v>
      </c>
      <c r="FD76" s="3">
        <f t="shared" si="109"/>
        <v>513.30432818488237</v>
      </c>
      <c r="FE76" s="30">
        <v>9784</v>
      </c>
      <c r="FF76" s="29"/>
      <c r="FG76" s="3">
        <f t="shared" si="110"/>
        <v>4195</v>
      </c>
      <c r="FH76" s="3">
        <f t="shared" si="111"/>
        <v>170.23806859806652</v>
      </c>
      <c r="FI76" s="3">
        <f t="shared" si="112"/>
        <v>4365.333333333333</v>
      </c>
      <c r="FJ76" s="3">
        <f t="shared" si="113"/>
        <v>481.38376928738813</v>
      </c>
      <c r="FK76" s="3">
        <f t="shared" si="114"/>
        <v>5736</v>
      </c>
      <c r="FL76" s="3">
        <f t="shared" si="115"/>
        <v>249.28497748560781</v>
      </c>
      <c r="FM76" s="3">
        <f t="shared" si="116"/>
        <v>5574.666666666667</v>
      </c>
      <c r="FN76" s="3">
        <f t="shared" si="117"/>
        <v>432.78439589861989</v>
      </c>
      <c r="FO76" s="3">
        <f t="shared" si="118"/>
        <v>4295</v>
      </c>
      <c r="FP76" s="3">
        <f t="shared" si="119"/>
        <v>251.73001410241091</v>
      </c>
      <c r="FQ76" s="3">
        <f t="shared" si="120"/>
        <v>4733</v>
      </c>
      <c r="FR76" s="3">
        <f t="shared" si="121"/>
        <v>214</v>
      </c>
      <c r="FS76" s="3">
        <f t="shared" si="122"/>
        <v>4746.666666666667</v>
      </c>
      <c r="FT76" s="3">
        <f t="shared" si="123"/>
        <v>64.010415819094121</v>
      </c>
      <c r="FU76" s="3">
        <f t="shared" si="124"/>
        <v>4865</v>
      </c>
      <c r="FV76" s="3">
        <f t="shared" si="125"/>
        <v>265.21500711686735</v>
      </c>
      <c r="FW76" s="3">
        <f t="shared" si="126"/>
        <v>5545.25</v>
      </c>
      <c r="FX76" s="3">
        <f t="shared" si="127"/>
        <v>254.60083136811107</v>
      </c>
      <c r="FY76" s="3">
        <f t="shared" si="128"/>
        <v>17352</v>
      </c>
      <c r="FZ76" s="3">
        <f t="shared" si="129"/>
        <v>11142.645287363321</v>
      </c>
      <c r="GA76" s="3">
        <f t="shared" si="130"/>
        <v>10517.5</v>
      </c>
      <c r="GB76" s="3">
        <f t="shared" si="131"/>
        <v>9355.7298218792112</v>
      </c>
      <c r="GC76" s="3">
        <f t="shared" si="132"/>
        <v>5529.75</v>
      </c>
      <c r="GD76" s="3">
        <f t="shared" si="133"/>
        <v>145.92092607527772</v>
      </c>
      <c r="GE76" s="3">
        <f t="shared" si="134"/>
        <v>5493</v>
      </c>
      <c r="GF76" s="3">
        <f t="shared" si="135"/>
        <v>65.833122362531157</v>
      </c>
      <c r="GG76" s="3">
        <f t="shared" si="136"/>
        <v>5473</v>
      </c>
      <c r="GH76" s="3">
        <f t="shared" si="137"/>
        <v>32.994949108411532</v>
      </c>
    </row>
    <row r="77" spans="1:190" x14ac:dyDescent="0.35">
      <c r="A77" s="5">
        <v>644</v>
      </c>
      <c r="B77" s="9">
        <v>6281</v>
      </c>
      <c r="C77" s="9">
        <v>6146</v>
      </c>
      <c r="D77" s="9">
        <v>5735</v>
      </c>
      <c r="E77" s="9">
        <v>6152</v>
      </c>
      <c r="F77" s="9">
        <v>6125</v>
      </c>
      <c r="G77" s="9">
        <v>5567</v>
      </c>
      <c r="H77" s="9">
        <v>5129</v>
      </c>
      <c r="I77" s="9">
        <v>5273</v>
      </c>
      <c r="J77" s="9">
        <v>4285</v>
      </c>
      <c r="K77" s="9">
        <v>12024</v>
      </c>
      <c r="L77" s="9">
        <v>13235</v>
      </c>
      <c r="M77" s="9">
        <v>3765</v>
      </c>
      <c r="N77" s="9">
        <v>3969</v>
      </c>
      <c r="O77" s="9">
        <v>4025</v>
      </c>
      <c r="P77" s="9">
        <v>3932</v>
      </c>
      <c r="Q77" s="9">
        <v>3968</v>
      </c>
      <c r="R77" s="9">
        <v>4116</v>
      </c>
      <c r="S77" s="9">
        <v>4054</v>
      </c>
      <c r="T77" s="9">
        <v>5930</v>
      </c>
      <c r="U77" s="9">
        <v>5939</v>
      </c>
      <c r="V77" s="9">
        <v>5669</v>
      </c>
      <c r="W77" s="9">
        <v>5177</v>
      </c>
      <c r="X77" s="9">
        <v>5565</v>
      </c>
      <c r="Y77" s="9">
        <v>5114</v>
      </c>
      <c r="Z77" s="9">
        <v>4351</v>
      </c>
      <c r="AA77" s="9">
        <v>5185</v>
      </c>
      <c r="AB77" s="9">
        <v>3315</v>
      </c>
      <c r="AC77" s="9">
        <v>9135</v>
      </c>
      <c r="AD77" s="9">
        <v>20820</v>
      </c>
      <c r="AE77" s="9">
        <v>4123</v>
      </c>
      <c r="AF77" s="9">
        <v>4126</v>
      </c>
      <c r="AG77" s="9">
        <v>4325</v>
      </c>
      <c r="AH77" s="9">
        <v>4142</v>
      </c>
      <c r="AI77" s="9">
        <v>3983</v>
      </c>
      <c r="AJ77" s="9">
        <v>4872</v>
      </c>
      <c r="AK77" s="9">
        <v>4094</v>
      </c>
      <c r="AL77" s="9">
        <v>5472</v>
      </c>
      <c r="AM77" s="9">
        <v>5125</v>
      </c>
      <c r="AN77" s="9">
        <v>5050</v>
      </c>
      <c r="AO77" s="9">
        <v>5211</v>
      </c>
      <c r="AP77" s="9">
        <v>4978</v>
      </c>
      <c r="AQ77" s="9">
        <v>4695</v>
      </c>
      <c r="AR77" s="9">
        <v>4484</v>
      </c>
      <c r="AS77" s="9">
        <v>4342</v>
      </c>
      <c r="AT77" s="9">
        <v>3252</v>
      </c>
      <c r="AU77" s="9">
        <v>10613</v>
      </c>
      <c r="AV77" s="9">
        <v>11376</v>
      </c>
      <c r="AW77" s="9">
        <v>3993</v>
      </c>
      <c r="AX77" s="9">
        <v>4216</v>
      </c>
      <c r="AY77" s="9">
        <v>3865</v>
      </c>
      <c r="AZ77" s="9">
        <v>3956</v>
      </c>
      <c r="BA77" s="9">
        <v>4059</v>
      </c>
      <c r="BB77" s="9">
        <v>3847</v>
      </c>
      <c r="BC77" s="9">
        <v>3949</v>
      </c>
      <c r="BD77" s="9">
        <v>5910</v>
      </c>
      <c r="BE77" s="9">
        <v>5495</v>
      </c>
      <c r="BF77" s="9">
        <v>5169</v>
      </c>
      <c r="BG77" s="9">
        <v>5601</v>
      </c>
      <c r="BH77" s="9">
        <v>5248</v>
      </c>
      <c r="BI77" s="9">
        <v>4992</v>
      </c>
      <c r="BJ77" s="9">
        <v>4591</v>
      </c>
      <c r="BK77" s="9">
        <v>4508</v>
      </c>
      <c r="BL77" s="9">
        <v>3690</v>
      </c>
      <c r="BM77" s="9">
        <v>8007</v>
      </c>
      <c r="BN77" s="9">
        <v>9338</v>
      </c>
      <c r="BO77" s="9">
        <v>4130</v>
      </c>
      <c r="BP77" s="9">
        <v>4167</v>
      </c>
      <c r="BQ77" s="9">
        <v>4014</v>
      </c>
      <c r="BR77" s="9">
        <v>3967</v>
      </c>
      <c r="BS77" s="9">
        <v>4248</v>
      </c>
      <c r="BT77" s="9">
        <v>3849</v>
      </c>
      <c r="BU77" s="9">
        <v>4673</v>
      </c>
      <c r="BV77" s="9">
        <v>5800</v>
      </c>
      <c r="BW77" s="9">
        <v>5755</v>
      </c>
      <c r="BX77" s="9">
        <v>5231</v>
      </c>
      <c r="BY77" s="9">
        <v>5536</v>
      </c>
      <c r="BZ77" s="9">
        <v>5677</v>
      </c>
      <c r="CA77" s="9">
        <v>4838</v>
      </c>
      <c r="CB77" s="9">
        <v>4047</v>
      </c>
      <c r="CC77" s="9">
        <v>4339</v>
      </c>
      <c r="CD77" s="9">
        <v>3049</v>
      </c>
      <c r="CE77" s="9">
        <v>4393</v>
      </c>
      <c r="CF77" s="9">
        <v>4808</v>
      </c>
      <c r="CG77" s="9">
        <v>4510</v>
      </c>
      <c r="CH77" s="9">
        <v>4690</v>
      </c>
      <c r="CI77" s="9">
        <v>4522</v>
      </c>
      <c r="CJ77" s="9">
        <v>4540</v>
      </c>
      <c r="CK77" s="9">
        <v>4630</v>
      </c>
      <c r="CL77" s="9">
        <v>4979</v>
      </c>
      <c r="CM77" s="9">
        <v>4520</v>
      </c>
      <c r="CN77" s="9">
        <v>5250</v>
      </c>
      <c r="CO77" s="9">
        <v>5696</v>
      </c>
      <c r="CP77" s="9">
        <v>5392</v>
      </c>
      <c r="CQ77" s="9">
        <v>5170</v>
      </c>
      <c r="CR77" s="9">
        <v>4627</v>
      </c>
      <c r="CS77" s="9">
        <v>20762</v>
      </c>
      <c r="CT77" s="9">
        <v>25441</v>
      </c>
      <c r="CU77" s="9">
        <v>16255</v>
      </c>
      <c r="CV77" s="9">
        <v>3818</v>
      </c>
      <c r="CW77" s="9">
        <v>5556</v>
      </c>
      <c r="CX77" s="9">
        <v>16615</v>
      </c>
      <c r="CY77" s="9">
        <v>5334</v>
      </c>
      <c r="CZ77" s="9">
        <v>5446</v>
      </c>
      <c r="DA77" s="9">
        <v>5483</v>
      </c>
      <c r="DB77" s="9">
        <v>5333</v>
      </c>
      <c r="DC77" s="9">
        <v>5252</v>
      </c>
      <c r="DD77" s="9">
        <v>5301</v>
      </c>
      <c r="DE77" s="9">
        <v>5409</v>
      </c>
      <c r="DF77" s="9">
        <v>5287</v>
      </c>
      <c r="DG77" s="9">
        <v>5364</v>
      </c>
      <c r="DH77" s="9">
        <v>5296</v>
      </c>
      <c r="DI77" s="9">
        <v>5346</v>
      </c>
      <c r="DJ77" s="9">
        <v>5310</v>
      </c>
      <c r="DK77" s="9">
        <v>5274</v>
      </c>
      <c r="DN77" s="5">
        <v>644</v>
      </c>
      <c r="DO77" s="3">
        <f t="shared" si="69"/>
        <v>6054</v>
      </c>
      <c r="DP77" s="3">
        <f t="shared" si="70"/>
        <v>284.38881834558828</v>
      </c>
      <c r="DQ77" s="3">
        <f t="shared" si="71"/>
        <v>5948</v>
      </c>
      <c r="DR77" s="3">
        <f t="shared" si="72"/>
        <v>330.23173681522496</v>
      </c>
      <c r="DS77" s="3">
        <f t="shared" si="73"/>
        <v>4895.666666666667</v>
      </c>
      <c r="DT77" s="29">
        <f t="shared" si="74"/>
        <v>533.73151802505845</v>
      </c>
      <c r="DU77" s="29">
        <f t="shared" si="75"/>
        <v>12629.5</v>
      </c>
      <c r="DV77" s="3">
        <f t="shared" si="76"/>
        <v>856.30631201690903</v>
      </c>
      <c r="DW77" s="3">
        <f t="shared" si="77"/>
        <v>3975.3333333333335</v>
      </c>
      <c r="DX77" s="3">
        <f t="shared" si="78"/>
        <v>46.822359331128688</v>
      </c>
      <c r="DY77" s="3">
        <f t="shared" si="79"/>
        <v>4046</v>
      </c>
      <c r="DZ77" s="3">
        <f t="shared" si="80"/>
        <v>74.323616704248181</v>
      </c>
      <c r="EA77" s="3">
        <f t="shared" si="81"/>
        <v>5846</v>
      </c>
      <c r="EB77" s="3">
        <f t="shared" si="82"/>
        <v>153.35253502958469</v>
      </c>
      <c r="EC77" s="3">
        <f t="shared" si="83"/>
        <v>5285.333333333333</v>
      </c>
      <c r="ED77" s="3">
        <f t="shared" si="84"/>
        <v>244.23827163926077</v>
      </c>
      <c r="EE77" s="3">
        <f t="shared" si="85"/>
        <v>4283.666666666667</v>
      </c>
      <c r="EF77" s="3">
        <f t="shared" si="86"/>
        <v>936.8165953554261</v>
      </c>
      <c r="EG77" s="29">
        <f t="shared" si="87"/>
        <v>9135</v>
      </c>
      <c r="EH77" s="29"/>
      <c r="EI77" s="3">
        <f t="shared" si="88"/>
        <v>4197.666666666667</v>
      </c>
      <c r="EJ77" s="3">
        <f t="shared" si="89"/>
        <v>110.56370712549996</v>
      </c>
      <c r="EK77" s="3">
        <f t="shared" si="90"/>
        <v>4316.333333333333</v>
      </c>
      <c r="EL77" s="3">
        <f t="shared" si="91"/>
        <v>484.41132659479928</v>
      </c>
      <c r="EM77" s="3">
        <f t="shared" si="92"/>
        <v>5215.666666666667</v>
      </c>
      <c r="EN77" s="3">
        <f t="shared" si="93"/>
        <v>225.13625503977215</v>
      </c>
      <c r="EO77" s="3">
        <f t="shared" si="94"/>
        <v>4961.333333333333</v>
      </c>
      <c r="EP77" s="3">
        <f t="shared" si="95"/>
        <v>258.40343134976621</v>
      </c>
      <c r="EQ77" s="3">
        <f t="shared" si="96"/>
        <v>4026</v>
      </c>
      <c r="ER77" s="3">
        <f t="shared" si="97"/>
        <v>674.05341034668754</v>
      </c>
      <c r="ES77" s="29">
        <f t="shared" si="98"/>
        <v>10994.5</v>
      </c>
      <c r="ET77" s="29">
        <f t="shared" si="99"/>
        <v>539.5224740453358</v>
      </c>
      <c r="EU77" s="3">
        <f t="shared" si="100"/>
        <v>4012.3333333333335</v>
      </c>
      <c r="EV77" s="3">
        <f t="shared" si="101"/>
        <v>182.15469616052542</v>
      </c>
      <c r="EW77" s="3">
        <f t="shared" si="102"/>
        <v>3951.6666666666665</v>
      </c>
      <c r="EX77" s="3">
        <f t="shared" si="103"/>
        <v>106.0251542480997</v>
      </c>
      <c r="EY77" s="3">
        <f t="shared" si="104"/>
        <v>5524.666666666667</v>
      </c>
      <c r="EZ77" s="3">
        <f t="shared" si="105"/>
        <v>371.38973240160175</v>
      </c>
      <c r="FA77" s="3">
        <f t="shared" si="106"/>
        <v>5280.333333333333</v>
      </c>
      <c r="FB77" s="3">
        <f t="shared" si="107"/>
        <v>305.78478270400137</v>
      </c>
      <c r="FC77" s="3">
        <f t="shared" si="108"/>
        <v>4263</v>
      </c>
      <c r="FD77" s="3">
        <f t="shared" si="109"/>
        <v>497.9648581978451</v>
      </c>
      <c r="FE77" s="30">
        <v>9338</v>
      </c>
      <c r="FF77" s="29"/>
      <c r="FG77" s="3">
        <f t="shared" si="110"/>
        <v>4049.3333333333335</v>
      </c>
      <c r="FH77" s="3">
        <f t="shared" si="111"/>
        <v>104.57692543450173</v>
      </c>
      <c r="FI77" s="3">
        <f t="shared" si="112"/>
        <v>4256.666666666667</v>
      </c>
      <c r="FJ77" s="3">
        <f t="shared" si="113"/>
        <v>412.06836002456356</v>
      </c>
      <c r="FK77" s="3">
        <f t="shared" si="114"/>
        <v>5595.333333333333</v>
      </c>
      <c r="FL77" s="3">
        <f t="shared" si="115"/>
        <v>316.32314700845609</v>
      </c>
      <c r="FM77" s="3">
        <f t="shared" si="116"/>
        <v>5350.333333333333</v>
      </c>
      <c r="FN77" s="3">
        <f t="shared" si="117"/>
        <v>449.25976153371818</v>
      </c>
      <c r="FO77" s="3">
        <f t="shared" si="118"/>
        <v>4193</v>
      </c>
      <c r="FP77" s="3">
        <f t="shared" si="119"/>
        <v>206.47518010647187</v>
      </c>
      <c r="FQ77" s="3">
        <f t="shared" si="120"/>
        <v>4570.333333333333</v>
      </c>
      <c r="FR77" s="3">
        <f t="shared" si="121"/>
        <v>213.97741313824068</v>
      </c>
      <c r="FS77" s="3">
        <f t="shared" si="122"/>
        <v>4584</v>
      </c>
      <c r="FT77" s="3">
        <f t="shared" si="123"/>
        <v>92.238820460801648</v>
      </c>
      <c r="FU77" s="3">
        <f t="shared" si="124"/>
        <v>4709.666666666667</v>
      </c>
      <c r="FV77" s="3">
        <f t="shared" si="125"/>
        <v>239.64626709659663</v>
      </c>
      <c r="FW77" s="3">
        <f t="shared" si="126"/>
        <v>5377</v>
      </c>
      <c r="FX77" s="3">
        <f t="shared" si="127"/>
        <v>231.63476998643071</v>
      </c>
      <c r="FY77" s="3">
        <f t="shared" si="128"/>
        <v>16943.333333333332</v>
      </c>
      <c r="FZ77" s="3">
        <f t="shared" si="129"/>
        <v>10919.812742594688</v>
      </c>
      <c r="GA77" s="3">
        <f t="shared" si="130"/>
        <v>10216.5</v>
      </c>
      <c r="GB77" s="3">
        <f t="shared" si="131"/>
        <v>9048.8454788442486</v>
      </c>
      <c r="GC77" s="3">
        <f t="shared" si="132"/>
        <v>5378.5</v>
      </c>
      <c r="GD77" s="3">
        <f t="shared" si="133"/>
        <v>105.74970449131288</v>
      </c>
      <c r="GE77" s="3">
        <f t="shared" si="134"/>
        <v>5340.25</v>
      </c>
      <c r="GF77" s="3">
        <f t="shared" si="135"/>
        <v>56.764865894318824</v>
      </c>
      <c r="GG77" s="3">
        <f t="shared" si="136"/>
        <v>5306.5</v>
      </c>
      <c r="GH77" s="3">
        <f t="shared" si="137"/>
        <v>30.215889859476256</v>
      </c>
    </row>
    <row r="78" spans="1:190" x14ac:dyDescent="0.35">
      <c r="A78" s="5">
        <v>646</v>
      </c>
      <c r="B78" s="9">
        <v>6020</v>
      </c>
      <c r="C78" s="9">
        <v>5975</v>
      </c>
      <c r="D78" s="9">
        <v>5465</v>
      </c>
      <c r="E78" s="9">
        <v>5923</v>
      </c>
      <c r="F78" s="9">
        <v>5755</v>
      </c>
      <c r="G78" s="9">
        <v>5326</v>
      </c>
      <c r="H78" s="9">
        <v>4804</v>
      </c>
      <c r="I78" s="9">
        <v>5095</v>
      </c>
      <c r="J78" s="9">
        <v>4205</v>
      </c>
      <c r="K78" s="9">
        <v>11449</v>
      </c>
      <c r="L78" s="9">
        <v>12702</v>
      </c>
      <c r="M78" s="9">
        <v>3611</v>
      </c>
      <c r="N78" s="9">
        <v>3777</v>
      </c>
      <c r="O78" s="9">
        <v>3894</v>
      </c>
      <c r="P78" s="9">
        <v>3723</v>
      </c>
      <c r="Q78" s="9">
        <v>3889</v>
      </c>
      <c r="R78" s="9">
        <v>3862</v>
      </c>
      <c r="S78" s="9">
        <v>3917</v>
      </c>
      <c r="T78" s="9">
        <v>5668</v>
      </c>
      <c r="U78" s="9">
        <v>5697</v>
      </c>
      <c r="V78" s="9">
        <v>5458</v>
      </c>
      <c r="W78" s="9">
        <v>5050</v>
      </c>
      <c r="X78" s="9">
        <v>5478</v>
      </c>
      <c r="Y78" s="9">
        <v>4836</v>
      </c>
      <c r="Z78" s="9">
        <v>4202</v>
      </c>
      <c r="AA78" s="9">
        <v>4954</v>
      </c>
      <c r="AB78" s="9">
        <v>3128</v>
      </c>
      <c r="AC78" s="9">
        <v>8730</v>
      </c>
      <c r="AD78" s="9">
        <v>20251</v>
      </c>
      <c r="AE78" s="9">
        <v>3914</v>
      </c>
      <c r="AF78" s="9">
        <v>3991</v>
      </c>
      <c r="AG78" s="9">
        <v>4136</v>
      </c>
      <c r="AH78" s="9">
        <v>3930</v>
      </c>
      <c r="AI78" s="9">
        <v>3976</v>
      </c>
      <c r="AJ78" s="9">
        <v>4630</v>
      </c>
      <c r="AK78" s="9">
        <v>3912</v>
      </c>
      <c r="AL78" s="9">
        <v>5353</v>
      </c>
      <c r="AM78" s="9">
        <v>4994</v>
      </c>
      <c r="AN78" s="9">
        <v>4795</v>
      </c>
      <c r="AO78" s="9">
        <v>4955</v>
      </c>
      <c r="AP78" s="9">
        <v>4785</v>
      </c>
      <c r="AQ78" s="9">
        <v>4542</v>
      </c>
      <c r="AR78" s="9">
        <v>4203</v>
      </c>
      <c r="AS78" s="9">
        <v>4092</v>
      </c>
      <c r="AT78" s="9">
        <v>3137</v>
      </c>
      <c r="AU78" s="9">
        <v>10141</v>
      </c>
      <c r="AV78" s="9">
        <v>10846</v>
      </c>
      <c r="AW78" s="9">
        <v>3833</v>
      </c>
      <c r="AX78" s="9">
        <v>4041</v>
      </c>
      <c r="AY78" s="9">
        <v>3732</v>
      </c>
      <c r="AZ78" s="9">
        <v>3751</v>
      </c>
      <c r="BA78" s="9">
        <v>3819</v>
      </c>
      <c r="BB78" s="9">
        <v>3714</v>
      </c>
      <c r="BC78" s="9">
        <v>3789</v>
      </c>
      <c r="BD78" s="9">
        <v>5630</v>
      </c>
      <c r="BE78" s="9">
        <v>5284</v>
      </c>
      <c r="BF78" s="9">
        <v>4946</v>
      </c>
      <c r="BG78" s="9">
        <v>5368</v>
      </c>
      <c r="BH78" s="9">
        <v>5200</v>
      </c>
      <c r="BI78" s="9">
        <v>4726</v>
      </c>
      <c r="BJ78" s="9">
        <v>4409</v>
      </c>
      <c r="BK78" s="9">
        <v>4289</v>
      </c>
      <c r="BL78" s="9">
        <v>3485</v>
      </c>
      <c r="BM78" s="9">
        <v>7693</v>
      </c>
      <c r="BN78" s="9">
        <v>8907</v>
      </c>
      <c r="BO78" s="9">
        <v>3978</v>
      </c>
      <c r="BP78" s="9">
        <v>4053</v>
      </c>
      <c r="BQ78" s="9">
        <v>3854</v>
      </c>
      <c r="BR78" s="9">
        <v>3785</v>
      </c>
      <c r="BS78" s="9">
        <v>4057</v>
      </c>
      <c r="BT78" s="9">
        <v>3671</v>
      </c>
      <c r="BU78" s="9">
        <v>4518</v>
      </c>
      <c r="BV78" s="9">
        <v>5659</v>
      </c>
      <c r="BW78" s="9">
        <v>5398</v>
      </c>
      <c r="BX78" s="9">
        <v>5065</v>
      </c>
      <c r="BY78" s="9">
        <v>5355</v>
      </c>
      <c r="BZ78" s="9">
        <v>5430</v>
      </c>
      <c r="CA78" s="9">
        <v>4629</v>
      </c>
      <c r="CB78" s="9">
        <v>3909</v>
      </c>
      <c r="CC78" s="9">
        <v>4221</v>
      </c>
      <c r="CD78" s="9">
        <v>2941</v>
      </c>
      <c r="CE78" s="9">
        <v>4170</v>
      </c>
      <c r="CF78" s="9">
        <v>4521</v>
      </c>
      <c r="CG78" s="9">
        <v>4319</v>
      </c>
      <c r="CH78" s="9">
        <v>4476</v>
      </c>
      <c r="CI78" s="9">
        <v>4381</v>
      </c>
      <c r="CJ78" s="9">
        <v>4387</v>
      </c>
      <c r="CK78" s="9">
        <v>4414</v>
      </c>
      <c r="CL78" s="9">
        <v>4774</v>
      </c>
      <c r="CM78" s="9">
        <v>4327</v>
      </c>
      <c r="CN78" s="9">
        <v>5005</v>
      </c>
      <c r="CO78" s="9">
        <v>5525</v>
      </c>
      <c r="CP78" s="9">
        <v>5217</v>
      </c>
      <c r="CQ78" s="9">
        <v>4920</v>
      </c>
      <c r="CR78" s="9">
        <v>4384</v>
      </c>
      <c r="CS78" s="9">
        <v>19556</v>
      </c>
      <c r="CT78" s="9">
        <v>24144</v>
      </c>
      <c r="CU78" s="9">
        <v>15468</v>
      </c>
      <c r="CV78" s="9">
        <v>3679</v>
      </c>
      <c r="CW78" s="9">
        <v>5304</v>
      </c>
      <c r="CX78" s="9">
        <v>15691</v>
      </c>
      <c r="CY78" s="9">
        <v>5056</v>
      </c>
      <c r="CZ78" s="9">
        <v>5152</v>
      </c>
      <c r="DA78" s="9">
        <v>5196</v>
      </c>
      <c r="DB78" s="9">
        <v>5149</v>
      </c>
      <c r="DC78" s="9">
        <v>5037</v>
      </c>
      <c r="DD78" s="9">
        <v>5076</v>
      </c>
      <c r="DE78" s="9">
        <v>5117</v>
      </c>
      <c r="DF78" s="9">
        <v>5052</v>
      </c>
      <c r="DG78" s="9">
        <v>5037</v>
      </c>
      <c r="DH78" s="9">
        <v>5031</v>
      </c>
      <c r="DI78" s="9">
        <v>5134</v>
      </c>
      <c r="DJ78" s="9">
        <v>5076</v>
      </c>
      <c r="DK78" s="9">
        <v>5046</v>
      </c>
      <c r="DN78" s="5">
        <v>646</v>
      </c>
      <c r="DO78" s="3">
        <f t="shared" si="69"/>
        <v>5820</v>
      </c>
      <c r="DP78" s="3">
        <f t="shared" si="70"/>
        <v>308.26125283596707</v>
      </c>
      <c r="DQ78" s="3">
        <f t="shared" si="71"/>
        <v>5668</v>
      </c>
      <c r="DR78" s="3">
        <f t="shared" si="72"/>
        <v>307.86198206339151</v>
      </c>
      <c r="DS78" s="3">
        <f t="shared" si="73"/>
        <v>4701.333333333333</v>
      </c>
      <c r="DT78" s="29">
        <f t="shared" si="74"/>
        <v>453.79547522351226</v>
      </c>
      <c r="DU78" s="29">
        <f t="shared" si="75"/>
        <v>12075.5</v>
      </c>
      <c r="DV78" s="3">
        <f t="shared" si="76"/>
        <v>886.00479682674404</v>
      </c>
      <c r="DW78" s="3">
        <f t="shared" si="77"/>
        <v>3798</v>
      </c>
      <c r="DX78" s="3">
        <f t="shared" si="78"/>
        <v>87.41281370600079</v>
      </c>
      <c r="DY78" s="3">
        <f t="shared" si="79"/>
        <v>3889.3333333333335</v>
      </c>
      <c r="DZ78" s="3">
        <f t="shared" si="80"/>
        <v>27.501515109777738</v>
      </c>
      <c r="EA78" s="3">
        <f t="shared" si="81"/>
        <v>5607.666666666667</v>
      </c>
      <c r="EB78" s="3">
        <f t="shared" si="82"/>
        <v>130.42366860862845</v>
      </c>
      <c r="EC78" s="3">
        <f t="shared" si="83"/>
        <v>5121.333333333333</v>
      </c>
      <c r="ED78" s="3">
        <f t="shared" si="84"/>
        <v>326.89039957351662</v>
      </c>
      <c r="EE78" s="3">
        <f t="shared" si="85"/>
        <v>4094.6666666666665</v>
      </c>
      <c r="EF78" s="3">
        <f t="shared" si="86"/>
        <v>917.71963765266139</v>
      </c>
      <c r="EG78" s="29">
        <f t="shared" si="87"/>
        <v>8730</v>
      </c>
      <c r="EH78" s="29"/>
      <c r="EI78" s="3">
        <f t="shared" si="88"/>
        <v>4019</v>
      </c>
      <c r="EJ78" s="3">
        <f t="shared" si="89"/>
        <v>105.8158778255891</v>
      </c>
      <c r="EK78" s="3">
        <f t="shared" si="90"/>
        <v>4172.666666666667</v>
      </c>
      <c r="EL78" s="3">
        <f t="shared" si="91"/>
        <v>397.35290779524104</v>
      </c>
      <c r="EM78" s="3">
        <f t="shared" si="92"/>
        <v>5047.333333333333</v>
      </c>
      <c r="EN78" s="3">
        <f t="shared" si="93"/>
        <v>282.79733614964152</v>
      </c>
      <c r="EO78" s="3">
        <f t="shared" si="94"/>
        <v>4760.666666666667</v>
      </c>
      <c r="EP78" s="3">
        <f t="shared" si="95"/>
        <v>207.57247730210605</v>
      </c>
      <c r="EQ78" s="3">
        <f t="shared" si="96"/>
        <v>3810.6666666666665</v>
      </c>
      <c r="ER78" s="3">
        <f t="shared" si="97"/>
        <v>586.04635766578406</v>
      </c>
      <c r="ES78" s="29">
        <f t="shared" si="98"/>
        <v>10493.5</v>
      </c>
      <c r="ET78" s="29">
        <f t="shared" si="99"/>
        <v>498.51028073651599</v>
      </c>
      <c r="EU78" s="3">
        <f t="shared" si="100"/>
        <v>3841.3333333333335</v>
      </c>
      <c r="EV78" s="3">
        <f t="shared" si="101"/>
        <v>173.17717324559069</v>
      </c>
      <c r="EW78" s="3">
        <f t="shared" si="102"/>
        <v>3774</v>
      </c>
      <c r="EX78" s="3">
        <f t="shared" si="103"/>
        <v>54.083269131959838</v>
      </c>
      <c r="EY78" s="3">
        <f t="shared" si="104"/>
        <v>5286.666666666667</v>
      </c>
      <c r="EZ78" s="3">
        <f t="shared" si="105"/>
        <v>342.00779718207207</v>
      </c>
      <c r="FA78" s="3">
        <f t="shared" si="106"/>
        <v>5098</v>
      </c>
      <c r="FB78" s="3">
        <f t="shared" si="107"/>
        <v>332.932425576122</v>
      </c>
      <c r="FC78" s="3">
        <f t="shared" si="108"/>
        <v>4061</v>
      </c>
      <c r="FD78" s="3">
        <f t="shared" si="109"/>
        <v>502.42611397099972</v>
      </c>
      <c r="FE78" s="30">
        <v>8907</v>
      </c>
      <c r="FF78" s="29"/>
      <c r="FG78" s="3">
        <f t="shared" si="110"/>
        <v>3897.3333333333335</v>
      </c>
      <c r="FH78" s="3">
        <f t="shared" si="111"/>
        <v>139.15578799796052</v>
      </c>
      <c r="FI78" s="3">
        <f t="shared" si="112"/>
        <v>4082</v>
      </c>
      <c r="FJ78" s="3">
        <f t="shared" si="113"/>
        <v>424.05306271739153</v>
      </c>
      <c r="FK78" s="3">
        <f t="shared" si="114"/>
        <v>5374</v>
      </c>
      <c r="FL78" s="3">
        <f t="shared" si="115"/>
        <v>297.72638445391431</v>
      </c>
      <c r="FM78" s="3">
        <f t="shared" si="116"/>
        <v>5138</v>
      </c>
      <c r="FN78" s="3">
        <f t="shared" si="117"/>
        <v>442.39914104799072</v>
      </c>
      <c r="FO78" s="3">
        <f t="shared" si="118"/>
        <v>4065</v>
      </c>
      <c r="FP78" s="3">
        <f t="shared" si="119"/>
        <v>220.61731573020282</v>
      </c>
      <c r="FQ78" s="3">
        <f t="shared" si="120"/>
        <v>4336.666666666667</v>
      </c>
      <c r="FR78" s="3">
        <f t="shared" si="121"/>
        <v>176.1656417504087</v>
      </c>
      <c r="FS78" s="3">
        <f t="shared" si="122"/>
        <v>4414.666666666667</v>
      </c>
      <c r="FT78" s="3">
        <f t="shared" si="123"/>
        <v>53.200877185750734</v>
      </c>
      <c r="FU78" s="3">
        <f t="shared" si="124"/>
        <v>4505</v>
      </c>
      <c r="FV78" s="3">
        <f t="shared" si="125"/>
        <v>236.98734143409433</v>
      </c>
      <c r="FW78" s="3">
        <f t="shared" si="126"/>
        <v>5166.75</v>
      </c>
      <c r="FX78" s="3">
        <f t="shared" si="127"/>
        <v>269.51607867930011</v>
      </c>
      <c r="FY78" s="3">
        <f t="shared" si="128"/>
        <v>16028</v>
      </c>
      <c r="FZ78" s="3">
        <f t="shared" si="129"/>
        <v>10341.638554890613</v>
      </c>
      <c r="GA78" s="3">
        <f t="shared" si="130"/>
        <v>9685</v>
      </c>
      <c r="GB78" s="3">
        <f t="shared" si="131"/>
        <v>8493.7666556128097</v>
      </c>
      <c r="GC78" s="3">
        <f t="shared" si="132"/>
        <v>5133.5</v>
      </c>
      <c r="GD78" s="3">
        <f t="shared" si="133"/>
        <v>67.825757152672708</v>
      </c>
      <c r="GE78" s="3">
        <f t="shared" si="134"/>
        <v>5070.5</v>
      </c>
      <c r="GF78" s="3">
        <f t="shared" si="135"/>
        <v>34.914180500192181</v>
      </c>
      <c r="GG78" s="3">
        <f t="shared" si="136"/>
        <v>5071.75</v>
      </c>
      <c r="GH78" s="3">
        <f t="shared" si="137"/>
        <v>45.521972716480555</v>
      </c>
    </row>
    <row r="79" spans="1:190" x14ac:dyDescent="0.35">
      <c r="A79" s="5">
        <v>648</v>
      </c>
      <c r="B79" s="9">
        <v>5922</v>
      </c>
      <c r="C79" s="9">
        <v>5651</v>
      </c>
      <c r="D79" s="9">
        <v>5309</v>
      </c>
      <c r="E79" s="9">
        <v>5619</v>
      </c>
      <c r="F79" s="9">
        <v>5648</v>
      </c>
      <c r="G79" s="9">
        <v>5154</v>
      </c>
      <c r="H79" s="9">
        <v>4761</v>
      </c>
      <c r="I79" s="9">
        <v>4900</v>
      </c>
      <c r="J79" s="9">
        <v>4121</v>
      </c>
      <c r="K79" s="9">
        <v>11140</v>
      </c>
      <c r="L79" s="9">
        <v>12291</v>
      </c>
      <c r="M79" s="9">
        <v>3561</v>
      </c>
      <c r="N79" s="9">
        <v>3693</v>
      </c>
      <c r="O79" s="9">
        <v>3778</v>
      </c>
      <c r="P79" s="9">
        <v>3634</v>
      </c>
      <c r="Q79" s="9">
        <v>3716</v>
      </c>
      <c r="R79" s="9">
        <v>3794</v>
      </c>
      <c r="S79" s="9">
        <v>3787</v>
      </c>
      <c r="T79" s="9">
        <v>5523</v>
      </c>
      <c r="U79" s="9">
        <v>5565</v>
      </c>
      <c r="V79" s="9">
        <v>5269</v>
      </c>
      <c r="W79" s="9">
        <v>4849</v>
      </c>
      <c r="X79" s="9">
        <v>5256</v>
      </c>
      <c r="Y79" s="9">
        <v>4637</v>
      </c>
      <c r="Z79" s="9">
        <v>4050</v>
      </c>
      <c r="AA79" s="9">
        <v>4875</v>
      </c>
      <c r="AB79" s="9">
        <v>3008</v>
      </c>
      <c r="AC79" s="9">
        <v>8250</v>
      </c>
      <c r="AD79" s="9">
        <v>19398</v>
      </c>
      <c r="AE79" s="9">
        <v>3867</v>
      </c>
      <c r="AF79" s="9">
        <v>3896</v>
      </c>
      <c r="AG79" s="9">
        <v>4008</v>
      </c>
      <c r="AH79" s="9">
        <v>3854</v>
      </c>
      <c r="AI79" s="9">
        <v>3773</v>
      </c>
      <c r="AJ79" s="9">
        <v>4601</v>
      </c>
      <c r="AK79" s="9">
        <v>3771</v>
      </c>
      <c r="AL79" s="9">
        <v>5046</v>
      </c>
      <c r="AM79" s="9">
        <v>4770</v>
      </c>
      <c r="AN79" s="9">
        <v>4599</v>
      </c>
      <c r="AO79" s="9">
        <v>4850</v>
      </c>
      <c r="AP79" s="9">
        <v>4574</v>
      </c>
      <c r="AQ79" s="9">
        <v>4378</v>
      </c>
      <c r="AR79" s="9">
        <v>4086</v>
      </c>
      <c r="AS79" s="9">
        <v>3874</v>
      </c>
      <c r="AT79" s="9">
        <v>2959</v>
      </c>
      <c r="AU79" s="9">
        <v>9874</v>
      </c>
      <c r="AV79" s="9">
        <v>10486</v>
      </c>
      <c r="AW79" s="9">
        <v>3758</v>
      </c>
      <c r="AX79" s="9">
        <v>3901</v>
      </c>
      <c r="AY79" s="9">
        <v>3548</v>
      </c>
      <c r="AZ79" s="9">
        <v>3686</v>
      </c>
      <c r="BA79" s="9">
        <v>3731</v>
      </c>
      <c r="BB79" s="9">
        <v>3544</v>
      </c>
      <c r="BC79" s="9">
        <v>3618</v>
      </c>
      <c r="BD79" s="9">
        <v>5413</v>
      </c>
      <c r="BE79" s="9">
        <v>5194</v>
      </c>
      <c r="BF79" s="9">
        <v>4834</v>
      </c>
      <c r="BG79" s="9">
        <v>5100</v>
      </c>
      <c r="BH79" s="9">
        <v>5030</v>
      </c>
      <c r="BI79" s="9">
        <v>4627</v>
      </c>
      <c r="BJ79" s="9">
        <v>4258</v>
      </c>
      <c r="BK79" s="9">
        <v>4214</v>
      </c>
      <c r="BL79" s="9">
        <v>3398</v>
      </c>
      <c r="BM79" s="9">
        <v>7551</v>
      </c>
      <c r="BN79" s="9">
        <v>8570</v>
      </c>
      <c r="BO79" s="9">
        <v>3849</v>
      </c>
      <c r="BP79" s="9">
        <v>3881</v>
      </c>
      <c r="BQ79" s="9">
        <v>3753</v>
      </c>
      <c r="BR79" s="9">
        <v>3717</v>
      </c>
      <c r="BS79" s="9">
        <v>3946</v>
      </c>
      <c r="BT79" s="9">
        <v>3539</v>
      </c>
      <c r="BU79" s="9">
        <v>4324</v>
      </c>
      <c r="BV79" s="9">
        <v>5330</v>
      </c>
      <c r="BW79" s="9">
        <v>5283</v>
      </c>
      <c r="BX79" s="9">
        <v>4873</v>
      </c>
      <c r="BY79" s="9">
        <v>5044</v>
      </c>
      <c r="BZ79" s="9">
        <v>5374</v>
      </c>
      <c r="CA79" s="9">
        <v>4511</v>
      </c>
      <c r="CB79" s="9">
        <v>3747</v>
      </c>
      <c r="CC79" s="9">
        <v>4060</v>
      </c>
      <c r="CD79" s="9">
        <v>2865</v>
      </c>
      <c r="CE79" s="9">
        <v>3990</v>
      </c>
      <c r="CF79" s="9">
        <v>4357</v>
      </c>
      <c r="CG79" s="9">
        <v>4116</v>
      </c>
      <c r="CH79" s="9">
        <v>4409</v>
      </c>
      <c r="CI79" s="9">
        <v>4219</v>
      </c>
      <c r="CJ79" s="9">
        <v>4245</v>
      </c>
      <c r="CK79" s="9">
        <v>4270</v>
      </c>
      <c r="CL79" s="9">
        <v>4565</v>
      </c>
      <c r="CM79" s="9">
        <v>4171</v>
      </c>
      <c r="CN79" s="9">
        <v>4839</v>
      </c>
      <c r="CO79" s="9">
        <v>5302</v>
      </c>
      <c r="CP79" s="9">
        <v>4999</v>
      </c>
      <c r="CQ79" s="9">
        <v>4801</v>
      </c>
      <c r="CR79" s="9">
        <v>4319</v>
      </c>
      <c r="CS79" s="9">
        <v>18890</v>
      </c>
      <c r="CT79" s="9">
        <v>23535</v>
      </c>
      <c r="CU79" s="9">
        <v>15027</v>
      </c>
      <c r="CV79" s="9">
        <v>3539</v>
      </c>
      <c r="CW79" s="9">
        <v>5090</v>
      </c>
      <c r="CX79" s="9">
        <v>15186</v>
      </c>
      <c r="CY79" s="9">
        <v>4873</v>
      </c>
      <c r="CZ79" s="9">
        <v>5016</v>
      </c>
      <c r="DA79" s="9">
        <v>5021</v>
      </c>
      <c r="DB79" s="9">
        <v>4923</v>
      </c>
      <c r="DC79" s="9">
        <v>4811</v>
      </c>
      <c r="DD79" s="9">
        <v>4899</v>
      </c>
      <c r="DE79" s="9">
        <v>4993</v>
      </c>
      <c r="DF79" s="9">
        <v>4877</v>
      </c>
      <c r="DG79" s="9">
        <v>4909</v>
      </c>
      <c r="DH79" s="9">
        <v>4841</v>
      </c>
      <c r="DI79" s="9">
        <v>5055</v>
      </c>
      <c r="DJ79" s="9">
        <v>4920</v>
      </c>
      <c r="DK79" s="9">
        <v>4888</v>
      </c>
      <c r="DN79" s="5">
        <v>648</v>
      </c>
      <c r="DO79" s="3">
        <f t="shared" si="69"/>
        <v>5627.333333333333</v>
      </c>
      <c r="DP79" s="3">
        <f t="shared" si="70"/>
        <v>307.1845265200273</v>
      </c>
      <c r="DQ79" s="3">
        <f t="shared" si="71"/>
        <v>5473.666666666667</v>
      </c>
      <c r="DR79" s="3">
        <f t="shared" si="72"/>
        <v>277.21892672278591</v>
      </c>
      <c r="DS79" s="3">
        <f t="shared" si="73"/>
        <v>4594</v>
      </c>
      <c r="DT79" s="29">
        <f t="shared" si="74"/>
        <v>415.48405504904758</v>
      </c>
      <c r="DU79" s="29">
        <f t="shared" si="75"/>
        <v>11715.5</v>
      </c>
      <c r="DV79" s="3">
        <f t="shared" si="76"/>
        <v>813.87990514571618</v>
      </c>
      <c r="DW79" s="3">
        <f t="shared" si="77"/>
        <v>3701.6666666666665</v>
      </c>
      <c r="DX79" s="3">
        <f t="shared" si="78"/>
        <v>72.390146659150602</v>
      </c>
      <c r="DY79" s="3">
        <f t="shared" si="79"/>
        <v>3765.6666666666665</v>
      </c>
      <c r="DZ79" s="3">
        <f t="shared" si="80"/>
        <v>43.154760262725752</v>
      </c>
      <c r="EA79" s="3">
        <f t="shared" si="81"/>
        <v>5452.333333333333</v>
      </c>
      <c r="EB79" s="3">
        <f t="shared" si="82"/>
        <v>160.15409246514227</v>
      </c>
      <c r="EC79" s="3">
        <f t="shared" si="83"/>
        <v>4914</v>
      </c>
      <c r="ED79" s="3">
        <f t="shared" si="84"/>
        <v>314.57749442704892</v>
      </c>
      <c r="EE79" s="3">
        <f t="shared" si="85"/>
        <v>3977.6666666666665</v>
      </c>
      <c r="EF79" s="3">
        <f t="shared" si="86"/>
        <v>935.59945133231668</v>
      </c>
      <c r="EG79" s="29">
        <f t="shared" si="87"/>
        <v>8250</v>
      </c>
      <c r="EH79" s="29"/>
      <c r="EI79" s="3">
        <f t="shared" si="88"/>
        <v>3919.3333333333335</v>
      </c>
      <c r="EJ79" s="3">
        <f t="shared" si="89"/>
        <v>79.60736984308258</v>
      </c>
      <c r="EK79" s="3">
        <f t="shared" si="90"/>
        <v>4048.3333333333335</v>
      </c>
      <c r="EL79" s="3">
        <f t="shared" si="91"/>
        <v>478.62441781979044</v>
      </c>
      <c r="EM79" s="3">
        <f t="shared" si="92"/>
        <v>4805</v>
      </c>
      <c r="EN79" s="3">
        <f t="shared" si="93"/>
        <v>225.54600417653157</v>
      </c>
      <c r="EO79" s="3">
        <f t="shared" si="94"/>
        <v>4600.666666666667</v>
      </c>
      <c r="EP79" s="3">
        <f t="shared" si="95"/>
        <v>237.12725135111174</v>
      </c>
      <c r="EQ79" s="3">
        <f t="shared" si="96"/>
        <v>3639.6666666666665</v>
      </c>
      <c r="ER79" s="3">
        <f t="shared" si="97"/>
        <v>598.92932248582724</v>
      </c>
      <c r="ES79" s="29">
        <f t="shared" si="98"/>
        <v>10180</v>
      </c>
      <c r="ET79" s="29">
        <f t="shared" si="99"/>
        <v>432.74935008616711</v>
      </c>
      <c r="EU79" s="3">
        <f t="shared" si="100"/>
        <v>3711.6666666666665</v>
      </c>
      <c r="EV79" s="3">
        <f t="shared" si="101"/>
        <v>177.89416329192289</v>
      </c>
      <c r="EW79" s="3">
        <f t="shared" si="102"/>
        <v>3631</v>
      </c>
      <c r="EX79" s="3">
        <f t="shared" si="103"/>
        <v>94.175368329515976</v>
      </c>
      <c r="EY79" s="3">
        <f t="shared" si="104"/>
        <v>5147</v>
      </c>
      <c r="EZ79" s="3">
        <f t="shared" si="105"/>
        <v>292.34739608896808</v>
      </c>
      <c r="FA79" s="3">
        <f t="shared" si="106"/>
        <v>4919</v>
      </c>
      <c r="FB79" s="3">
        <f t="shared" si="107"/>
        <v>255.29003114105336</v>
      </c>
      <c r="FC79" s="3">
        <f t="shared" si="108"/>
        <v>3956.6666666666665</v>
      </c>
      <c r="FD79" s="3">
        <f t="shared" si="109"/>
        <v>484.31945380433905</v>
      </c>
      <c r="FE79" s="30">
        <v>8570</v>
      </c>
      <c r="FF79" s="29"/>
      <c r="FG79" s="3">
        <f t="shared" si="110"/>
        <v>3783.6666666666665</v>
      </c>
      <c r="FH79" s="3">
        <f t="shared" si="111"/>
        <v>86.193580580767915</v>
      </c>
      <c r="FI79" s="3">
        <f t="shared" si="112"/>
        <v>3936.3333333333335</v>
      </c>
      <c r="FJ79" s="3">
        <f t="shared" si="113"/>
        <v>392.58926798033247</v>
      </c>
      <c r="FK79" s="3">
        <f t="shared" si="114"/>
        <v>5162</v>
      </c>
      <c r="FL79" s="3">
        <f t="shared" si="115"/>
        <v>251.38217916153087</v>
      </c>
      <c r="FM79" s="3">
        <f t="shared" si="116"/>
        <v>4976.333333333333</v>
      </c>
      <c r="FN79" s="3">
        <f t="shared" si="117"/>
        <v>435.46105834314659</v>
      </c>
      <c r="FO79" s="3">
        <f t="shared" si="118"/>
        <v>3903.5</v>
      </c>
      <c r="FP79" s="3">
        <f t="shared" si="119"/>
        <v>221.32442251138937</v>
      </c>
      <c r="FQ79" s="3">
        <f t="shared" si="120"/>
        <v>4154.333333333333</v>
      </c>
      <c r="FR79" s="3">
        <f t="shared" si="121"/>
        <v>186.47877448474756</v>
      </c>
      <c r="FS79" s="3">
        <f t="shared" si="122"/>
        <v>4291</v>
      </c>
      <c r="FT79" s="3">
        <f t="shared" si="123"/>
        <v>103.01456207740729</v>
      </c>
      <c r="FU79" s="3">
        <f t="shared" si="124"/>
        <v>4335.333333333333</v>
      </c>
      <c r="FV79" s="3">
        <f t="shared" si="125"/>
        <v>204.96422452060585</v>
      </c>
      <c r="FW79" s="3">
        <f t="shared" si="126"/>
        <v>4985.25</v>
      </c>
      <c r="FX79" s="3">
        <f t="shared" si="127"/>
        <v>227.93036217230912</v>
      </c>
      <c r="FY79" s="3">
        <f t="shared" si="128"/>
        <v>15581.333333333334</v>
      </c>
      <c r="FZ79" s="3">
        <f t="shared" si="129"/>
        <v>10026.171768593102</v>
      </c>
      <c r="GA79" s="3">
        <f t="shared" si="130"/>
        <v>9362.5</v>
      </c>
      <c r="GB79" s="3">
        <f t="shared" si="131"/>
        <v>8235.6726804797181</v>
      </c>
      <c r="GC79" s="3">
        <f t="shared" si="132"/>
        <v>4942.75</v>
      </c>
      <c r="GD79" s="3">
        <f t="shared" si="133"/>
        <v>98.719721096310508</v>
      </c>
      <c r="GE79" s="3">
        <f t="shared" si="134"/>
        <v>4919.5</v>
      </c>
      <c r="GF79" s="3">
        <f t="shared" si="135"/>
        <v>50.790419044015245</v>
      </c>
      <c r="GG79" s="3">
        <f t="shared" si="136"/>
        <v>4926</v>
      </c>
      <c r="GH79" s="3">
        <f t="shared" si="137"/>
        <v>91.916628890895836</v>
      </c>
    </row>
    <row r="80" spans="1:190" x14ac:dyDescent="0.35">
      <c r="A80" s="5">
        <v>650</v>
      </c>
      <c r="B80" s="9">
        <v>5631</v>
      </c>
      <c r="C80" s="9">
        <v>5492</v>
      </c>
      <c r="D80" s="9">
        <v>5030</v>
      </c>
      <c r="E80" s="9">
        <v>5540</v>
      </c>
      <c r="F80" s="9">
        <v>5397</v>
      </c>
      <c r="G80" s="9">
        <v>4904</v>
      </c>
      <c r="H80" s="9">
        <v>4523</v>
      </c>
      <c r="I80" s="9">
        <v>4618</v>
      </c>
      <c r="J80" s="9">
        <v>3919</v>
      </c>
      <c r="K80" s="9">
        <v>10724</v>
      </c>
      <c r="L80" s="9">
        <v>11677</v>
      </c>
      <c r="M80" s="9">
        <v>3355</v>
      </c>
      <c r="N80" s="9">
        <v>3527</v>
      </c>
      <c r="O80" s="9">
        <v>3636</v>
      </c>
      <c r="P80" s="9">
        <v>3490</v>
      </c>
      <c r="Q80" s="9">
        <v>3587</v>
      </c>
      <c r="R80" s="9">
        <v>3680</v>
      </c>
      <c r="S80" s="9">
        <v>3622</v>
      </c>
      <c r="T80" s="9">
        <v>5216</v>
      </c>
      <c r="U80" s="9">
        <v>5275</v>
      </c>
      <c r="V80" s="9">
        <v>5078</v>
      </c>
      <c r="W80" s="9">
        <v>4613</v>
      </c>
      <c r="X80" s="9">
        <v>4989</v>
      </c>
      <c r="Y80" s="9">
        <v>4506</v>
      </c>
      <c r="Z80" s="9">
        <v>3890</v>
      </c>
      <c r="AA80" s="9">
        <v>4750</v>
      </c>
      <c r="AB80" s="9">
        <v>2903</v>
      </c>
      <c r="AC80" s="9">
        <v>7821</v>
      </c>
      <c r="AD80" s="9">
        <v>18290</v>
      </c>
      <c r="AE80" s="9">
        <v>3672</v>
      </c>
      <c r="AF80" s="9">
        <v>3708</v>
      </c>
      <c r="AG80" s="9">
        <v>3871</v>
      </c>
      <c r="AH80" s="9">
        <v>3658</v>
      </c>
      <c r="AI80" s="9">
        <v>3639</v>
      </c>
      <c r="AJ80" s="9">
        <v>4331</v>
      </c>
      <c r="AK80" s="9">
        <v>3609</v>
      </c>
      <c r="AL80" s="9">
        <v>4828</v>
      </c>
      <c r="AM80" s="9">
        <v>4581</v>
      </c>
      <c r="AN80" s="9">
        <v>4379</v>
      </c>
      <c r="AO80" s="9">
        <v>4632</v>
      </c>
      <c r="AP80" s="9">
        <v>4358</v>
      </c>
      <c r="AQ80" s="9">
        <v>4171</v>
      </c>
      <c r="AR80" s="9">
        <v>4001</v>
      </c>
      <c r="AS80" s="9">
        <v>3785</v>
      </c>
      <c r="AT80" s="9">
        <v>2894</v>
      </c>
      <c r="AU80" s="9">
        <v>9388</v>
      </c>
      <c r="AV80" s="9">
        <v>9973</v>
      </c>
      <c r="AW80" s="9">
        <v>3560</v>
      </c>
      <c r="AX80" s="9">
        <v>3668</v>
      </c>
      <c r="AY80" s="9">
        <v>3511</v>
      </c>
      <c r="AZ80" s="9">
        <v>3565</v>
      </c>
      <c r="BA80" s="9">
        <v>3584</v>
      </c>
      <c r="BB80" s="9">
        <v>3441</v>
      </c>
      <c r="BC80" s="9">
        <v>3505</v>
      </c>
      <c r="BD80" s="9">
        <v>5089</v>
      </c>
      <c r="BE80" s="9">
        <v>4928</v>
      </c>
      <c r="BF80" s="9">
        <v>4629</v>
      </c>
      <c r="BG80" s="9">
        <v>4983</v>
      </c>
      <c r="BH80" s="9">
        <v>4756</v>
      </c>
      <c r="BI80" s="9">
        <v>4448</v>
      </c>
      <c r="BJ80" s="9">
        <v>4034</v>
      </c>
      <c r="BK80" s="9">
        <v>3990</v>
      </c>
      <c r="BL80" s="9">
        <v>3348</v>
      </c>
      <c r="BM80" s="9">
        <v>7372</v>
      </c>
      <c r="BN80" s="9">
        <v>8065</v>
      </c>
      <c r="BO80" s="9">
        <v>3658</v>
      </c>
      <c r="BP80" s="9">
        <v>3691</v>
      </c>
      <c r="BQ80" s="9">
        <v>3638</v>
      </c>
      <c r="BR80" s="9">
        <v>3459</v>
      </c>
      <c r="BS80" s="9">
        <v>3765</v>
      </c>
      <c r="BT80" s="9">
        <v>3358</v>
      </c>
      <c r="BU80" s="9">
        <v>4101</v>
      </c>
      <c r="BV80" s="9">
        <v>5172</v>
      </c>
      <c r="BW80" s="9">
        <v>5023</v>
      </c>
      <c r="BX80" s="9">
        <v>4660</v>
      </c>
      <c r="BY80" s="9">
        <v>4958</v>
      </c>
      <c r="BZ80" s="9">
        <v>5040</v>
      </c>
      <c r="CA80" s="9">
        <v>4306</v>
      </c>
      <c r="CB80" s="9">
        <v>3633</v>
      </c>
      <c r="CC80" s="9">
        <v>3823</v>
      </c>
      <c r="CD80" s="9">
        <v>2725</v>
      </c>
      <c r="CE80" s="9">
        <v>3890</v>
      </c>
      <c r="CF80" s="9">
        <v>4134</v>
      </c>
      <c r="CG80" s="9">
        <v>4053</v>
      </c>
      <c r="CH80" s="9">
        <v>4148</v>
      </c>
      <c r="CI80" s="9">
        <v>3978</v>
      </c>
      <c r="CJ80" s="9">
        <v>4043</v>
      </c>
      <c r="CK80" s="9">
        <v>4179</v>
      </c>
      <c r="CL80" s="9">
        <v>4456</v>
      </c>
      <c r="CM80" s="9">
        <v>3960</v>
      </c>
      <c r="CN80" s="9">
        <v>4639</v>
      </c>
      <c r="CO80" s="9">
        <v>5037</v>
      </c>
      <c r="CP80" s="9">
        <v>4844</v>
      </c>
      <c r="CQ80" s="9">
        <v>4549</v>
      </c>
      <c r="CR80" s="9">
        <v>4089</v>
      </c>
      <c r="CS80" s="9">
        <v>18037</v>
      </c>
      <c r="CT80" s="9">
        <v>22526</v>
      </c>
      <c r="CU80" s="9">
        <v>14342</v>
      </c>
      <c r="CV80" s="9">
        <v>3406</v>
      </c>
      <c r="CW80" s="9">
        <v>4853</v>
      </c>
      <c r="CX80" s="9">
        <v>14466</v>
      </c>
      <c r="CY80" s="9">
        <v>4616</v>
      </c>
      <c r="CZ80" s="9">
        <v>4685</v>
      </c>
      <c r="DA80" s="9">
        <v>4868</v>
      </c>
      <c r="DB80" s="9">
        <v>4699</v>
      </c>
      <c r="DC80" s="9">
        <v>4721</v>
      </c>
      <c r="DD80" s="9">
        <v>4752</v>
      </c>
      <c r="DE80" s="9">
        <v>4876</v>
      </c>
      <c r="DF80" s="9">
        <v>4745</v>
      </c>
      <c r="DG80" s="9">
        <v>4634</v>
      </c>
      <c r="DH80" s="9">
        <v>4714</v>
      </c>
      <c r="DI80" s="9">
        <v>4682</v>
      </c>
      <c r="DJ80" s="9">
        <v>4636</v>
      </c>
      <c r="DK80" s="9">
        <v>4583</v>
      </c>
      <c r="DN80" s="5">
        <v>650</v>
      </c>
      <c r="DO80" s="3">
        <f t="shared" si="69"/>
        <v>5384.333333333333</v>
      </c>
      <c r="DP80" s="3">
        <f t="shared" si="70"/>
        <v>314.63364939772941</v>
      </c>
      <c r="DQ80" s="3">
        <f t="shared" si="71"/>
        <v>5280.333333333333</v>
      </c>
      <c r="DR80" s="3">
        <f t="shared" si="72"/>
        <v>333.66500166084745</v>
      </c>
      <c r="DS80" s="3">
        <f t="shared" si="73"/>
        <v>4353.333333333333</v>
      </c>
      <c r="DT80" s="29">
        <f t="shared" si="74"/>
        <v>379.13102396577005</v>
      </c>
      <c r="DU80" s="29">
        <f t="shared" si="75"/>
        <v>11200.5</v>
      </c>
      <c r="DV80" s="3">
        <f t="shared" si="76"/>
        <v>673.87276247077978</v>
      </c>
      <c r="DW80" s="3">
        <f t="shared" si="77"/>
        <v>3551</v>
      </c>
      <c r="DX80" s="3">
        <f t="shared" si="78"/>
        <v>75.901251636583694</v>
      </c>
      <c r="DY80" s="3">
        <f t="shared" si="79"/>
        <v>3629.6666666666665</v>
      </c>
      <c r="DZ80" s="3">
        <f t="shared" si="80"/>
        <v>46.971622638922469</v>
      </c>
      <c r="EA80" s="3">
        <f t="shared" si="81"/>
        <v>5189.666666666667</v>
      </c>
      <c r="EB80" s="3">
        <f t="shared" si="82"/>
        <v>101.10555540292202</v>
      </c>
      <c r="EC80" s="3">
        <f t="shared" si="83"/>
        <v>4702.666666666667</v>
      </c>
      <c r="ED80" s="3">
        <f t="shared" si="84"/>
        <v>253.67761693403961</v>
      </c>
      <c r="EE80" s="3">
        <f t="shared" si="85"/>
        <v>3847.6666666666665</v>
      </c>
      <c r="EF80" s="3">
        <f t="shared" si="86"/>
        <v>924.22742511425838</v>
      </c>
      <c r="EG80" s="29">
        <f t="shared" si="87"/>
        <v>7821</v>
      </c>
      <c r="EH80" s="29"/>
      <c r="EI80" s="3">
        <f t="shared" si="88"/>
        <v>3745.6666666666665</v>
      </c>
      <c r="EJ80" s="3">
        <f t="shared" si="89"/>
        <v>111.3837211325485</v>
      </c>
      <c r="EK80" s="3">
        <f t="shared" si="90"/>
        <v>3859.6666666666665</v>
      </c>
      <c r="EL80" s="3">
        <f t="shared" si="91"/>
        <v>408.4621565498245</v>
      </c>
      <c r="EM80" s="3">
        <f t="shared" si="92"/>
        <v>4596</v>
      </c>
      <c r="EN80" s="3">
        <f t="shared" si="93"/>
        <v>224.87552112224222</v>
      </c>
      <c r="EO80" s="3">
        <f t="shared" si="94"/>
        <v>4387</v>
      </c>
      <c r="EP80" s="3">
        <f t="shared" si="95"/>
        <v>231.86418438387591</v>
      </c>
      <c r="EQ80" s="3">
        <f t="shared" si="96"/>
        <v>3560</v>
      </c>
      <c r="ER80" s="3">
        <f t="shared" si="97"/>
        <v>586.79723925730934</v>
      </c>
      <c r="ES80" s="29">
        <f t="shared" si="98"/>
        <v>9680.5</v>
      </c>
      <c r="ET80" s="29">
        <f t="shared" si="99"/>
        <v>413.65746699413029</v>
      </c>
      <c r="EU80" s="3">
        <f t="shared" si="100"/>
        <v>3581.3333333333335</v>
      </c>
      <c r="EV80" s="3">
        <f t="shared" si="101"/>
        <v>79.764235928975921</v>
      </c>
      <c r="EW80" s="3">
        <f t="shared" si="102"/>
        <v>3510</v>
      </c>
      <c r="EX80" s="3">
        <f t="shared" si="103"/>
        <v>71.63099887618489</v>
      </c>
      <c r="EY80" s="3">
        <f t="shared" si="104"/>
        <v>4882</v>
      </c>
      <c r="EZ80" s="3">
        <f t="shared" si="105"/>
        <v>233.42450599712106</v>
      </c>
      <c r="FA80" s="3">
        <f t="shared" si="106"/>
        <v>4729</v>
      </c>
      <c r="FB80" s="3">
        <f t="shared" si="107"/>
        <v>268.52001787576285</v>
      </c>
      <c r="FC80" s="3">
        <f t="shared" si="108"/>
        <v>3790.6666666666665</v>
      </c>
      <c r="FD80" s="3">
        <f t="shared" si="109"/>
        <v>383.99131934632754</v>
      </c>
      <c r="FE80" s="30">
        <v>8065</v>
      </c>
      <c r="FF80" s="29"/>
      <c r="FG80" s="3">
        <f t="shared" si="110"/>
        <v>3596</v>
      </c>
      <c r="FH80" s="3">
        <f t="shared" si="111"/>
        <v>121.56891049935423</v>
      </c>
      <c r="FI80" s="3">
        <f t="shared" si="112"/>
        <v>3741.3333333333335</v>
      </c>
      <c r="FJ80" s="3">
        <f t="shared" si="113"/>
        <v>372.06495848619409</v>
      </c>
      <c r="FK80" s="3">
        <f t="shared" si="114"/>
        <v>4951.666666666667</v>
      </c>
      <c r="FL80" s="3">
        <f t="shared" si="115"/>
        <v>263.34831181029688</v>
      </c>
      <c r="FM80" s="3">
        <f t="shared" si="116"/>
        <v>4768</v>
      </c>
      <c r="FN80" s="3">
        <f t="shared" si="117"/>
        <v>402.1989557420556</v>
      </c>
      <c r="FO80" s="3">
        <f t="shared" si="118"/>
        <v>3728</v>
      </c>
      <c r="FP80" s="3">
        <f t="shared" si="119"/>
        <v>134.35028842544403</v>
      </c>
      <c r="FQ80" s="3">
        <f t="shared" si="120"/>
        <v>4025.6666666666665</v>
      </c>
      <c r="FR80" s="3">
        <f t="shared" si="121"/>
        <v>124.27523217976031</v>
      </c>
      <c r="FS80" s="3">
        <f t="shared" si="122"/>
        <v>4056.3333333333335</v>
      </c>
      <c r="FT80" s="3">
        <f t="shared" si="123"/>
        <v>85.780728216385143</v>
      </c>
      <c r="FU80" s="3">
        <f t="shared" si="124"/>
        <v>4198.333333333333</v>
      </c>
      <c r="FV80" s="3">
        <f t="shared" si="125"/>
        <v>248.56454560804389</v>
      </c>
      <c r="FW80" s="3">
        <f t="shared" si="126"/>
        <v>4767.25</v>
      </c>
      <c r="FX80" s="3">
        <f t="shared" si="127"/>
        <v>218.12591929128152</v>
      </c>
      <c r="FY80" s="3">
        <f t="shared" si="128"/>
        <v>14884</v>
      </c>
      <c r="FZ80" s="3">
        <f t="shared" si="129"/>
        <v>9614.4058058727678</v>
      </c>
      <c r="GA80" s="3">
        <f t="shared" si="130"/>
        <v>8936</v>
      </c>
      <c r="GB80" s="3">
        <f t="shared" si="131"/>
        <v>7820.6009999232156</v>
      </c>
      <c r="GC80" s="3">
        <f t="shared" si="132"/>
        <v>4743.25</v>
      </c>
      <c r="GD80" s="3">
        <f t="shared" si="133"/>
        <v>84.476328045198557</v>
      </c>
      <c r="GE80" s="3">
        <f t="shared" si="134"/>
        <v>4751.75</v>
      </c>
      <c r="GF80" s="3">
        <f t="shared" si="135"/>
        <v>98.908627867677282</v>
      </c>
      <c r="GG80" s="3">
        <f t="shared" si="136"/>
        <v>4653.75</v>
      </c>
      <c r="GH80" s="3">
        <f t="shared" si="137"/>
        <v>57.005116729407135</v>
      </c>
    </row>
    <row r="81" spans="1:190" x14ac:dyDescent="0.35">
      <c r="A81" s="5">
        <v>652</v>
      </c>
      <c r="B81" s="9">
        <v>5514</v>
      </c>
      <c r="C81" s="9">
        <v>5325</v>
      </c>
      <c r="D81" s="9">
        <v>4842</v>
      </c>
      <c r="E81" s="9">
        <v>5281</v>
      </c>
      <c r="F81" s="9">
        <v>5158</v>
      </c>
      <c r="G81" s="9">
        <v>4734</v>
      </c>
      <c r="H81" s="9">
        <v>4392</v>
      </c>
      <c r="I81" s="9">
        <v>4539</v>
      </c>
      <c r="J81" s="9">
        <v>3786</v>
      </c>
      <c r="K81" s="9">
        <v>10275</v>
      </c>
      <c r="L81" s="9">
        <v>11367</v>
      </c>
      <c r="M81" s="9">
        <v>3292</v>
      </c>
      <c r="N81" s="9">
        <v>3427</v>
      </c>
      <c r="O81" s="9">
        <v>3501</v>
      </c>
      <c r="P81" s="9">
        <v>3385</v>
      </c>
      <c r="Q81" s="9">
        <v>3438</v>
      </c>
      <c r="R81" s="9">
        <v>3567</v>
      </c>
      <c r="S81" s="9">
        <v>3551</v>
      </c>
      <c r="T81" s="9">
        <v>5060</v>
      </c>
      <c r="U81" s="9">
        <v>5095</v>
      </c>
      <c r="V81" s="9">
        <v>4858</v>
      </c>
      <c r="W81" s="9">
        <v>4478</v>
      </c>
      <c r="X81" s="9">
        <v>4858</v>
      </c>
      <c r="Y81" s="9">
        <v>4313</v>
      </c>
      <c r="Z81" s="9">
        <v>3789</v>
      </c>
      <c r="AA81" s="9">
        <v>4500</v>
      </c>
      <c r="AB81" s="9">
        <v>2808</v>
      </c>
      <c r="AC81" s="9">
        <v>7464</v>
      </c>
      <c r="AD81" s="9">
        <v>17794</v>
      </c>
      <c r="AE81" s="9">
        <v>3582</v>
      </c>
      <c r="AF81" s="9">
        <v>3573</v>
      </c>
      <c r="AG81" s="9">
        <v>3720</v>
      </c>
      <c r="AH81" s="9">
        <v>3514</v>
      </c>
      <c r="AI81" s="9">
        <v>3528</v>
      </c>
      <c r="AJ81" s="9">
        <v>4168</v>
      </c>
      <c r="AK81" s="9">
        <v>3540</v>
      </c>
      <c r="AL81" s="9">
        <v>4617</v>
      </c>
      <c r="AM81" s="9">
        <v>4441</v>
      </c>
      <c r="AN81" s="9">
        <v>4192</v>
      </c>
      <c r="AO81" s="9">
        <v>4519</v>
      </c>
      <c r="AP81" s="9">
        <v>4195</v>
      </c>
      <c r="AQ81" s="9">
        <v>4063</v>
      </c>
      <c r="AR81" s="9">
        <v>3796</v>
      </c>
      <c r="AS81" s="9">
        <v>3659</v>
      </c>
      <c r="AT81" s="9">
        <v>2726</v>
      </c>
      <c r="AU81" s="9">
        <v>9035</v>
      </c>
      <c r="AV81" s="9">
        <v>9470</v>
      </c>
      <c r="AW81" s="9">
        <v>3434</v>
      </c>
      <c r="AX81" s="9">
        <v>3584</v>
      </c>
      <c r="AY81" s="9">
        <v>3346</v>
      </c>
      <c r="AZ81" s="9">
        <v>3434</v>
      </c>
      <c r="BA81" s="9">
        <v>3431</v>
      </c>
      <c r="BB81" s="9">
        <v>3312</v>
      </c>
      <c r="BC81" s="9">
        <v>3382</v>
      </c>
      <c r="BD81" s="9">
        <v>5119</v>
      </c>
      <c r="BE81" s="9">
        <v>4735</v>
      </c>
      <c r="BF81" s="9">
        <v>4410</v>
      </c>
      <c r="BG81" s="9">
        <v>4626</v>
      </c>
      <c r="BH81" s="9">
        <v>4624</v>
      </c>
      <c r="BI81" s="9">
        <v>4275</v>
      </c>
      <c r="BJ81" s="9">
        <v>3889</v>
      </c>
      <c r="BK81" s="9">
        <v>3844</v>
      </c>
      <c r="BL81" s="9">
        <v>3121</v>
      </c>
      <c r="BM81" s="9">
        <v>7003</v>
      </c>
      <c r="BN81" s="9">
        <v>7749</v>
      </c>
      <c r="BO81" s="9">
        <v>3619</v>
      </c>
      <c r="BP81" s="9">
        <v>3571</v>
      </c>
      <c r="BQ81" s="9">
        <v>3488</v>
      </c>
      <c r="BR81" s="9">
        <v>3442</v>
      </c>
      <c r="BS81" s="9">
        <v>3626</v>
      </c>
      <c r="BT81" s="9">
        <v>3303</v>
      </c>
      <c r="BU81" s="9">
        <v>3955</v>
      </c>
      <c r="BV81" s="9">
        <v>5000</v>
      </c>
      <c r="BW81" s="9">
        <v>4964</v>
      </c>
      <c r="BX81" s="9">
        <v>4475</v>
      </c>
      <c r="BY81" s="9">
        <v>4793</v>
      </c>
      <c r="BZ81" s="9">
        <v>4910</v>
      </c>
      <c r="CA81" s="9">
        <v>4190</v>
      </c>
      <c r="CB81" s="9">
        <v>3426</v>
      </c>
      <c r="CC81" s="9">
        <v>3735</v>
      </c>
      <c r="CD81" s="9">
        <v>2633</v>
      </c>
      <c r="CE81" s="9">
        <v>3772</v>
      </c>
      <c r="CF81" s="9">
        <v>3969</v>
      </c>
      <c r="CG81" s="9">
        <v>3874</v>
      </c>
      <c r="CH81" s="9">
        <v>4000</v>
      </c>
      <c r="CI81" s="9">
        <v>3935</v>
      </c>
      <c r="CJ81" s="9">
        <v>3926</v>
      </c>
      <c r="CK81" s="9">
        <v>3962</v>
      </c>
      <c r="CL81" s="9">
        <v>4303</v>
      </c>
      <c r="CM81" s="9">
        <v>3964</v>
      </c>
      <c r="CN81" s="9">
        <v>4494</v>
      </c>
      <c r="CO81" s="9">
        <v>5001</v>
      </c>
      <c r="CP81" s="9">
        <v>4570</v>
      </c>
      <c r="CQ81" s="9">
        <v>4402</v>
      </c>
      <c r="CR81" s="9">
        <v>3893</v>
      </c>
      <c r="CS81" s="9">
        <v>17407</v>
      </c>
      <c r="CT81" s="9">
        <v>21563</v>
      </c>
      <c r="CU81" s="9">
        <v>13967</v>
      </c>
      <c r="CV81" s="9">
        <v>3193</v>
      </c>
      <c r="CW81" s="9">
        <v>4677</v>
      </c>
      <c r="CX81" s="9">
        <v>13981</v>
      </c>
      <c r="CY81" s="9">
        <v>4539</v>
      </c>
      <c r="CZ81" s="9">
        <v>4636</v>
      </c>
      <c r="DA81" s="9">
        <v>4667</v>
      </c>
      <c r="DB81" s="9">
        <v>4526</v>
      </c>
      <c r="DC81" s="9">
        <v>4524</v>
      </c>
      <c r="DD81" s="9">
        <v>4634</v>
      </c>
      <c r="DE81" s="9">
        <v>4647</v>
      </c>
      <c r="DF81" s="9">
        <v>4465</v>
      </c>
      <c r="DG81" s="9">
        <v>4452</v>
      </c>
      <c r="DH81" s="9">
        <v>4569</v>
      </c>
      <c r="DI81" s="9">
        <v>4561</v>
      </c>
      <c r="DJ81" s="9">
        <v>4532</v>
      </c>
      <c r="DK81" s="9">
        <v>4535</v>
      </c>
      <c r="DN81" s="5">
        <v>652</v>
      </c>
      <c r="DO81" s="3">
        <f t="shared" si="69"/>
        <v>5227</v>
      </c>
      <c r="DP81" s="3">
        <f t="shared" si="70"/>
        <v>346.55302624562376</v>
      </c>
      <c r="DQ81" s="3">
        <f t="shared" si="71"/>
        <v>5057.666666666667</v>
      </c>
      <c r="DR81" s="3">
        <f t="shared" si="72"/>
        <v>286.97096252640847</v>
      </c>
      <c r="DS81" s="3">
        <f t="shared" si="73"/>
        <v>4239</v>
      </c>
      <c r="DT81" s="29">
        <f t="shared" si="74"/>
        <v>399.13531540067964</v>
      </c>
      <c r="DU81" s="29">
        <f t="shared" si="75"/>
        <v>10821</v>
      </c>
      <c r="DV81" s="3">
        <f t="shared" si="76"/>
        <v>772.16060505570988</v>
      </c>
      <c r="DW81" s="3">
        <f t="shared" si="77"/>
        <v>3437.6666666666665</v>
      </c>
      <c r="DX81" s="3">
        <f t="shared" si="78"/>
        <v>58.731025304632077</v>
      </c>
      <c r="DY81" s="3">
        <f t="shared" si="79"/>
        <v>3518.6666666666665</v>
      </c>
      <c r="DZ81" s="3">
        <f t="shared" si="80"/>
        <v>70.315953618886041</v>
      </c>
      <c r="EA81" s="3">
        <f t="shared" si="81"/>
        <v>5004.333333333333</v>
      </c>
      <c r="EB81" s="3">
        <f t="shared" si="82"/>
        <v>127.93097097002482</v>
      </c>
      <c r="EC81" s="3">
        <f t="shared" si="83"/>
        <v>4549.666666666667</v>
      </c>
      <c r="ED81" s="3">
        <f t="shared" si="84"/>
        <v>279.47868135751133</v>
      </c>
      <c r="EE81" s="3">
        <f t="shared" si="85"/>
        <v>3699</v>
      </c>
      <c r="EF81" s="3">
        <f t="shared" si="86"/>
        <v>849.58283880973022</v>
      </c>
      <c r="EG81" s="29">
        <f t="shared" si="87"/>
        <v>7464</v>
      </c>
      <c r="EH81" s="29"/>
      <c r="EI81" s="3">
        <f t="shared" si="88"/>
        <v>3602.3333333333335</v>
      </c>
      <c r="EJ81" s="3">
        <f t="shared" si="89"/>
        <v>106.08644274049975</v>
      </c>
      <c r="EK81" s="3">
        <f t="shared" si="90"/>
        <v>3745.3333333333335</v>
      </c>
      <c r="EL81" s="3">
        <f t="shared" si="91"/>
        <v>366.08924230757356</v>
      </c>
      <c r="EM81" s="3">
        <f t="shared" si="92"/>
        <v>4416.666666666667</v>
      </c>
      <c r="EN81" s="3">
        <f t="shared" si="93"/>
        <v>213.5423455273762</v>
      </c>
      <c r="EO81" s="3">
        <f t="shared" si="94"/>
        <v>4259</v>
      </c>
      <c r="EP81" s="3">
        <f t="shared" si="95"/>
        <v>234.64015001699943</v>
      </c>
      <c r="EQ81" s="3">
        <f t="shared" si="96"/>
        <v>3393.6666666666665</v>
      </c>
      <c r="ER81" s="3">
        <f t="shared" si="97"/>
        <v>582.25967860855008</v>
      </c>
      <c r="ES81" s="29">
        <f t="shared" si="98"/>
        <v>9252.5</v>
      </c>
      <c r="ET81" s="29">
        <f t="shared" si="99"/>
        <v>307.59144981614816</v>
      </c>
      <c r="EU81" s="3">
        <f t="shared" si="100"/>
        <v>3454.6666666666665</v>
      </c>
      <c r="EV81" s="3">
        <f t="shared" si="101"/>
        <v>120.33841171186087</v>
      </c>
      <c r="EW81" s="3">
        <f t="shared" si="102"/>
        <v>3375</v>
      </c>
      <c r="EX81" s="3">
        <f t="shared" si="103"/>
        <v>59.808026217222718</v>
      </c>
      <c r="EY81" s="3">
        <f t="shared" si="104"/>
        <v>4754.666666666667</v>
      </c>
      <c r="EZ81" s="3">
        <f t="shared" si="105"/>
        <v>354.90890850094667</v>
      </c>
      <c r="FA81" s="3">
        <f t="shared" si="106"/>
        <v>4508.333333333333</v>
      </c>
      <c r="FB81" s="3">
        <f t="shared" si="107"/>
        <v>202.07506855951658</v>
      </c>
      <c r="FC81" s="3">
        <f t="shared" si="108"/>
        <v>3618</v>
      </c>
      <c r="FD81" s="3">
        <f t="shared" si="109"/>
        <v>431.0023201793698</v>
      </c>
      <c r="FE81" s="30">
        <v>7749</v>
      </c>
      <c r="FF81" s="29"/>
      <c r="FG81" s="3">
        <f t="shared" si="110"/>
        <v>3500.3333333333335</v>
      </c>
      <c r="FH81" s="3">
        <f t="shared" si="111"/>
        <v>65.378385826917864</v>
      </c>
      <c r="FI81" s="3">
        <f t="shared" si="112"/>
        <v>3628</v>
      </c>
      <c r="FJ81" s="3">
        <f t="shared" si="113"/>
        <v>326.00460119452305</v>
      </c>
      <c r="FK81" s="3">
        <f t="shared" si="114"/>
        <v>4813</v>
      </c>
      <c r="FL81" s="3">
        <f t="shared" si="115"/>
        <v>293.26950063039288</v>
      </c>
      <c r="FM81" s="3">
        <f t="shared" si="116"/>
        <v>4631</v>
      </c>
      <c r="FN81" s="3">
        <f t="shared" si="117"/>
        <v>386.37158280598226</v>
      </c>
      <c r="FO81" s="3">
        <f t="shared" si="118"/>
        <v>3580.5</v>
      </c>
      <c r="FP81" s="3">
        <f t="shared" si="119"/>
        <v>218.49599538664319</v>
      </c>
      <c r="FQ81" s="3">
        <f t="shared" si="120"/>
        <v>3871.6666666666665</v>
      </c>
      <c r="FR81" s="3">
        <f t="shared" si="121"/>
        <v>98.520725399954969</v>
      </c>
      <c r="FS81" s="3">
        <f t="shared" si="122"/>
        <v>3953.6666666666665</v>
      </c>
      <c r="FT81" s="3">
        <f t="shared" si="123"/>
        <v>40.3773864103824</v>
      </c>
      <c r="FU81" s="3">
        <f t="shared" si="124"/>
        <v>4076.3333333333335</v>
      </c>
      <c r="FV81" s="3">
        <f t="shared" si="125"/>
        <v>196.30163864148801</v>
      </c>
      <c r="FW81" s="3">
        <f t="shared" si="126"/>
        <v>4616.75</v>
      </c>
      <c r="FX81" s="3">
        <f t="shared" si="127"/>
        <v>265.21610685124938</v>
      </c>
      <c r="FY81" s="3">
        <f t="shared" si="128"/>
        <v>14287.666666666666</v>
      </c>
      <c r="FZ81" s="3">
        <f t="shared" si="129"/>
        <v>9238.7718520013968</v>
      </c>
      <c r="GA81" s="3">
        <f t="shared" si="130"/>
        <v>8587</v>
      </c>
      <c r="GB81" s="3">
        <f t="shared" si="131"/>
        <v>7628.2679554404749</v>
      </c>
      <c r="GC81" s="3">
        <f t="shared" si="132"/>
        <v>4588.25</v>
      </c>
      <c r="GD81" s="3">
        <f t="shared" si="133"/>
        <v>74.127705122084194</v>
      </c>
      <c r="GE81" s="3">
        <f t="shared" si="134"/>
        <v>4549.5</v>
      </c>
      <c r="GF81" s="3">
        <f t="shared" si="135"/>
        <v>105.34546343657455</v>
      </c>
      <c r="GG81" s="3">
        <f t="shared" si="136"/>
        <v>4549.25</v>
      </c>
      <c r="GH81" s="3">
        <f t="shared" si="137"/>
        <v>18.518009252256753</v>
      </c>
    </row>
    <row r="82" spans="1:190" x14ac:dyDescent="0.35">
      <c r="A82" s="5">
        <v>654</v>
      </c>
      <c r="B82" s="9">
        <v>5212</v>
      </c>
      <c r="C82" s="9">
        <v>5055</v>
      </c>
      <c r="D82" s="9">
        <v>4675</v>
      </c>
      <c r="E82" s="9">
        <v>5050</v>
      </c>
      <c r="F82" s="9">
        <v>4972</v>
      </c>
      <c r="G82" s="9">
        <v>4628</v>
      </c>
      <c r="H82" s="9">
        <v>4214</v>
      </c>
      <c r="I82" s="9">
        <v>4257</v>
      </c>
      <c r="J82" s="9">
        <v>3631</v>
      </c>
      <c r="K82" s="9">
        <v>9856</v>
      </c>
      <c r="L82" s="9">
        <v>10856</v>
      </c>
      <c r="M82" s="9">
        <v>3205</v>
      </c>
      <c r="N82" s="9">
        <v>3312</v>
      </c>
      <c r="O82" s="9">
        <v>3449</v>
      </c>
      <c r="P82" s="9">
        <v>3345</v>
      </c>
      <c r="Q82" s="9">
        <v>3340</v>
      </c>
      <c r="R82" s="9">
        <v>3452</v>
      </c>
      <c r="S82" s="9">
        <v>3459</v>
      </c>
      <c r="T82" s="9">
        <v>4858</v>
      </c>
      <c r="U82" s="9">
        <v>4941</v>
      </c>
      <c r="V82" s="9">
        <v>4653</v>
      </c>
      <c r="W82" s="9">
        <v>4299</v>
      </c>
      <c r="X82" s="9">
        <v>4704</v>
      </c>
      <c r="Y82" s="9">
        <v>4198</v>
      </c>
      <c r="Z82" s="9">
        <v>3509</v>
      </c>
      <c r="AA82" s="9">
        <v>4344</v>
      </c>
      <c r="AB82" s="9">
        <v>2669</v>
      </c>
      <c r="AC82" s="9">
        <v>7141</v>
      </c>
      <c r="AD82" s="9">
        <v>16921</v>
      </c>
      <c r="AE82" s="9">
        <v>3487</v>
      </c>
      <c r="AF82" s="9">
        <v>3414</v>
      </c>
      <c r="AG82" s="9">
        <v>3619</v>
      </c>
      <c r="AH82" s="9">
        <v>3483</v>
      </c>
      <c r="AI82" s="9">
        <v>3340</v>
      </c>
      <c r="AJ82" s="9">
        <v>4005</v>
      </c>
      <c r="AK82" s="9">
        <v>3398</v>
      </c>
      <c r="AL82" s="9">
        <v>4507</v>
      </c>
      <c r="AM82" s="9">
        <v>4252</v>
      </c>
      <c r="AN82" s="9">
        <v>4096</v>
      </c>
      <c r="AO82" s="9">
        <v>4218</v>
      </c>
      <c r="AP82" s="9">
        <v>4068</v>
      </c>
      <c r="AQ82" s="9">
        <v>3751</v>
      </c>
      <c r="AR82" s="9">
        <v>3669</v>
      </c>
      <c r="AS82" s="9">
        <v>3505</v>
      </c>
      <c r="AT82" s="9">
        <v>2677</v>
      </c>
      <c r="AU82" s="9">
        <v>8605</v>
      </c>
      <c r="AV82" s="9">
        <v>8973</v>
      </c>
      <c r="AW82" s="9">
        <v>3319</v>
      </c>
      <c r="AX82" s="9">
        <v>3408</v>
      </c>
      <c r="AY82" s="9">
        <v>3229</v>
      </c>
      <c r="AZ82" s="9">
        <v>3240</v>
      </c>
      <c r="BA82" s="9">
        <v>3279</v>
      </c>
      <c r="BB82" s="9">
        <v>3169</v>
      </c>
      <c r="BC82" s="9">
        <v>3213</v>
      </c>
      <c r="BD82" s="9">
        <v>4775</v>
      </c>
      <c r="BE82" s="9">
        <v>4513</v>
      </c>
      <c r="BF82" s="9">
        <v>4220</v>
      </c>
      <c r="BG82" s="9">
        <v>4613</v>
      </c>
      <c r="BH82" s="9">
        <v>4357</v>
      </c>
      <c r="BI82" s="9">
        <v>4134</v>
      </c>
      <c r="BJ82" s="9">
        <v>3689</v>
      </c>
      <c r="BK82" s="9">
        <v>3718</v>
      </c>
      <c r="BL82" s="9">
        <v>3025</v>
      </c>
      <c r="BM82" s="9">
        <v>6888</v>
      </c>
      <c r="BN82" s="9">
        <v>7384</v>
      </c>
      <c r="BO82" s="9">
        <v>3389</v>
      </c>
      <c r="BP82" s="9">
        <v>3441</v>
      </c>
      <c r="BQ82" s="9">
        <v>3323</v>
      </c>
      <c r="BR82" s="9">
        <v>3256</v>
      </c>
      <c r="BS82" s="9">
        <v>3397</v>
      </c>
      <c r="BT82" s="9">
        <v>3227</v>
      </c>
      <c r="BU82" s="9">
        <v>3743</v>
      </c>
      <c r="BV82" s="9">
        <v>4841</v>
      </c>
      <c r="BW82" s="9">
        <v>4721</v>
      </c>
      <c r="BX82" s="9">
        <v>4364</v>
      </c>
      <c r="BY82" s="9">
        <v>4491</v>
      </c>
      <c r="BZ82" s="9">
        <v>4683</v>
      </c>
      <c r="CA82" s="9">
        <v>3900</v>
      </c>
      <c r="CB82" s="9">
        <v>3295</v>
      </c>
      <c r="CC82" s="9">
        <v>3586</v>
      </c>
      <c r="CD82" s="9">
        <v>2541</v>
      </c>
      <c r="CE82" s="9">
        <v>3671</v>
      </c>
      <c r="CF82" s="9">
        <v>3809</v>
      </c>
      <c r="CG82" s="9">
        <v>3715</v>
      </c>
      <c r="CH82" s="9">
        <v>3851</v>
      </c>
      <c r="CI82" s="9">
        <v>3796</v>
      </c>
      <c r="CJ82" s="9">
        <v>3806</v>
      </c>
      <c r="CK82" s="9">
        <v>3856</v>
      </c>
      <c r="CL82" s="9">
        <v>4148</v>
      </c>
      <c r="CM82" s="9">
        <v>3693</v>
      </c>
      <c r="CN82" s="9">
        <v>4333</v>
      </c>
      <c r="CO82" s="9">
        <v>4592</v>
      </c>
      <c r="CP82" s="9">
        <v>4491</v>
      </c>
      <c r="CQ82" s="9">
        <v>4235</v>
      </c>
      <c r="CR82" s="9">
        <v>3767</v>
      </c>
      <c r="CS82" s="9">
        <v>16667</v>
      </c>
      <c r="CT82" s="9">
        <v>20770</v>
      </c>
      <c r="CU82" s="9">
        <v>13339</v>
      </c>
      <c r="CV82" s="9">
        <v>3132</v>
      </c>
      <c r="CW82" s="9">
        <v>4511</v>
      </c>
      <c r="CX82" s="9">
        <v>13193</v>
      </c>
      <c r="CY82" s="9">
        <v>4326</v>
      </c>
      <c r="CZ82" s="9">
        <v>4362</v>
      </c>
      <c r="DA82" s="9">
        <v>4517</v>
      </c>
      <c r="DB82" s="9">
        <v>4327</v>
      </c>
      <c r="DC82" s="9">
        <v>4317</v>
      </c>
      <c r="DD82" s="9">
        <v>4336</v>
      </c>
      <c r="DE82" s="9">
        <v>4418</v>
      </c>
      <c r="DF82" s="9">
        <v>4333</v>
      </c>
      <c r="DG82" s="9">
        <v>4320</v>
      </c>
      <c r="DH82" s="9">
        <v>4367</v>
      </c>
      <c r="DI82" s="9">
        <v>4411</v>
      </c>
      <c r="DJ82" s="9">
        <v>4320</v>
      </c>
      <c r="DK82" s="9">
        <v>4293</v>
      </c>
      <c r="DN82" s="5">
        <v>654</v>
      </c>
      <c r="DO82" s="3">
        <f t="shared" si="69"/>
        <v>4980.666666666667</v>
      </c>
      <c r="DP82" s="3">
        <f t="shared" si="70"/>
        <v>276.10927788347379</v>
      </c>
      <c r="DQ82" s="3">
        <f t="shared" si="71"/>
        <v>4883.333333333333</v>
      </c>
      <c r="DR82" s="3">
        <f t="shared" si="72"/>
        <v>224.53804428945517</v>
      </c>
      <c r="DS82" s="3">
        <f t="shared" si="73"/>
        <v>4034</v>
      </c>
      <c r="DT82" s="29">
        <f t="shared" si="74"/>
        <v>349.66984428171668</v>
      </c>
      <c r="DU82" s="29">
        <f t="shared" si="75"/>
        <v>10356</v>
      </c>
      <c r="DV82" s="3">
        <f t="shared" si="76"/>
        <v>707.10678118654755</v>
      </c>
      <c r="DW82" s="3">
        <f t="shared" si="77"/>
        <v>3368.6666666666665</v>
      </c>
      <c r="DX82" s="3">
        <f t="shared" si="78"/>
        <v>71.500582748207961</v>
      </c>
      <c r="DY82" s="3">
        <f t="shared" si="79"/>
        <v>3417</v>
      </c>
      <c r="DZ82" s="3">
        <f t="shared" si="80"/>
        <v>66.775744099186198</v>
      </c>
      <c r="EA82" s="3">
        <f t="shared" si="81"/>
        <v>4817.333333333333</v>
      </c>
      <c r="EB82" s="3">
        <f t="shared" si="82"/>
        <v>148.24416795723647</v>
      </c>
      <c r="EC82" s="3">
        <f t="shared" si="83"/>
        <v>4400.333333333333</v>
      </c>
      <c r="ED82" s="3">
        <f t="shared" si="84"/>
        <v>267.78785135501073</v>
      </c>
      <c r="EE82" s="3">
        <f t="shared" si="85"/>
        <v>3507.3333333333335</v>
      </c>
      <c r="EF82" s="3">
        <f t="shared" si="86"/>
        <v>837.50124378017017</v>
      </c>
      <c r="EG82" s="29">
        <f t="shared" si="87"/>
        <v>7141</v>
      </c>
      <c r="EH82" s="29"/>
      <c r="EI82" s="3">
        <f t="shared" si="88"/>
        <v>3505.3333333333335</v>
      </c>
      <c r="EJ82" s="3">
        <f t="shared" si="89"/>
        <v>104.30883631473095</v>
      </c>
      <c r="EK82" s="3">
        <f t="shared" si="90"/>
        <v>3581</v>
      </c>
      <c r="EL82" s="3">
        <f t="shared" si="91"/>
        <v>368.33815984771383</v>
      </c>
      <c r="EM82" s="3">
        <f t="shared" si="92"/>
        <v>4285</v>
      </c>
      <c r="EN82" s="3">
        <f t="shared" si="93"/>
        <v>207.47770964612079</v>
      </c>
      <c r="EO82" s="3">
        <f t="shared" si="94"/>
        <v>4012.3333333333335</v>
      </c>
      <c r="EP82" s="3">
        <f t="shared" si="95"/>
        <v>238.42469111510522</v>
      </c>
      <c r="EQ82" s="3">
        <f t="shared" si="96"/>
        <v>3283.6666666666665</v>
      </c>
      <c r="ER82" s="3">
        <f t="shared" si="97"/>
        <v>531.74931437034684</v>
      </c>
      <c r="ES82" s="29">
        <f t="shared" si="98"/>
        <v>8789</v>
      </c>
      <c r="ET82" s="29">
        <f t="shared" si="99"/>
        <v>260.21529547664949</v>
      </c>
      <c r="EU82" s="3">
        <f t="shared" si="100"/>
        <v>3292.3333333333335</v>
      </c>
      <c r="EV82" s="3">
        <f t="shared" si="101"/>
        <v>100.32115097691678</v>
      </c>
      <c r="EW82" s="3">
        <f t="shared" si="102"/>
        <v>3220.3333333333335</v>
      </c>
      <c r="EX82" s="3">
        <f t="shared" si="103"/>
        <v>55.36545252531883</v>
      </c>
      <c r="EY82" s="3">
        <f t="shared" si="104"/>
        <v>4502.666666666667</v>
      </c>
      <c r="EZ82" s="3">
        <f t="shared" si="105"/>
        <v>277.64425679875558</v>
      </c>
      <c r="FA82" s="3">
        <f t="shared" si="106"/>
        <v>4368</v>
      </c>
      <c r="FB82" s="3">
        <f t="shared" si="107"/>
        <v>239.68938232637674</v>
      </c>
      <c r="FC82" s="3">
        <f t="shared" si="108"/>
        <v>3477.3333333333335</v>
      </c>
      <c r="FD82" s="3">
        <f t="shared" si="109"/>
        <v>392.00042516983746</v>
      </c>
      <c r="FE82" s="30">
        <v>7384</v>
      </c>
      <c r="FF82" s="29"/>
      <c r="FG82" s="3">
        <f t="shared" si="110"/>
        <v>3340</v>
      </c>
      <c r="FH82" s="3">
        <f t="shared" si="111"/>
        <v>93.66429415737889</v>
      </c>
      <c r="FI82" s="3">
        <f t="shared" si="112"/>
        <v>3455.6666666666665</v>
      </c>
      <c r="FJ82" s="3">
        <f t="shared" si="113"/>
        <v>262.95500248775136</v>
      </c>
      <c r="FK82" s="3">
        <f t="shared" si="114"/>
        <v>4642</v>
      </c>
      <c r="FL82" s="3">
        <f t="shared" si="115"/>
        <v>248.11892309938796</v>
      </c>
      <c r="FM82" s="3">
        <f t="shared" si="116"/>
        <v>4358</v>
      </c>
      <c r="FN82" s="3">
        <f t="shared" si="117"/>
        <v>408.09190141437506</v>
      </c>
      <c r="FO82" s="3">
        <f t="shared" si="118"/>
        <v>3440.5</v>
      </c>
      <c r="FP82" s="3">
        <f t="shared" si="119"/>
        <v>205.76807332528534</v>
      </c>
      <c r="FQ82" s="3">
        <f t="shared" si="120"/>
        <v>3731.6666666666665</v>
      </c>
      <c r="FR82" s="3">
        <f t="shared" si="121"/>
        <v>70.493498518184879</v>
      </c>
      <c r="FS82" s="3">
        <f t="shared" si="122"/>
        <v>3817.6666666666665</v>
      </c>
      <c r="FT82" s="3">
        <f t="shared" si="123"/>
        <v>29.29732638541158</v>
      </c>
      <c r="FU82" s="3">
        <f t="shared" si="124"/>
        <v>3899</v>
      </c>
      <c r="FV82" s="3">
        <f t="shared" si="125"/>
        <v>230.5276556077383</v>
      </c>
      <c r="FW82" s="3">
        <f t="shared" si="126"/>
        <v>4412.75</v>
      </c>
      <c r="FX82" s="3">
        <f t="shared" si="127"/>
        <v>159.38292463958197</v>
      </c>
      <c r="FY82" s="3">
        <f t="shared" si="128"/>
        <v>13734.666666666666</v>
      </c>
      <c r="FZ82" s="3">
        <f t="shared" si="129"/>
        <v>8872.6792082962911</v>
      </c>
      <c r="GA82" s="3">
        <f t="shared" si="130"/>
        <v>8162.5</v>
      </c>
      <c r="GB82" s="3">
        <f t="shared" si="131"/>
        <v>7114.2013255178545</v>
      </c>
      <c r="GC82" s="3">
        <f t="shared" si="132"/>
        <v>4380.75</v>
      </c>
      <c r="GD82" s="3">
        <f t="shared" si="133"/>
        <v>92.859661138013351</v>
      </c>
      <c r="GE82" s="3">
        <f t="shared" si="134"/>
        <v>4351.75</v>
      </c>
      <c r="GF82" s="3">
        <f t="shared" si="135"/>
        <v>44.709245874501917</v>
      </c>
      <c r="GG82" s="3">
        <f t="shared" si="136"/>
        <v>4347.75</v>
      </c>
      <c r="GH82" s="3">
        <f t="shared" si="137"/>
        <v>52.085666614402342</v>
      </c>
    </row>
    <row r="83" spans="1:190" x14ac:dyDescent="0.35">
      <c r="A83" s="5">
        <v>656</v>
      </c>
      <c r="B83" s="9">
        <v>5016</v>
      </c>
      <c r="C83" s="9">
        <v>4845</v>
      </c>
      <c r="D83" s="9">
        <v>4557</v>
      </c>
      <c r="E83" s="9">
        <v>4860</v>
      </c>
      <c r="F83" s="9">
        <v>4760</v>
      </c>
      <c r="G83" s="9">
        <v>4409</v>
      </c>
      <c r="H83" s="9">
        <v>3994</v>
      </c>
      <c r="I83" s="9">
        <v>4118</v>
      </c>
      <c r="J83" s="9">
        <v>3480</v>
      </c>
      <c r="K83" s="9">
        <v>9553</v>
      </c>
      <c r="L83" s="9">
        <v>10588</v>
      </c>
      <c r="M83" s="9">
        <v>3129</v>
      </c>
      <c r="N83" s="9">
        <v>3206</v>
      </c>
      <c r="O83" s="9">
        <v>3335</v>
      </c>
      <c r="P83" s="9">
        <v>3184</v>
      </c>
      <c r="Q83" s="9">
        <v>3278</v>
      </c>
      <c r="R83" s="9">
        <v>3323</v>
      </c>
      <c r="S83" s="9">
        <v>3338</v>
      </c>
      <c r="T83" s="9">
        <v>4666</v>
      </c>
      <c r="U83" s="9">
        <v>4775</v>
      </c>
      <c r="V83" s="9">
        <v>4501</v>
      </c>
      <c r="W83" s="9">
        <v>4142</v>
      </c>
      <c r="X83" s="9">
        <v>4551</v>
      </c>
      <c r="Y83" s="9">
        <v>3961</v>
      </c>
      <c r="Z83" s="9">
        <v>3471</v>
      </c>
      <c r="AA83" s="9">
        <v>4197</v>
      </c>
      <c r="AB83" s="9">
        <v>2549</v>
      </c>
      <c r="AC83" s="9">
        <v>6622</v>
      </c>
      <c r="AD83" s="9">
        <v>16649</v>
      </c>
      <c r="AE83" s="9">
        <v>3279</v>
      </c>
      <c r="AF83" s="9">
        <v>3308</v>
      </c>
      <c r="AG83" s="9">
        <v>3442</v>
      </c>
      <c r="AH83" s="9">
        <v>3293</v>
      </c>
      <c r="AI83" s="9">
        <v>3218</v>
      </c>
      <c r="AJ83" s="9">
        <v>3928</v>
      </c>
      <c r="AK83" s="9">
        <v>3239</v>
      </c>
      <c r="AL83" s="9">
        <v>4314</v>
      </c>
      <c r="AM83" s="9">
        <v>4201</v>
      </c>
      <c r="AN83" s="9">
        <v>3905</v>
      </c>
      <c r="AO83" s="9">
        <v>4058</v>
      </c>
      <c r="AP83" s="9">
        <v>3928</v>
      </c>
      <c r="AQ83" s="9">
        <v>3720</v>
      </c>
      <c r="AR83" s="9">
        <v>3471</v>
      </c>
      <c r="AS83" s="9">
        <v>3369</v>
      </c>
      <c r="AT83" s="9">
        <v>2522</v>
      </c>
      <c r="AU83" s="9">
        <v>8198</v>
      </c>
      <c r="AV83" s="9">
        <v>8610</v>
      </c>
      <c r="AW83" s="9">
        <v>3162</v>
      </c>
      <c r="AX83" s="9">
        <v>3339</v>
      </c>
      <c r="AY83" s="9">
        <v>3092</v>
      </c>
      <c r="AZ83" s="9">
        <v>3174</v>
      </c>
      <c r="BA83" s="9">
        <v>3200</v>
      </c>
      <c r="BB83" s="9">
        <v>3072</v>
      </c>
      <c r="BC83" s="9">
        <v>3195</v>
      </c>
      <c r="BD83" s="9">
        <v>4570</v>
      </c>
      <c r="BE83" s="9">
        <v>4384</v>
      </c>
      <c r="BF83" s="9">
        <v>3931</v>
      </c>
      <c r="BG83" s="9">
        <v>4316</v>
      </c>
      <c r="BH83" s="9">
        <v>4141</v>
      </c>
      <c r="BI83" s="9">
        <v>3888</v>
      </c>
      <c r="BJ83" s="9">
        <v>3568</v>
      </c>
      <c r="BK83" s="9">
        <v>3600</v>
      </c>
      <c r="BL83" s="9">
        <v>2911</v>
      </c>
      <c r="BM83" s="9">
        <v>6668</v>
      </c>
      <c r="BN83" s="9">
        <v>7058</v>
      </c>
      <c r="BO83" s="9">
        <v>3347</v>
      </c>
      <c r="BP83" s="9">
        <v>3305</v>
      </c>
      <c r="BQ83" s="9">
        <v>3261</v>
      </c>
      <c r="BR83" s="9">
        <v>3122</v>
      </c>
      <c r="BS83" s="9">
        <v>3350</v>
      </c>
      <c r="BT83" s="9">
        <v>3158</v>
      </c>
      <c r="BU83" s="9">
        <v>3609</v>
      </c>
      <c r="BV83" s="9">
        <v>4597</v>
      </c>
      <c r="BW83" s="9">
        <v>4497</v>
      </c>
      <c r="BX83" s="9">
        <v>4176</v>
      </c>
      <c r="BY83" s="9">
        <v>4421</v>
      </c>
      <c r="BZ83" s="9">
        <v>4566</v>
      </c>
      <c r="CA83" s="9">
        <v>3907</v>
      </c>
      <c r="CB83" s="9">
        <v>3196</v>
      </c>
      <c r="CC83" s="9">
        <v>3393</v>
      </c>
      <c r="CD83" s="9">
        <v>2446</v>
      </c>
      <c r="CE83" s="9">
        <v>3449</v>
      </c>
      <c r="CF83" s="9">
        <v>3720</v>
      </c>
      <c r="CG83" s="9">
        <v>3575</v>
      </c>
      <c r="CH83" s="9">
        <v>3690</v>
      </c>
      <c r="CI83" s="9">
        <v>3613</v>
      </c>
      <c r="CJ83" s="9">
        <v>3581</v>
      </c>
      <c r="CK83" s="9">
        <v>3604</v>
      </c>
      <c r="CL83" s="9">
        <v>3939</v>
      </c>
      <c r="CM83" s="9">
        <v>3632</v>
      </c>
      <c r="CN83" s="9">
        <v>4133</v>
      </c>
      <c r="CO83" s="9">
        <v>4471</v>
      </c>
      <c r="CP83" s="9">
        <v>4301</v>
      </c>
      <c r="CQ83" s="9">
        <v>4039</v>
      </c>
      <c r="CR83" s="9">
        <v>3625</v>
      </c>
      <c r="CS83" s="9">
        <v>15839</v>
      </c>
      <c r="CT83" s="9">
        <v>19857</v>
      </c>
      <c r="CU83" s="9">
        <v>12875</v>
      </c>
      <c r="CV83" s="9">
        <v>2971</v>
      </c>
      <c r="CW83" s="9">
        <v>4257</v>
      </c>
      <c r="CX83" s="9">
        <v>12804</v>
      </c>
      <c r="CY83" s="9">
        <v>4166</v>
      </c>
      <c r="CZ83" s="9">
        <v>4189</v>
      </c>
      <c r="DA83" s="9">
        <v>4279</v>
      </c>
      <c r="DB83" s="9">
        <v>4210</v>
      </c>
      <c r="DC83" s="9">
        <v>4122</v>
      </c>
      <c r="DD83" s="9">
        <v>4106</v>
      </c>
      <c r="DE83" s="9">
        <v>4276</v>
      </c>
      <c r="DF83" s="9">
        <v>4136</v>
      </c>
      <c r="DG83" s="9">
        <v>4225</v>
      </c>
      <c r="DH83" s="9">
        <v>4175</v>
      </c>
      <c r="DI83" s="9">
        <v>4278</v>
      </c>
      <c r="DJ83" s="9">
        <v>4084</v>
      </c>
      <c r="DK83" s="9">
        <v>4182</v>
      </c>
      <c r="DN83" s="5">
        <v>656</v>
      </c>
      <c r="DO83" s="3">
        <f t="shared" si="69"/>
        <v>4806</v>
      </c>
      <c r="DP83" s="3">
        <f t="shared" si="70"/>
        <v>231.97198106667969</v>
      </c>
      <c r="DQ83" s="3">
        <f t="shared" si="71"/>
        <v>4676.333333333333</v>
      </c>
      <c r="DR83" s="3">
        <f t="shared" si="72"/>
        <v>236.85508931271315</v>
      </c>
      <c r="DS83" s="3">
        <f t="shared" si="73"/>
        <v>3864</v>
      </c>
      <c r="DT83" s="29">
        <f t="shared" si="74"/>
        <v>338.28390443531305</v>
      </c>
      <c r="DU83" s="29">
        <f t="shared" si="75"/>
        <v>10070.5</v>
      </c>
      <c r="DV83" s="3">
        <f t="shared" si="76"/>
        <v>731.85551852807669</v>
      </c>
      <c r="DW83" s="3">
        <f t="shared" si="77"/>
        <v>3241.6666666666665</v>
      </c>
      <c r="DX83" s="3">
        <f t="shared" si="78"/>
        <v>81.574097195944091</v>
      </c>
      <c r="DY83" s="3">
        <f t="shared" si="79"/>
        <v>3313</v>
      </c>
      <c r="DZ83" s="3">
        <f t="shared" si="80"/>
        <v>31.22498999199199</v>
      </c>
      <c r="EA83" s="3">
        <f t="shared" si="81"/>
        <v>4647.333333333333</v>
      </c>
      <c r="EB83" s="3">
        <f t="shared" si="82"/>
        <v>137.95047420481501</v>
      </c>
      <c r="EC83" s="3">
        <f t="shared" si="83"/>
        <v>4218</v>
      </c>
      <c r="ED83" s="3">
        <f t="shared" si="84"/>
        <v>302.25320511121134</v>
      </c>
      <c r="EE83" s="3">
        <f t="shared" si="85"/>
        <v>3405.6666666666665</v>
      </c>
      <c r="EF83" s="3">
        <f t="shared" si="86"/>
        <v>825.94027225540469</v>
      </c>
      <c r="EG83" s="29">
        <f t="shared" si="87"/>
        <v>6622</v>
      </c>
      <c r="EH83" s="29"/>
      <c r="EI83" s="3">
        <f t="shared" si="88"/>
        <v>3347.6666666666665</v>
      </c>
      <c r="EJ83" s="3">
        <f t="shared" si="89"/>
        <v>82.038608796915454</v>
      </c>
      <c r="EK83" s="3">
        <f t="shared" si="90"/>
        <v>3461.6666666666665</v>
      </c>
      <c r="EL83" s="3">
        <f t="shared" si="91"/>
        <v>403.99298673780629</v>
      </c>
      <c r="EM83" s="3">
        <f t="shared" si="92"/>
        <v>4140</v>
      </c>
      <c r="EN83" s="3">
        <f t="shared" si="93"/>
        <v>211.21316246863026</v>
      </c>
      <c r="EO83" s="3">
        <f t="shared" si="94"/>
        <v>3902</v>
      </c>
      <c r="EP83" s="3">
        <f t="shared" si="95"/>
        <v>170.49340163185201</v>
      </c>
      <c r="EQ83" s="3">
        <f t="shared" si="96"/>
        <v>3120.6666666666665</v>
      </c>
      <c r="ER83" s="3">
        <f t="shared" si="97"/>
        <v>520.96289055299701</v>
      </c>
      <c r="ES83" s="29">
        <f t="shared" si="98"/>
        <v>8404</v>
      </c>
      <c r="ET83" s="29">
        <f t="shared" si="99"/>
        <v>291.3279938488576</v>
      </c>
      <c r="EU83" s="3">
        <f t="shared" si="100"/>
        <v>3201.6666666666665</v>
      </c>
      <c r="EV83" s="3">
        <f t="shared" si="101"/>
        <v>125.80275566669171</v>
      </c>
      <c r="EW83" s="3">
        <f t="shared" si="102"/>
        <v>3155.6666666666665</v>
      </c>
      <c r="EX83" s="3">
        <f t="shared" si="103"/>
        <v>72.500574710365811</v>
      </c>
      <c r="EY83" s="3">
        <f t="shared" si="104"/>
        <v>4295</v>
      </c>
      <c r="EZ83" s="3">
        <f t="shared" si="105"/>
        <v>328.66548343262332</v>
      </c>
      <c r="FA83" s="3">
        <f t="shared" si="106"/>
        <v>4115</v>
      </c>
      <c r="FB83" s="3">
        <f t="shared" si="107"/>
        <v>215.18131889176624</v>
      </c>
      <c r="FC83" s="3">
        <f t="shared" si="108"/>
        <v>3359.6666666666665</v>
      </c>
      <c r="FD83" s="3">
        <f t="shared" si="109"/>
        <v>388.88601586240321</v>
      </c>
      <c r="FE83" s="30">
        <v>7058</v>
      </c>
      <c r="FF83" s="29"/>
      <c r="FG83" s="3">
        <f t="shared" si="110"/>
        <v>3229.3333333333335</v>
      </c>
      <c r="FH83" s="3">
        <f t="shared" si="111"/>
        <v>95.521376316159376</v>
      </c>
      <c r="FI83" s="3">
        <f t="shared" si="112"/>
        <v>3372.3333333333335</v>
      </c>
      <c r="FJ83" s="3">
        <f t="shared" si="113"/>
        <v>226.32793317072759</v>
      </c>
      <c r="FK83" s="3">
        <f t="shared" si="114"/>
        <v>4423.333333333333</v>
      </c>
      <c r="FL83" s="3">
        <f t="shared" si="115"/>
        <v>219.95529848888233</v>
      </c>
      <c r="FM83" s="3">
        <f t="shared" si="116"/>
        <v>4298</v>
      </c>
      <c r="FN83" s="3">
        <f t="shared" si="117"/>
        <v>346.29034061030347</v>
      </c>
      <c r="FO83" s="3">
        <f t="shared" si="118"/>
        <v>3294.5</v>
      </c>
      <c r="FP83" s="3">
        <f t="shared" si="119"/>
        <v>139.30003589374985</v>
      </c>
      <c r="FQ83" s="3">
        <f t="shared" si="120"/>
        <v>3581.3333333333335</v>
      </c>
      <c r="FR83" s="3">
        <f t="shared" si="121"/>
        <v>135.6109631753028</v>
      </c>
      <c r="FS83" s="3">
        <f t="shared" si="122"/>
        <v>3628</v>
      </c>
      <c r="FT83" s="3">
        <f t="shared" si="123"/>
        <v>56.026779311325761</v>
      </c>
      <c r="FU83" s="3">
        <f t="shared" si="124"/>
        <v>3725</v>
      </c>
      <c r="FV83" s="3">
        <f t="shared" si="125"/>
        <v>185.85747227378295</v>
      </c>
      <c r="FW83" s="3">
        <f t="shared" si="126"/>
        <v>4236</v>
      </c>
      <c r="FX83" s="3">
        <f t="shared" si="127"/>
        <v>190.49759403555032</v>
      </c>
      <c r="FY83" s="3">
        <f t="shared" si="128"/>
        <v>13107</v>
      </c>
      <c r="FZ83" s="3">
        <f t="shared" si="129"/>
        <v>8453.8348694542165</v>
      </c>
      <c r="GA83" s="3">
        <f t="shared" si="130"/>
        <v>7887.5</v>
      </c>
      <c r="GB83" s="3">
        <f t="shared" si="131"/>
        <v>6952.9809794073217</v>
      </c>
      <c r="GC83" s="3">
        <f t="shared" si="132"/>
        <v>4200</v>
      </c>
      <c r="GD83" s="3">
        <f t="shared" si="133"/>
        <v>64.668384856898967</v>
      </c>
      <c r="GE83" s="3">
        <f t="shared" si="134"/>
        <v>4185.75</v>
      </c>
      <c r="GF83" s="3">
        <f t="shared" si="135"/>
        <v>78.572153676307821</v>
      </c>
      <c r="GG83" s="3">
        <f t="shared" si="136"/>
        <v>4179.75</v>
      </c>
      <c r="GH83" s="3">
        <f t="shared" si="137"/>
        <v>79.264851394969938</v>
      </c>
    </row>
    <row r="84" spans="1:190" x14ac:dyDescent="0.35">
      <c r="A84" s="5">
        <v>658</v>
      </c>
      <c r="B84" s="9">
        <v>4810</v>
      </c>
      <c r="C84" s="9">
        <v>4547</v>
      </c>
      <c r="D84" s="9">
        <v>4298</v>
      </c>
      <c r="E84" s="9">
        <v>4504</v>
      </c>
      <c r="F84" s="9">
        <v>4593</v>
      </c>
      <c r="G84" s="9">
        <v>4159</v>
      </c>
      <c r="H84" s="9">
        <v>3841</v>
      </c>
      <c r="I84" s="9">
        <v>4030</v>
      </c>
      <c r="J84" s="9">
        <v>3304</v>
      </c>
      <c r="K84" s="9">
        <v>9053</v>
      </c>
      <c r="L84" s="9">
        <v>9880</v>
      </c>
      <c r="M84" s="9">
        <v>3038</v>
      </c>
      <c r="N84" s="9">
        <v>3125</v>
      </c>
      <c r="O84" s="9">
        <v>3140</v>
      </c>
      <c r="P84" s="9">
        <v>3067</v>
      </c>
      <c r="Q84" s="9">
        <v>3146</v>
      </c>
      <c r="R84" s="9">
        <v>3161</v>
      </c>
      <c r="S84" s="9">
        <v>3180</v>
      </c>
      <c r="T84" s="9">
        <v>4433</v>
      </c>
      <c r="U84" s="9">
        <v>4520</v>
      </c>
      <c r="V84" s="9">
        <v>4268</v>
      </c>
      <c r="W84" s="9">
        <v>3889</v>
      </c>
      <c r="X84" s="9">
        <v>4313</v>
      </c>
      <c r="Y84" s="9">
        <v>3803</v>
      </c>
      <c r="Z84" s="9">
        <v>3334</v>
      </c>
      <c r="AA84" s="9">
        <v>3958</v>
      </c>
      <c r="AB84" s="9">
        <v>2476</v>
      </c>
      <c r="AC84" s="9">
        <v>6174</v>
      </c>
      <c r="AD84" s="9">
        <v>15761</v>
      </c>
      <c r="AE84" s="9">
        <v>3213</v>
      </c>
      <c r="AF84" s="9">
        <v>3158</v>
      </c>
      <c r="AG84" s="9">
        <v>3290</v>
      </c>
      <c r="AH84" s="9">
        <v>3176</v>
      </c>
      <c r="AI84" s="9">
        <v>3111</v>
      </c>
      <c r="AJ84" s="9">
        <v>3719</v>
      </c>
      <c r="AK84" s="9">
        <v>3153</v>
      </c>
      <c r="AL84" s="9">
        <v>4185</v>
      </c>
      <c r="AM84" s="9">
        <v>3896</v>
      </c>
      <c r="AN84" s="9">
        <v>3795</v>
      </c>
      <c r="AO84" s="9">
        <v>3964</v>
      </c>
      <c r="AP84" s="9">
        <v>3640</v>
      </c>
      <c r="AQ84" s="9">
        <v>3540</v>
      </c>
      <c r="AR84" s="9">
        <v>3359</v>
      </c>
      <c r="AS84" s="9">
        <v>3188</v>
      </c>
      <c r="AT84" s="9">
        <v>2417</v>
      </c>
      <c r="AU84" s="9">
        <v>7892</v>
      </c>
      <c r="AV84" s="9">
        <v>8193</v>
      </c>
      <c r="AW84" s="9">
        <v>2997</v>
      </c>
      <c r="AX84" s="9">
        <v>3201</v>
      </c>
      <c r="AY84" s="9">
        <v>2960</v>
      </c>
      <c r="AZ84" s="9">
        <v>3045</v>
      </c>
      <c r="BA84" s="9">
        <v>3036</v>
      </c>
      <c r="BB84" s="9">
        <v>2963</v>
      </c>
      <c r="BC84" s="9">
        <v>2995</v>
      </c>
      <c r="BD84" s="9">
        <v>4362</v>
      </c>
      <c r="BE84" s="9">
        <v>4167</v>
      </c>
      <c r="BF84" s="9">
        <v>3919</v>
      </c>
      <c r="BG84" s="9">
        <v>4198</v>
      </c>
      <c r="BH84" s="9">
        <v>4050</v>
      </c>
      <c r="BI84" s="9">
        <v>3724</v>
      </c>
      <c r="BJ84" s="9">
        <v>3460</v>
      </c>
      <c r="BK84" s="9">
        <v>3410</v>
      </c>
      <c r="BL84" s="9">
        <v>2810</v>
      </c>
      <c r="BM84" s="9">
        <v>6410</v>
      </c>
      <c r="BN84" s="9">
        <v>6691</v>
      </c>
      <c r="BO84" s="9">
        <v>3132</v>
      </c>
      <c r="BP84" s="9">
        <v>3224</v>
      </c>
      <c r="BQ84" s="9">
        <v>3147</v>
      </c>
      <c r="BR84" s="9">
        <v>3060</v>
      </c>
      <c r="BS84" s="9">
        <v>3249</v>
      </c>
      <c r="BT84" s="9">
        <v>2999</v>
      </c>
      <c r="BU84" s="9">
        <v>3433</v>
      </c>
      <c r="BV84" s="9">
        <v>4412</v>
      </c>
      <c r="BW84" s="9">
        <v>4184</v>
      </c>
      <c r="BX84" s="9">
        <v>4017</v>
      </c>
      <c r="BY84" s="9">
        <v>4215</v>
      </c>
      <c r="BZ84" s="9">
        <v>4336</v>
      </c>
      <c r="CA84" s="9">
        <v>3640</v>
      </c>
      <c r="CB84" s="9">
        <v>3069</v>
      </c>
      <c r="CC84" s="9">
        <v>3201</v>
      </c>
      <c r="CD84" s="9">
        <v>2275</v>
      </c>
      <c r="CE84" s="9">
        <v>3292</v>
      </c>
      <c r="CF84" s="9">
        <v>3560</v>
      </c>
      <c r="CG84" s="9">
        <v>3449</v>
      </c>
      <c r="CH84" s="9">
        <v>3590</v>
      </c>
      <c r="CI84" s="9">
        <v>3473</v>
      </c>
      <c r="CJ84" s="9">
        <v>3495</v>
      </c>
      <c r="CK84" s="9">
        <v>3555</v>
      </c>
      <c r="CL84" s="9">
        <v>3737</v>
      </c>
      <c r="CM84" s="9">
        <v>3466</v>
      </c>
      <c r="CN84" s="9">
        <v>3975</v>
      </c>
      <c r="CO84" s="9">
        <v>4250</v>
      </c>
      <c r="CP84" s="9">
        <v>4055</v>
      </c>
      <c r="CQ84" s="9">
        <v>3861</v>
      </c>
      <c r="CR84" s="9">
        <v>3397</v>
      </c>
      <c r="CS84" s="9">
        <v>15338</v>
      </c>
      <c r="CT84" s="9">
        <v>18889</v>
      </c>
      <c r="CU84" s="9">
        <v>12169</v>
      </c>
      <c r="CV84" s="9">
        <v>2824</v>
      </c>
      <c r="CW84" s="9">
        <v>4176</v>
      </c>
      <c r="CX84" s="9">
        <v>12166</v>
      </c>
      <c r="CY84" s="9">
        <v>4046</v>
      </c>
      <c r="CZ84" s="9">
        <v>4084</v>
      </c>
      <c r="DA84" s="9">
        <v>4091</v>
      </c>
      <c r="DB84" s="9">
        <v>3988</v>
      </c>
      <c r="DC84" s="9">
        <v>3937</v>
      </c>
      <c r="DD84" s="9">
        <v>4018</v>
      </c>
      <c r="DE84" s="9">
        <v>4068</v>
      </c>
      <c r="DF84" s="9">
        <v>4017</v>
      </c>
      <c r="DG84" s="9">
        <v>4045</v>
      </c>
      <c r="DH84" s="9">
        <v>4097</v>
      </c>
      <c r="DI84" s="9">
        <v>3988</v>
      </c>
      <c r="DJ84" s="9">
        <v>3962</v>
      </c>
      <c r="DK84" s="9">
        <v>3960</v>
      </c>
      <c r="DN84" s="5">
        <v>658</v>
      </c>
      <c r="DO84" s="3">
        <f t="shared" si="69"/>
        <v>4551.666666666667</v>
      </c>
      <c r="DP84" s="3">
        <f t="shared" si="70"/>
        <v>256.03189905426495</v>
      </c>
      <c r="DQ84" s="3">
        <f t="shared" si="71"/>
        <v>4418.666666666667</v>
      </c>
      <c r="DR84" s="3">
        <f t="shared" si="72"/>
        <v>229.23859477263713</v>
      </c>
      <c r="DS84" s="3">
        <f t="shared" si="73"/>
        <v>3725</v>
      </c>
      <c r="DT84" s="29">
        <f t="shared" si="74"/>
        <v>376.64439462177052</v>
      </c>
      <c r="DU84" s="29">
        <f t="shared" si="75"/>
        <v>9466.5</v>
      </c>
      <c r="DV84" s="3">
        <f t="shared" si="76"/>
        <v>584.77730804127475</v>
      </c>
      <c r="DW84" s="3">
        <f t="shared" si="77"/>
        <v>3110.6666666666665</v>
      </c>
      <c r="DX84" s="3">
        <f t="shared" si="78"/>
        <v>38.552993831002716</v>
      </c>
      <c r="DY84" s="3">
        <f t="shared" si="79"/>
        <v>3162.3333333333335</v>
      </c>
      <c r="DZ84" s="3">
        <f t="shared" si="80"/>
        <v>17.039170558842741</v>
      </c>
      <c r="EA84" s="3">
        <f t="shared" si="81"/>
        <v>4407</v>
      </c>
      <c r="EB84" s="3">
        <f t="shared" si="82"/>
        <v>127.99609369039354</v>
      </c>
      <c r="EC84" s="3">
        <f t="shared" si="83"/>
        <v>4001.6666666666665</v>
      </c>
      <c r="ED84" s="3">
        <f t="shared" si="84"/>
        <v>273.0299128911214</v>
      </c>
      <c r="EE84" s="3">
        <f t="shared" si="85"/>
        <v>3256</v>
      </c>
      <c r="EF84" s="3">
        <f t="shared" si="86"/>
        <v>744.07257710521765</v>
      </c>
      <c r="EG84" s="29">
        <f t="shared" si="87"/>
        <v>6174</v>
      </c>
      <c r="EH84" s="29"/>
      <c r="EI84" s="3">
        <f t="shared" si="88"/>
        <v>3208</v>
      </c>
      <c r="EJ84" s="3">
        <f t="shared" si="89"/>
        <v>71.582120672693122</v>
      </c>
      <c r="EK84" s="3">
        <f t="shared" si="90"/>
        <v>3327.6666666666665</v>
      </c>
      <c r="EL84" s="3">
        <f t="shared" si="91"/>
        <v>339.55461023719488</v>
      </c>
      <c r="EM84" s="3">
        <f t="shared" si="92"/>
        <v>3958.6666666666665</v>
      </c>
      <c r="EN84" s="3">
        <f t="shared" si="93"/>
        <v>202.41129744491371</v>
      </c>
      <c r="EO84" s="3">
        <f t="shared" si="94"/>
        <v>3714.6666666666665</v>
      </c>
      <c r="EP84" s="3">
        <f t="shared" si="95"/>
        <v>221.64235455646408</v>
      </c>
      <c r="EQ84" s="3">
        <f t="shared" si="96"/>
        <v>2988</v>
      </c>
      <c r="ER84" s="3">
        <f t="shared" si="97"/>
        <v>501.83762314119093</v>
      </c>
      <c r="ES84" s="29">
        <f t="shared" si="98"/>
        <v>8042.5</v>
      </c>
      <c r="ET84" s="29">
        <f t="shared" si="99"/>
        <v>212.83914113715082</v>
      </c>
      <c r="EU84" s="3">
        <f t="shared" si="100"/>
        <v>3068.6666666666665</v>
      </c>
      <c r="EV84" s="3">
        <f t="shared" si="101"/>
        <v>122.23065627465694</v>
      </c>
      <c r="EW84" s="3">
        <f t="shared" si="102"/>
        <v>2998</v>
      </c>
      <c r="EX84" s="3">
        <f t="shared" si="103"/>
        <v>36.592348927063973</v>
      </c>
      <c r="EY84" s="3">
        <f t="shared" si="104"/>
        <v>4149.333333333333</v>
      </c>
      <c r="EZ84" s="3">
        <f t="shared" si="105"/>
        <v>222.02777604014625</v>
      </c>
      <c r="FA84" s="3">
        <f t="shared" si="106"/>
        <v>3990.6666666666665</v>
      </c>
      <c r="FB84" s="3">
        <f t="shared" si="107"/>
        <v>242.50635730498558</v>
      </c>
      <c r="FC84" s="3">
        <f t="shared" si="108"/>
        <v>3226.6666666666665</v>
      </c>
      <c r="FD84" s="3">
        <f t="shared" si="109"/>
        <v>361.70890690351177</v>
      </c>
      <c r="FE84" s="30">
        <v>6691</v>
      </c>
      <c r="FF84" s="29"/>
      <c r="FG84" s="3">
        <f t="shared" si="110"/>
        <v>3143.6666666666665</v>
      </c>
      <c r="FH84" s="3">
        <f t="shared" si="111"/>
        <v>82.050797274208946</v>
      </c>
      <c r="FI84" s="3">
        <f t="shared" si="112"/>
        <v>3227</v>
      </c>
      <c r="FJ84" s="3">
        <f t="shared" si="113"/>
        <v>217.8347997910343</v>
      </c>
      <c r="FK84" s="3">
        <f t="shared" si="114"/>
        <v>4204.333333333333</v>
      </c>
      <c r="FL84" s="3">
        <f t="shared" si="115"/>
        <v>198.28346712051746</v>
      </c>
      <c r="FM84" s="3">
        <f t="shared" si="116"/>
        <v>4063.6666666666665</v>
      </c>
      <c r="FN84" s="3">
        <f t="shared" si="117"/>
        <v>371.86063697752866</v>
      </c>
      <c r="FO84" s="3">
        <f t="shared" si="118"/>
        <v>3135</v>
      </c>
      <c r="FP84" s="3">
        <f t="shared" si="119"/>
        <v>93.338095116624274</v>
      </c>
      <c r="FQ84" s="3">
        <f t="shared" si="120"/>
        <v>3433.6666666666665</v>
      </c>
      <c r="FR84" s="3">
        <f t="shared" si="121"/>
        <v>134.65635274034915</v>
      </c>
      <c r="FS84" s="3">
        <f t="shared" si="122"/>
        <v>3519.3333333333335</v>
      </c>
      <c r="FT84" s="3">
        <f t="shared" si="123"/>
        <v>62.179846681487831</v>
      </c>
      <c r="FU84" s="3">
        <f t="shared" si="124"/>
        <v>3586</v>
      </c>
      <c r="FV84" s="3">
        <f t="shared" si="125"/>
        <v>138.13399291991817</v>
      </c>
      <c r="FW84" s="3">
        <f t="shared" si="126"/>
        <v>4035.25</v>
      </c>
      <c r="FX84" s="3">
        <f t="shared" si="127"/>
        <v>163.80959475358375</v>
      </c>
      <c r="FY84" s="3">
        <f t="shared" si="128"/>
        <v>12541.333333333334</v>
      </c>
      <c r="FZ84" s="3">
        <f t="shared" si="129"/>
        <v>8115.8193876732712</v>
      </c>
      <c r="GA84" s="3">
        <f t="shared" si="130"/>
        <v>7495</v>
      </c>
      <c r="GB84" s="3">
        <f t="shared" si="131"/>
        <v>6605.7915498447273</v>
      </c>
      <c r="GC84" s="3">
        <f t="shared" si="132"/>
        <v>4025</v>
      </c>
      <c r="GD84" s="3">
        <f t="shared" si="133"/>
        <v>75.166481891864535</v>
      </c>
      <c r="GE84" s="3">
        <f t="shared" si="134"/>
        <v>4037</v>
      </c>
      <c r="GF84" s="3">
        <f t="shared" si="135"/>
        <v>24.399453545793467</v>
      </c>
      <c r="GG84" s="3">
        <f t="shared" si="136"/>
        <v>4001.75</v>
      </c>
      <c r="GH84" s="3">
        <f t="shared" si="137"/>
        <v>64.76817634198656</v>
      </c>
    </row>
    <row r="85" spans="1:190" x14ac:dyDescent="0.35">
      <c r="A85" s="5">
        <v>660</v>
      </c>
      <c r="B85" s="9">
        <v>4552</v>
      </c>
      <c r="C85" s="9">
        <v>4479</v>
      </c>
      <c r="D85" s="9">
        <v>4046</v>
      </c>
      <c r="E85" s="9">
        <v>4381</v>
      </c>
      <c r="F85" s="9">
        <v>4339</v>
      </c>
      <c r="G85" s="9">
        <v>3954</v>
      </c>
      <c r="H85" s="9">
        <v>3717</v>
      </c>
      <c r="I85" s="9">
        <v>3796</v>
      </c>
      <c r="J85" s="9">
        <v>3154</v>
      </c>
      <c r="K85" s="9">
        <v>8459</v>
      </c>
      <c r="L85" s="9">
        <v>9557</v>
      </c>
      <c r="M85" s="9">
        <v>2944</v>
      </c>
      <c r="N85" s="9">
        <v>2977</v>
      </c>
      <c r="O85" s="9">
        <v>2903</v>
      </c>
      <c r="P85" s="9">
        <v>2980</v>
      </c>
      <c r="Q85" s="9">
        <v>2985</v>
      </c>
      <c r="R85" s="9">
        <v>3020</v>
      </c>
      <c r="S85" s="9">
        <v>3080</v>
      </c>
      <c r="T85" s="9">
        <v>4281</v>
      </c>
      <c r="U85" s="9">
        <v>4343</v>
      </c>
      <c r="V85" s="9">
        <v>4077</v>
      </c>
      <c r="W85" s="9">
        <v>3742</v>
      </c>
      <c r="X85" s="9">
        <v>4103</v>
      </c>
      <c r="Y85" s="9">
        <v>3595</v>
      </c>
      <c r="Z85" s="9">
        <v>3124</v>
      </c>
      <c r="AA85" s="9">
        <v>3772</v>
      </c>
      <c r="AB85" s="9">
        <v>2332</v>
      </c>
      <c r="AC85" s="9">
        <v>5845</v>
      </c>
      <c r="AD85" s="9">
        <v>15145</v>
      </c>
      <c r="AE85" s="9">
        <v>2973</v>
      </c>
      <c r="AF85" s="9">
        <v>2970</v>
      </c>
      <c r="AG85" s="9">
        <v>3054</v>
      </c>
      <c r="AH85" s="9">
        <v>3013</v>
      </c>
      <c r="AI85" s="9">
        <v>3022</v>
      </c>
      <c r="AJ85" s="9">
        <v>3476</v>
      </c>
      <c r="AK85" s="9">
        <v>2976</v>
      </c>
      <c r="AL85" s="9">
        <v>4025</v>
      </c>
      <c r="AM85" s="9">
        <v>3688</v>
      </c>
      <c r="AN85" s="9">
        <v>3583</v>
      </c>
      <c r="AO85" s="9">
        <v>3712</v>
      </c>
      <c r="AP85" s="9">
        <v>3544</v>
      </c>
      <c r="AQ85" s="9">
        <v>3342</v>
      </c>
      <c r="AR85" s="9">
        <v>3254</v>
      </c>
      <c r="AS85" s="9">
        <v>3027</v>
      </c>
      <c r="AT85" s="9">
        <v>2313</v>
      </c>
      <c r="AU85" s="9">
        <v>7448</v>
      </c>
      <c r="AV85" s="9">
        <v>7743</v>
      </c>
      <c r="AW85" s="9">
        <v>2931</v>
      </c>
      <c r="AX85" s="9">
        <v>3026</v>
      </c>
      <c r="AY85" s="9">
        <v>2872</v>
      </c>
      <c r="AZ85" s="9">
        <v>2889</v>
      </c>
      <c r="BA85" s="9">
        <v>2962</v>
      </c>
      <c r="BB85" s="9">
        <v>2816</v>
      </c>
      <c r="BC85" s="9">
        <v>2837</v>
      </c>
      <c r="BD85" s="9">
        <v>4228</v>
      </c>
      <c r="BE85" s="9">
        <v>3859</v>
      </c>
      <c r="BF85" s="9">
        <v>3746</v>
      </c>
      <c r="BG85" s="9">
        <v>4003</v>
      </c>
      <c r="BH85" s="9">
        <v>3797</v>
      </c>
      <c r="BI85" s="9">
        <v>3496</v>
      </c>
      <c r="BJ85" s="9">
        <v>3308</v>
      </c>
      <c r="BK85" s="9">
        <v>3208</v>
      </c>
      <c r="BL85" s="9">
        <v>2604</v>
      </c>
      <c r="BM85" s="9">
        <v>6087</v>
      </c>
      <c r="BN85" s="9">
        <v>6343</v>
      </c>
      <c r="BO85" s="9">
        <v>3038</v>
      </c>
      <c r="BP85" s="9">
        <v>2975</v>
      </c>
      <c r="BQ85" s="9">
        <v>2998</v>
      </c>
      <c r="BR85" s="9">
        <v>2967</v>
      </c>
      <c r="BS85" s="9">
        <v>3065</v>
      </c>
      <c r="BT85" s="9">
        <v>2824</v>
      </c>
      <c r="BU85" s="9">
        <v>3306</v>
      </c>
      <c r="BV85" s="9">
        <v>4130</v>
      </c>
      <c r="BW85" s="9">
        <v>4135</v>
      </c>
      <c r="BX85" s="9">
        <v>3817</v>
      </c>
      <c r="BY85" s="9">
        <v>3951</v>
      </c>
      <c r="BZ85" s="9">
        <v>4199</v>
      </c>
      <c r="CA85" s="9">
        <v>3527</v>
      </c>
      <c r="CB85" s="9">
        <v>2958</v>
      </c>
      <c r="CC85" s="9">
        <v>3161</v>
      </c>
      <c r="CD85" s="9">
        <v>2271</v>
      </c>
      <c r="CE85" s="9">
        <v>3215</v>
      </c>
      <c r="CF85" s="9">
        <v>3367</v>
      </c>
      <c r="CG85" s="9">
        <v>3254</v>
      </c>
      <c r="CH85" s="9">
        <v>3335</v>
      </c>
      <c r="CI85" s="9">
        <v>3293</v>
      </c>
      <c r="CJ85" s="9">
        <v>3325</v>
      </c>
      <c r="CK85" s="9">
        <v>3430</v>
      </c>
      <c r="CL85" s="9">
        <v>3614</v>
      </c>
      <c r="CM85" s="9">
        <v>3276</v>
      </c>
      <c r="CN85" s="9">
        <v>3786</v>
      </c>
      <c r="CO85" s="9">
        <v>4026</v>
      </c>
      <c r="CP85" s="9">
        <v>3844</v>
      </c>
      <c r="CQ85" s="9">
        <v>3701</v>
      </c>
      <c r="CR85" s="9">
        <v>3306</v>
      </c>
      <c r="CS85" s="9">
        <v>14410</v>
      </c>
      <c r="CT85" s="9">
        <v>18158</v>
      </c>
      <c r="CU85" s="9">
        <v>11681</v>
      </c>
      <c r="CV85" s="9">
        <v>2708</v>
      </c>
      <c r="CW85" s="9">
        <v>4029</v>
      </c>
      <c r="CX85" s="9">
        <v>11623</v>
      </c>
      <c r="CY85" s="9">
        <v>3722</v>
      </c>
      <c r="CZ85" s="9">
        <v>3853</v>
      </c>
      <c r="DA85" s="9">
        <v>3887</v>
      </c>
      <c r="DB85" s="9">
        <v>3846</v>
      </c>
      <c r="DC85" s="9">
        <v>3757</v>
      </c>
      <c r="DD85" s="9">
        <v>3837</v>
      </c>
      <c r="DE85" s="9">
        <v>3895</v>
      </c>
      <c r="DF85" s="9">
        <v>3809</v>
      </c>
      <c r="DG85" s="9">
        <v>3835</v>
      </c>
      <c r="DH85" s="9">
        <v>3855</v>
      </c>
      <c r="DI85" s="9">
        <v>3805</v>
      </c>
      <c r="DJ85" s="9">
        <v>3790</v>
      </c>
      <c r="DK85" s="9">
        <v>3811</v>
      </c>
      <c r="DN85" s="5">
        <v>660</v>
      </c>
      <c r="DO85" s="3">
        <f t="shared" si="69"/>
        <v>4359</v>
      </c>
      <c r="DP85" s="3">
        <f t="shared" si="70"/>
        <v>273.51233975819082</v>
      </c>
      <c r="DQ85" s="3">
        <f t="shared" si="71"/>
        <v>4224.666666666667</v>
      </c>
      <c r="DR85" s="3">
        <f t="shared" si="72"/>
        <v>235.3430120766991</v>
      </c>
      <c r="DS85" s="3">
        <f t="shared" si="73"/>
        <v>3555.6666666666665</v>
      </c>
      <c r="DT85" s="29">
        <f t="shared" si="74"/>
        <v>350.08903629410236</v>
      </c>
      <c r="DU85" s="29">
        <f t="shared" si="75"/>
        <v>9008</v>
      </c>
      <c r="DV85" s="3">
        <f t="shared" si="76"/>
        <v>776.4032457428292</v>
      </c>
      <c r="DW85" s="3">
        <f t="shared" si="77"/>
        <v>2953.3333333333335</v>
      </c>
      <c r="DX85" s="3">
        <f t="shared" si="78"/>
        <v>43.615746392023759</v>
      </c>
      <c r="DY85" s="3">
        <f t="shared" si="79"/>
        <v>3028.3333333333335</v>
      </c>
      <c r="DZ85" s="3">
        <f t="shared" si="80"/>
        <v>48.04511768466525</v>
      </c>
      <c r="EA85" s="3">
        <f t="shared" si="81"/>
        <v>4233.666666666667</v>
      </c>
      <c r="EB85" s="3">
        <f t="shared" si="82"/>
        <v>139.17375231462768</v>
      </c>
      <c r="EC85" s="3">
        <f t="shared" si="83"/>
        <v>3813.3333333333335</v>
      </c>
      <c r="ED85" s="3">
        <f t="shared" si="84"/>
        <v>261.40453961883168</v>
      </c>
      <c r="EE85" s="3">
        <f t="shared" si="85"/>
        <v>3076</v>
      </c>
      <c r="EF85" s="3">
        <f t="shared" si="86"/>
        <v>721.19900166320258</v>
      </c>
      <c r="EG85" s="29">
        <f t="shared" si="87"/>
        <v>5845</v>
      </c>
      <c r="EH85" s="29"/>
      <c r="EI85" s="3">
        <f t="shared" si="88"/>
        <v>3012.3333333333335</v>
      </c>
      <c r="EJ85" s="3">
        <f t="shared" si="89"/>
        <v>42.00396806652121</v>
      </c>
      <c r="EK85" s="3">
        <f t="shared" si="90"/>
        <v>3158</v>
      </c>
      <c r="EL85" s="3">
        <f t="shared" si="91"/>
        <v>276.3548443577568</v>
      </c>
      <c r="EM85" s="3">
        <f t="shared" si="92"/>
        <v>3765.3333333333335</v>
      </c>
      <c r="EN85" s="3">
        <f t="shared" si="93"/>
        <v>230.92495173396341</v>
      </c>
      <c r="EO85" s="3">
        <f t="shared" si="94"/>
        <v>3532.6666666666665</v>
      </c>
      <c r="EP85" s="3">
        <f t="shared" si="95"/>
        <v>185.2601774082421</v>
      </c>
      <c r="EQ85" s="3">
        <f t="shared" si="96"/>
        <v>2864.6666666666665</v>
      </c>
      <c r="ER85" s="3">
        <f t="shared" si="97"/>
        <v>491.054307926663</v>
      </c>
      <c r="ES85" s="29">
        <f t="shared" si="98"/>
        <v>7595.5</v>
      </c>
      <c r="ET85" s="29">
        <f t="shared" si="99"/>
        <v>208.59650045003153</v>
      </c>
      <c r="EU85" s="3">
        <f t="shared" si="100"/>
        <v>2929</v>
      </c>
      <c r="EV85" s="3">
        <f t="shared" si="101"/>
        <v>84.433405711246778</v>
      </c>
      <c r="EW85" s="3">
        <f t="shared" si="102"/>
        <v>2871.6666666666665</v>
      </c>
      <c r="EX85" s="3">
        <f t="shared" si="103"/>
        <v>78.932460580760647</v>
      </c>
      <c r="EY85" s="3">
        <f t="shared" si="104"/>
        <v>3944.3333333333335</v>
      </c>
      <c r="EZ85" s="3">
        <f t="shared" si="105"/>
        <v>252.07604672664425</v>
      </c>
      <c r="FA85" s="3">
        <f t="shared" si="106"/>
        <v>3765.3333333333335</v>
      </c>
      <c r="FB85" s="3">
        <f t="shared" si="107"/>
        <v>254.97908410952718</v>
      </c>
      <c r="FC85" s="3">
        <f t="shared" si="108"/>
        <v>3040</v>
      </c>
      <c r="FD85" s="3">
        <f t="shared" si="109"/>
        <v>380.88318419168888</v>
      </c>
      <c r="FE85" s="30">
        <v>6343</v>
      </c>
      <c r="FF85" s="29"/>
      <c r="FG85" s="3">
        <f t="shared" si="110"/>
        <v>2980</v>
      </c>
      <c r="FH85" s="3">
        <f t="shared" si="111"/>
        <v>16.093476939431081</v>
      </c>
      <c r="FI85" s="3">
        <f t="shared" si="112"/>
        <v>3065</v>
      </c>
      <c r="FJ85" s="3">
        <f t="shared" si="113"/>
        <v>241</v>
      </c>
      <c r="FK85" s="3">
        <f t="shared" si="114"/>
        <v>4027.3333333333335</v>
      </c>
      <c r="FL85" s="3">
        <f t="shared" si="115"/>
        <v>182.17116493378782</v>
      </c>
      <c r="FM85" s="3">
        <f t="shared" si="116"/>
        <v>3892.3333333333335</v>
      </c>
      <c r="FN85" s="3">
        <f t="shared" si="117"/>
        <v>339.81955996283284</v>
      </c>
      <c r="FO85" s="3">
        <f t="shared" si="118"/>
        <v>3059.5</v>
      </c>
      <c r="FP85" s="3">
        <f t="shared" si="119"/>
        <v>143.54267658086914</v>
      </c>
      <c r="FQ85" s="3">
        <f t="shared" si="120"/>
        <v>3278.6666666666665</v>
      </c>
      <c r="FR85" s="3">
        <f t="shared" si="121"/>
        <v>78.945128623198357</v>
      </c>
      <c r="FS85" s="3">
        <f t="shared" si="122"/>
        <v>3317.6666666666665</v>
      </c>
      <c r="FT85" s="3">
        <f t="shared" si="123"/>
        <v>21.939310229205777</v>
      </c>
      <c r="FU85" s="3">
        <f t="shared" si="124"/>
        <v>3440</v>
      </c>
      <c r="FV85" s="3">
        <f t="shared" si="125"/>
        <v>169.22174801130026</v>
      </c>
      <c r="FW85" s="3">
        <f t="shared" si="126"/>
        <v>3839.25</v>
      </c>
      <c r="FX85" s="3">
        <f t="shared" si="127"/>
        <v>137.65506407926543</v>
      </c>
      <c r="FY85" s="3">
        <f t="shared" si="128"/>
        <v>11958</v>
      </c>
      <c r="FZ85" s="3">
        <f t="shared" si="129"/>
        <v>7723.6457712663132</v>
      </c>
      <c r="GA85" s="3">
        <f t="shared" si="130"/>
        <v>7165.5</v>
      </c>
      <c r="GB85" s="3">
        <f t="shared" si="131"/>
        <v>6303.8569542780715</v>
      </c>
      <c r="GC85" s="3">
        <f t="shared" si="132"/>
        <v>3835.75</v>
      </c>
      <c r="GD85" s="3">
        <f t="shared" si="133"/>
        <v>55.469961841222378</v>
      </c>
      <c r="GE85" s="3">
        <f t="shared" si="134"/>
        <v>3844</v>
      </c>
      <c r="GF85" s="3">
        <f t="shared" si="135"/>
        <v>36.313450217056861</v>
      </c>
      <c r="GG85" s="3">
        <f t="shared" si="136"/>
        <v>3815.25</v>
      </c>
      <c r="GH85" s="3">
        <f t="shared" si="137"/>
        <v>27.932955446926844</v>
      </c>
    </row>
    <row r="86" spans="1:190" x14ac:dyDescent="0.35">
      <c r="A86" s="5">
        <v>662</v>
      </c>
      <c r="B86" s="9">
        <v>4382</v>
      </c>
      <c r="C86" s="9">
        <v>4188</v>
      </c>
      <c r="D86" s="9">
        <v>3885</v>
      </c>
      <c r="E86" s="9">
        <v>4214</v>
      </c>
      <c r="F86" s="9">
        <v>4141</v>
      </c>
      <c r="G86" s="9">
        <v>3780</v>
      </c>
      <c r="H86" s="9">
        <v>3569</v>
      </c>
      <c r="I86" s="9">
        <v>3548</v>
      </c>
      <c r="J86" s="9">
        <v>3023</v>
      </c>
      <c r="K86" s="9">
        <v>8304</v>
      </c>
      <c r="L86" s="9">
        <v>9326</v>
      </c>
      <c r="M86" s="9">
        <v>2825</v>
      </c>
      <c r="N86" s="9">
        <v>2844</v>
      </c>
      <c r="O86" s="9">
        <v>2923</v>
      </c>
      <c r="P86" s="9">
        <v>2836</v>
      </c>
      <c r="Q86" s="9">
        <v>2901</v>
      </c>
      <c r="R86" s="9">
        <v>2885</v>
      </c>
      <c r="S86" s="9">
        <v>2933</v>
      </c>
      <c r="T86" s="9">
        <v>4068</v>
      </c>
      <c r="U86" s="9">
        <v>4098</v>
      </c>
      <c r="V86" s="9">
        <v>3940</v>
      </c>
      <c r="W86" s="9">
        <v>3586</v>
      </c>
      <c r="X86" s="9">
        <v>3963</v>
      </c>
      <c r="Y86" s="9">
        <v>3454</v>
      </c>
      <c r="Z86" s="9">
        <v>3000</v>
      </c>
      <c r="AA86" s="9">
        <v>3689</v>
      </c>
      <c r="AB86" s="9">
        <v>2261</v>
      </c>
      <c r="AC86" s="9">
        <v>5536</v>
      </c>
      <c r="AD86" s="9">
        <v>14702</v>
      </c>
      <c r="AE86" s="9">
        <v>2900</v>
      </c>
      <c r="AF86" s="9">
        <v>2918</v>
      </c>
      <c r="AG86" s="9">
        <v>3028</v>
      </c>
      <c r="AH86" s="9">
        <v>2951</v>
      </c>
      <c r="AI86" s="9">
        <v>2877</v>
      </c>
      <c r="AJ86" s="9">
        <v>3423</v>
      </c>
      <c r="AK86" s="9">
        <v>2827</v>
      </c>
      <c r="AL86" s="9">
        <v>3813</v>
      </c>
      <c r="AM86" s="9">
        <v>3504</v>
      </c>
      <c r="AN86" s="9">
        <v>3412</v>
      </c>
      <c r="AO86" s="9">
        <v>3565</v>
      </c>
      <c r="AP86" s="9">
        <v>3417</v>
      </c>
      <c r="AQ86" s="9">
        <v>3229</v>
      </c>
      <c r="AR86" s="9">
        <v>3021</v>
      </c>
      <c r="AS86" s="9">
        <v>2913</v>
      </c>
      <c r="AT86" s="9">
        <v>2201</v>
      </c>
      <c r="AU86" s="9">
        <v>7094</v>
      </c>
      <c r="AV86" s="9">
        <v>7389</v>
      </c>
      <c r="AW86" s="9">
        <v>2857</v>
      </c>
      <c r="AX86" s="9">
        <v>2906</v>
      </c>
      <c r="AY86" s="9">
        <v>2732</v>
      </c>
      <c r="AZ86" s="9">
        <v>2753</v>
      </c>
      <c r="BA86" s="9">
        <v>2864</v>
      </c>
      <c r="BB86" s="9">
        <v>2694</v>
      </c>
      <c r="BC86" s="9">
        <v>2759</v>
      </c>
      <c r="BD86" s="9">
        <v>4051</v>
      </c>
      <c r="BE86" s="9">
        <v>3864</v>
      </c>
      <c r="BF86" s="9">
        <v>3525</v>
      </c>
      <c r="BG86" s="9">
        <v>3775</v>
      </c>
      <c r="BH86" s="9">
        <v>3726</v>
      </c>
      <c r="BI86" s="9">
        <v>3467</v>
      </c>
      <c r="BJ86" s="9">
        <v>3208</v>
      </c>
      <c r="BK86" s="9">
        <v>3162</v>
      </c>
      <c r="BL86" s="9">
        <v>2491</v>
      </c>
      <c r="BM86" s="9">
        <v>5916</v>
      </c>
      <c r="BN86" s="9">
        <v>6087</v>
      </c>
      <c r="BO86" s="9">
        <v>2882</v>
      </c>
      <c r="BP86" s="9">
        <v>2884</v>
      </c>
      <c r="BQ86" s="9">
        <v>2906</v>
      </c>
      <c r="BR86" s="9">
        <v>2710</v>
      </c>
      <c r="BS86" s="9">
        <v>2958</v>
      </c>
      <c r="BT86" s="9">
        <v>2719</v>
      </c>
      <c r="BU86" s="9">
        <v>3234</v>
      </c>
      <c r="BV86" s="9">
        <v>3972</v>
      </c>
      <c r="BW86" s="9">
        <v>3950</v>
      </c>
      <c r="BX86" s="9">
        <v>3628</v>
      </c>
      <c r="BY86" s="9">
        <v>3818</v>
      </c>
      <c r="BZ86" s="9">
        <v>3937</v>
      </c>
      <c r="CA86" s="9">
        <v>3379</v>
      </c>
      <c r="CB86" s="9">
        <v>2834</v>
      </c>
      <c r="CC86" s="9">
        <v>2990</v>
      </c>
      <c r="CD86" s="9">
        <v>2151</v>
      </c>
      <c r="CE86" s="9">
        <v>3038</v>
      </c>
      <c r="CF86" s="9">
        <v>3222</v>
      </c>
      <c r="CG86" s="9">
        <v>3181</v>
      </c>
      <c r="CH86" s="9">
        <v>3270</v>
      </c>
      <c r="CI86" s="9">
        <v>3212</v>
      </c>
      <c r="CJ86" s="9">
        <v>3214</v>
      </c>
      <c r="CK86" s="9">
        <v>3221</v>
      </c>
      <c r="CL86" s="9">
        <v>3417</v>
      </c>
      <c r="CM86" s="9">
        <v>3176</v>
      </c>
      <c r="CN86" s="9">
        <v>3627</v>
      </c>
      <c r="CO86" s="9">
        <v>3996</v>
      </c>
      <c r="CP86" s="9">
        <v>3791</v>
      </c>
      <c r="CQ86" s="9">
        <v>3507</v>
      </c>
      <c r="CR86" s="9">
        <v>3133</v>
      </c>
      <c r="CS86" s="9">
        <v>13843</v>
      </c>
      <c r="CT86" s="9">
        <v>17315</v>
      </c>
      <c r="CU86" s="9">
        <v>11216</v>
      </c>
      <c r="CV86" s="9">
        <v>2591</v>
      </c>
      <c r="CW86" s="9">
        <v>3871</v>
      </c>
      <c r="CX86" s="9">
        <v>11069</v>
      </c>
      <c r="CY86" s="9">
        <v>3653</v>
      </c>
      <c r="CZ86" s="9">
        <v>3736</v>
      </c>
      <c r="DA86" s="9">
        <v>3757</v>
      </c>
      <c r="DB86" s="9">
        <v>3673</v>
      </c>
      <c r="DC86" s="9">
        <v>3588</v>
      </c>
      <c r="DD86" s="9">
        <v>3671</v>
      </c>
      <c r="DE86" s="9">
        <v>3744</v>
      </c>
      <c r="DF86" s="9">
        <v>3655</v>
      </c>
      <c r="DG86" s="9">
        <v>3678</v>
      </c>
      <c r="DH86" s="9">
        <v>3581</v>
      </c>
      <c r="DI86" s="9">
        <v>3697</v>
      </c>
      <c r="DJ86" s="9">
        <v>3670</v>
      </c>
      <c r="DK86" s="9">
        <v>3679</v>
      </c>
      <c r="DN86" s="5">
        <v>662</v>
      </c>
      <c r="DO86" s="3">
        <f t="shared" si="69"/>
        <v>4151.666666666667</v>
      </c>
      <c r="DP86" s="3">
        <f t="shared" si="70"/>
        <v>250.48419777170241</v>
      </c>
      <c r="DQ86" s="3">
        <f t="shared" si="71"/>
        <v>4045</v>
      </c>
      <c r="DR86" s="3">
        <f t="shared" si="72"/>
        <v>232.38115241989829</v>
      </c>
      <c r="DS86" s="3">
        <f t="shared" si="73"/>
        <v>3380</v>
      </c>
      <c r="DT86" s="29">
        <f t="shared" si="74"/>
        <v>309.34931711578093</v>
      </c>
      <c r="DU86" s="29">
        <f t="shared" si="75"/>
        <v>8815</v>
      </c>
      <c r="DV86" s="3">
        <f t="shared" si="76"/>
        <v>722.66313037265161</v>
      </c>
      <c r="DW86" s="3">
        <f t="shared" si="77"/>
        <v>2867.6666666666665</v>
      </c>
      <c r="DX86" s="3">
        <f t="shared" si="78"/>
        <v>48.086727205470467</v>
      </c>
      <c r="DY86" s="3">
        <f t="shared" si="79"/>
        <v>2906.3333333333335</v>
      </c>
      <c r="DZ86" s="3">
        <f t="shared" si="80"/>
        <v>24.440403706431145</v>
      </c>
      <c r="EA86" s="3">
        <f t="shared" si="81"/>
        <v>4035.3333333333335</v>
      </c>
      <c r="EB86" s="3">
        <f t="shared" si="82"/>
        <v>83.912652999016387</v>
      </c>
      <c r="EC86" s="3">
        <f t="shared" si="83"/>
        <v>3667.6666666666665</v>
      </c>
      <c r="ED86" s="3">
        <f t="shared" si="84"/>
        <v>264.14453114409417</v>
      </c>
      <c r="EE86" s="3">
        <f t="shared" si="85"/>
        <v>2983.3333333333335</v>
      </c>
      <c r="EF86" s="3">
        <f t="shared" si="86"/>
        <v>714.14587678802286</v>
      </c>
      <c r="EG86" s="29">
        <f t="shared" si="87"/>
        <v>5536</v>
      </c>
      <c r="EH86" s="29"/>
      <c r="EI86" s="3">
        <f t="shared" si="88"/>
        <v>2965.6666666666665</v>
      </c>
      <c r="EJ86" s="3">
        <f t="shared" si="89"/>
        <v>56.447615833915727</v>
      </c>
      <c r="EK86" s="3">
        <f t="shared" si="90"/>
        <v>3042.3333333333335</v>
      </c>
      <c r="EL86" s="3">
        <f t="shared" si="91"/>
        <v>330.61357100599082</v>
      </c>
      <c r="EM86" s="3">
        <f t="shared" si="92"/>
        <v>3576.3333333333335</v>
      </c>
      <c r="EN86" s="3">
        <f t="shared" si="93"/>
        <v>210.05792851814314</v>
      </c>
      <c r="EO86" s="3">
        <f t="shared" si="94"/>
        <v>3403.6666666666665</v>
      </c>
      <c r="EP86" s="3">
        <f t="shared" si="95"/>
        <v>168.39635783868169</v>
      </c>
      <c r="EQ86" s="3">
        <f t="shared" si="96"/>
        <v>2711.6666666666665</v>
      </c>
      <c r="ER86" s="3">
        <f t="shared" si="97"/>
        <v>445.53488453019474</v>
      </c>
      <c r="ES86" s="29">
        <f t="shared" si="98"/>
        <v>7241.5</v>
      </c>
      <c r="ET86" s="29">
        <f t="shared" si="99"/>
        <v>208.59650045003153</v>
      </c>
      <c r="EU86" s="3">
        <f t="shared" si="100"/>
        <v>2797</v>
      </c>
      <c r="EV86" s="3">
        <f t="shared" si="101"/>
        <v>94.978945035202401</v>
      </c>
      <c r="EW86" s="3">
        <f t="shared" si="102"/>
        <v>2772.3333333333335</v>
      </c>
      <c r="EX86" s="3">
        <f t="shared" si="103"/>
        <v>85.780728216385143</v>
      </c>
      <c r="EY86" s="3">
        <f t="shared" si="104"/>
        <v>3813.3333333333335</v>
      </c>
      <c r="EZ86" s="3">
        <f t="shared" si="105"/>
        <v>266.63520647756428</v>
      </c>
      <c r="FA86" s="3">
        <f t="shared" si="106"/>
        <v>3656</v>
      </c>
      <c r="FB86" s="3">
        <f t="shared" si="107"/>
        <v>165.50226584551643</v>
      </c>
      <c r="FC86" s="3">
        <f t="shared" si="108"/>
        <v>2953.6666666666665</v>
      </c>
      <c r="FD86" s="3">
        <f t="shared" si="109"/>
        <v>401.3406699218682</v>
      </c>
      <c r="FE86" s="30">
        <v>6087</v>
      </c>
      <c r="FF86" s="29"/>
      <c r="FG86" s="3">
        <f t="shared" si="110"/>
        <v>2833.3333333333335</v>
      </c>
      <c r="FH86" s="3">
        <f t="shared" si="111"/>
        <v>107.37473321658747</v>
      </c>
      <c r="FI86" s="3">
        <f t="shared" si="112"/>
        <v>2970.3333333333335</v>
      </c>
      <c r="FJ86" s="3">
        <f t="shared" si="113"/>
        <v>257.72142583288132</v>
      </c>
      <c r="FK86" s="3">
        <f t="shared" si="114"/>
        <v>3850</v>
      </c>
      <c r="FL86" s="3">
        <f t="shared" si="115"/>
        <v>192.57206443303244</v>
      </c>
      <c r="FM86" s="3">
        <f t="shared" si="116"/>
        <v>3711.3333333333335</v>
      </c>
      <c r="FN86" s="3">
        <f t="shared" si="117"/>
        <v>293.89510600439286</v>
      </c>
      <c r="FO86" s="3">
        <f t="shared" si="118"/>
        <v>2912</v>
      </c>
      <c r="FP86" s="3">
        <f t="shared" si="119"/>
        <v>110.30865786510141</v>
      </c>
      <c r="FQ86" s="3">
        <f t="shared" si="120"/>
        <v>3147</v>
      </c>
      <c r="FR86" s="3">
        <f t="shared" si="121"/>
        <v>96.597101405787541</v>
      </c>
      <c r="FS86" s="3">
        <f t="shared" si="122"/>
        <v>3232</v>
      </c>
      <c r="FT86" s="3">
        <f t="shared" si="123"/>
        <v>32.924155266308659</v>
      </c>
      <c r="FU86" s="3">
        <f t="shared" si="124"/>
        <v>3271.3333333333335</v>
      </c>
      <c r="FV86" s="3">
        <f t="shared" si="125"/>
        <v>128.14184848570483</v>
      </c>
      <c r="FW86" s="3">
        <f t="shared" si="126"/>
        <v>3730.25</v>
      </c>
      <c r="FX86" s="3">
        <f t="shared" si="127"/>
        <v>211.98643824546889</v>
      </c>
      <c r="FY86" s="3">
        <f t="shared" si="128"/>
        <v>11430.333333333334</v>
      </c>
      <c r="FZ86" s="3">
        <f t="shared" si="129"/>
        <v>7392.4286491878529</v>
      </c>
      <c r="GA86" s="3">
        <f t="shared" si="130"/>
        <v>6830</v>
      </c>
      <c r="GB86" s="3">
        <f t="shared" si="131"/>
        <v>5994.8512908995499</v>
      </c>
      <c r="GC86" s="3">
        <f t="shared" si="132"/>
        <v>3688.5</v>
      </c>
      <c r="GD86" s="3">
        <f t="shared" si="133"/>
        <v>75.914425506618969</v>
      </c>
      <c r="GE86" s="3">
        <f t="shared" si="134"/>
        <v>3687</v>
      </c>
      <c r="GF86" s="3">
        <f t="shared" si="135"/>
        <v>39.200340134578767</v>
      </c>
      <c r="GG86" s="3">
        <f t="shared" si="136"/>
        <v>3656.75</v>
      </c>
      <c r="GH86" s="3">
        <f t="shared" si="137"/>
        <v>51.732484958679493</v>
      </c>
    </row>
    <row r="87" spans="1:190" x14ac:dyDescent="0.35">
      <c r="A87" s="5">
        <v>664</v>
      </c>
      <c r="B87" s="9">
        <v>4171</v>
      </c>
      <c r="C87" s="9">
        <v>4050</v>
      </c>
      <c r="D87" s="9">
        <v>3762</v>
      </c>
      <c r="E87" s="9">
        <v>4050</v>
      </c>
      <c r="F87" s="9">
        <v>3978</v>
      </c>
      <c r="G87" s="9">
        <v>3584</v>
      </c>
      <c r="H87" s="9">
        <v>3437</v>
      </c>
      <c r="I87" s="9">
        <v>3380</v>
      </c>
      <c r="J87" s="9">
        <v>2860</v>
      </c>
      <c r="K87" s="9">
        <v>7789</v>
      </c>
      <c r="L87" s="9">
        <v>8786</v>
      </c>
      <c r="M87" s="9">
        <v>2707</v>
      </c>
      <c r="N87" s="9">
        <v>2678</v>
      </c>
      <c r="O87" s="9">
        <v>2805</v>
      </c>
      <c r="P87" s="9">
        <v>2634</v>
      </c>
      <c r="Q87" s="9">
        <v>2766</v>
      </c>
      <c r="R87" s="9">
        <v>2830</v>
      </c>
      <c r="S87" s="9">
        <v>2815</v>
      </c>
      <c r="T87" s="9">
        <v>3961</v>
      </c>
      <c r="U87" s="9">
        <v>3885</v>
      </c>
      <c r="V87" s="9">
        <v>3765</v>
      </c>
      <c r="W87" s="9">
        <v>3452</v>
      </c>
      <c r="X87" s="9">
        <v>3736</v>
      </c>
      <c r="Y87" s="9">
        <v>3320</v>
      </c>
      <c r="Z87" s="9">
        <v>2863</v>
      </c>
      <c r="AA87" s="9">
        <v>3490</v>
      </c>
      <c r="AB87" s="9">
        <v>2126</v>
      </c>
      <c r="AC87" s="9">
        <v>5169</v>
      </c>
      <c r="AD87" s="9">
        <v>13866</v>
      </c>
      <c r="AE87" s="9">
        <v>2773</v>
      </c>
      <c r="AF87" s="9">
        <v>2823</v>
      </c>
      <c r="AG87" s="9">
        <v>2907</v>
      </c>
      <c r="AH87" s="9">
        <v>2808</v>
      </c>
      <c r="AI87" s="9">
        <v>2777</v>
      </c>
      <c r="AJ87" s="9">
        <v>3167</v>
      </c>
      <c r="AK87" s="9">
        <v>2769</v>
      </c>
      <c r="AL87" s="9">
        <v>3586</v>
      </c>
      <c r="AM87" s="9">
        <v>3378</v>
      </c>
      <c r="AN87" s="9">
        <v>3266</v>
      </c>
      <c r="AO87" s="9">
        <v>3403</v>
      </c>
      <c r="AP87" s="9">
        <v>3246</v>
      </c>
      <c r="AQ87" s="9">
        <v>3045</v>
      </c>
      <c r="AR87" s="9">
        <v>2916</v>
      </c>
      <c r="AS87" s="9">
        <v>2816</v>
      </c>
      <c r="AT87" s="9">
        <v>2103</v>
      </c>
      <c r="AU87" s="9">
        <v>6698</v>
      </c>
      <c r="AV87" s="9">
        <v>7037</v>
      </c>
      <c r="AW87" s="9">
        <v>2691</v>
      </c>
      <c r="AX87" s="9">
        <v>2878</v>
      </c>
      <c r="AY87" s="9">
        <v>2578</v>
      </c>
      <c r="AZ87" s="9">
        <v>2679</v>
      </c>
      <c r="BA87" s="9">
        <v>2670</v>
      </c>
      <c r="BB87" s="9">
        <v>2570</v>
      </c>
      <c r="BC87" s="9">
        <v>2658</v>
      </c>
      <c r="BD87" s="9">
        <v>3846</v>
      </c>
      <c r="BE87" s="9">
        <v>3581</v>
      </c>
      <c r="BF87" s="9">
        <v>3393</v>
      </c>
      <c r="BG87" s="9">
        <v>3612</v>
      </c>
      <c r="BH87" s="9">
        <v>3520</v>
      </c>
      <c r="BI87" s="9">
        <v>3231</v>
      </c>
      <c r="BJ87" s="9">
        <v>2964</v>
      </c>
      <c r="BK87" s="9">
        <v>2890</v>
      </c>
      <c r="BL87" s="9">
        <v>2417</v>
      </c>
      <c r="BM87" s="9">
        <v>5797</v>
      </c>
      <c r="BN87" s="9">
        <v>5792</v>
      </c>
      <c r="BO87" s="9">
        <v>2766</v>
      </c>
      <c r="BP87" s="9">
        <v>2793</v>
      </c>
      <c r="BQ87" s="9">
        <v>2763</v>
      </c>
      <c r="BR87" s="9">
        <v>2643</v>
      </c>
      <c r="BS87" s="9">
        <v>2797</v>
      </c>
      <c r="BT87" s="9">
        <v>2633</v>
      </c>
      <c r="BU87" s="9">
        <v>3047</v>
      </c>
      <c r="BV87" s="9">
        <v>3869</v>
      </c>
      <c r="BW87" s="9">
        <v>3833</v>
      </c>
      <c r="BX87" s="9">
        <v>3457</v>
      </c>
      <c r="BY87" s="9">
        <v>3651</v>
      </c>
      <c r="BZ87" s="9">
        <v>3800</v>
      </c>
      <c r="CA87" s="9">
        <v>3223</v>
      </c>
      <c r="CB87" s="9">
        <v>2678</v>
      </c>
      <c r="CC87" s="9">
        <v>2838</v>
      </c>
      <c r="CD87" s="9">
        <v>2007</v>
      </c>
      <c r="CE87" s="9">
        <v>2989</v>
      </c>
      <c r="CF87" s="9">
        <v>3102</v>
      </c>
      <c r="CG87" s="9">
        <v>3004</v>
      </c>
      <c r="CH87" s="9">
        <v>3114</v>
      </c>
      <c r="CI87" s="9">
        <v>3047</v>
      </c>
      <c r="CJ87" s="9">
        <v>3061</v>
      </c>
      <c r="CK87" s="9">
        <v>3110</v>
      </c>
      <c r="CL87" s="9">
        <v>3273</v>
      </c>
      <c r="CM87" s="9">
        <v>3028</v>
      </c>
      <c r="CN87" s="9">
        <v>3396</v>
      </c>
      <c r="CO87" s="9">
        <v>3670</v>
      </c>
      <c r="CP87" s="9">
        <v>3550</v>
      </c>
      <c r="CQ87" s="9">
        <v>3334</v>
      </c>
      <c r="CR87" s="9">
        <v>2984</v>
      </c>
      <c r="CS87" s="9">
        <v>13079</v>
      </c>
      <c r="CT87" s="9">
        <v>16504</v>
      </c>
      <c r="CU87" s="9">
        <v>10632</v>
      </c>
      <c r="CV87" s="9">
        <v>2389</v>
      </c>
      <c r="CW87" s="9">
        <v>3587</v>
      </c>
      <c r="CX87" s="9">
        <v>10526</v>
      </c>
      <c r="CY87" s="9">
        <v>3441</v>
      </c>
      <c r="CZ87" s="9">
        <v>3595</v>
      </c>
      <c r="DA87" s="9">
        <v>3576</v>
      </c>
      <c r="DB87" s="9">
        <v>3495</v>
      </c>
      <c r="DC87" s="9">
        <v>3462</v>
      </c>
      <c r="DD87" s="9">
        <v>3541</v>
      </c>
      <c r="DE87" s="9">
        <v>3561</v>
      </c>
      <c r="DF87" s="9">
        <v>3573</v>
      </c>
      <c r="DG87" s="9">
        <v>3468</v>
      </c>
      <c r="DH87" s="9">
        <v>3514</v>
      </c>
      <c r="DI87" s="9">
        <v>3527</v>
      </c>
      <c r="DJ87" s="9">
        <v>3489</v>
      </c>
      <c r="DK87" s="9">
        <v>3425</v>
      </c>
      <c r="DN87" s="5">
        <v>664</v>
      </c>
      <c r="DO87" s="3">
        <f t="shared" si="69"/>
        <v>3994.3333333333335</v>
      </c>
      <c r="DP87" s="3">
        <f t="shared" si="70"/>
        <v>210.10552904036896</v>
      </c>
      <c r="DQ87" s="3">
        <f t="shared" si="71"/>
        <v>3870.6666666666665</v>
      </c>
      <c r="DR87" s="3">
        <f t="shared" si="72"/>
        <v>250.85719709295432</v>
      </c>
      <c r="DS87" s="3">
        <f t="shared" si="73"/>
        <v>3225.6666666666665</v>
      </c>
      <c r="DT87" s="29">
        <f t="shared" si="74"/>
        <v>317.95649597599567</v>
      </c>
      <c r="DU87" s="29">
        <f t="shared" si="75"/>
        <v>8287.5</v>
      </c>
      <c r="DV87" s="3">
        <f t="shared" si="76"/>
        <v>704.98546084298789</v>
      </c>
      <c r="DW87" s="3">
        <f t="shared" si="77"/>
        <v>2705.6666666666665</v>
      </c>
      <c r="DX87" s="3">
        <f t="shared" si="78"/>
        <v>88.793768550125932</v>
      </c>
      <c r="DY87" s="3">
        <f t="shared" si="79"/>
        <v>2803.6666666666665</v>
      </c>
      <c r="DZ87" s="3">
        <f t="shared" si="80"/>
        <v>33.471380810079133</v>
      </c>
      <c r="EA87" s="3">
        <f t="shared" si="81"/>
        <v>3870.3333333333335</v>
      </c>
      <c r="EB87" s="3">
        <f t="shared" si="82"/>
        <v>98.819701139668155</v>
      </c>
      <c r="EC87" s="3">
        <f t="shared" si="83"/>
        <v>3502.6666666666665</v>
      </c>
      <c r="ED87" s="3">
        <f t="shared" si="84"/>
        <v>212.57782888470126</v>
      </c>
      <c r="EE87" s="3">
        <f t="shared" si="85"/>
        <v>2826.3333333333335</v>
      </c>
      <c r="EF87" s="3">
        <f t="shared" si="86"/>
        <v>682.73884709553033</v>
      </c>
      <c r="EG87" s="29">
        <f t="shared" si="87"/>
        <v>5169</v>
      </c>
      <c r="EH87" s="29"/>
      <c r="EI87" s="3">
        <f t="shared" si="88"/>
        <v>2846</v>
      </c>
      <c r="EJ87" s="3">
        <f t="shared" si="89"/>
        <v>53.3572862878164</v>
      </c>
      <c r="EK87" s="3">
        <f t="shared" si="90"/>
        <v>2904.3333333333335</v>
      </c>
      <c r="EL87" s="3">
        <f t="shared" si="91"/>
        <v>227.51117188686214</v>
      </c>
      <c r="EM87" s="3">
        <f t="shared" si="92"/>
        <v>3410</v>
      </c>
      <c r="EN87" s="3">
        <f t="shared" si="93"/>
        <v>162.38226504147551</v>
      </c>
      <c r="EO87" s="3">
        <f t="shared" si="94"/>
        <v>3231.3333333333335</v>
      </c>
      <c r="EP87" s="3">
        <f t="shared" si="95"/>
        <v>179.45008591063234</v>
      </c>
      <c r="EQ87" s="3">
        <f t="shared" si="96"/>
        <v>2611.6666666666665</v>
      </c>
      <c r="ER87" s="3">
        <f t="shared" si="97"/>
        <v>443.34674165187448</v>
      </c>
      <c r="ES87" s="29">
        <f t="shared" si="98"/>
        <v>6867.5</v>
      </c>
      <c r="ET87" s="29">
        <f t="shared" si="99"/>
        <v>239.70919882223961</v>
      </c>
      <c r="EU87" s="3">
        <f t="shared" si="100"/>
        <v>2711.6666666666665</v>
      </c>
      <c r="EV87" s="3">
        <f t="shared" si="101"/>
        <v>152.64446709046919</v>
      </c>
      <c r="EW87" s="3">
        <f t="shared" si="102"/>
        <v>2632.6666666666665</v>
      </c>
      <c r="EX87" s="3">
        <f t="shared" si="103"/>
        <v>54.601587278515389</v>
      </c>
      <c r="EY87" s="3">
        <f t="shared" si="104"/>
        <v>3606.6666666666665</v>
      </c>
      <c r="EZ87" s="3">
        <f t="shared" si="105"/>
        <v>227.58807818805741</v>
      </c>
      <c r="FA87" s="3">
        <f t="shared" si="106"/>
        <v>3454.3333333333335</v>
      </c>
      <c r="FB87" s="3">
        <f t="shared" si="107"/>
        <v>198.80727686212427</v>
      </c>
      <c r="FC87" s="3">
        <f t="shared" si="108"/>
        <v>2757</v>
      </c>
      <c r="FD87" s="3">
        <f t="shared" si="109"/>
        <v>296.7642161716941</v>
      </c>
      <c r="FE87" s="30">
        <v>5792</v>
      </c>
      <c r="FF87" s="29"/>
      <c r="FG87" s="3">
        <f t="shared" si="110"/>
        <v>2733</v>
      </c>
      <c r="FH87" s="3">
        <f t="shared" si="111"/>
        <v>79.372539331937716</v>
      </c>
      <c r="FI87" s="3">
        <f t="shared" si="112"/>
        <v>2825.6666666666665</v>
      </c>
      <c r="FJ87" s="3">
        <f t="shared" si="113"/>
        <v>208.48341260957267</v>
      </c>
      <c r="FK87" s="3">
        <f t="shared" si="114"/>
        <v>3719.6666666666665</v>
      </c>
      <c r="FL87" s="3">
        <f t="shared" si="115"/>
        <v>228.18705776913231</v>
      </c>
      <c r="FM87" s="3">
        <f t="shared" si="116"/>
        <v>3558</v>
      </c>
      <c r="FN87" s="3">
        <f t="shared" si="117"/>
        <v>299.53130053468533</v>
      </c>
      <c r="FO87" s="3">
        <f t="shared" si="118"/>
        <v>2758</v>
      </c>
      <c r="FP87" s="3">
        <f t="shared" si="119"/>
        <v>113.13708498984761</v>
      </c>
      <c r="FQ87" s="3">
        <f t="shared" si="120"/>
        <v>3031.6666666666665</v>
      </c>
      <c r="FR87" s="3">
        <f t="shared" si="121"/>
        <v>61.370459777757354</v>
      </c>
      <c r="FS87" s="3">
        <f t="shared" si="122"/>
        <v>3074</v>
      </c>
      <c r="FT87" s="3">
        <f t="shared" si="123"/>
        <v>35.341194094144583</v>
      </c>
      <c r="FU87" s="3">
        <f t="shared" si="124"/>
        <v>3137</v>
      </c>
      <c r="FV87" s="3">
        <f t="shared" si="125"/>
        <v>124.71166745737946</v>
      </c>
      <c r="FW87" s="3">
        <f t="shared" si="126"/>
        <v>3487.5</v>
      </c>
      <c r="FX87" s="3">
        <f t="shared" si="127"/>
        <v>151.81897114655993</v>
      </c>
      <c r="FY87" s="3">
        <f t="shared" si="128"/>
        <v>10855.666666666666</v>
      </c>
      <c r="FZ87" s="3">
        <f t="shared" si="129"/>
        <v>7028.869634111401</v>
      </c>
      <c r="GA87" s="3">
        <f t="shared" si="130"/>
        <v>6457.5</v>
      </c>
      <c r="GB87" s="3">
        <f t="shared" si="131"/>
        <v>5753.7278785149374</v>
      </c>
      <c r="GC87" s="3">
        <f t="shared" si="132"/>
        <v>3532</v>
      </c>
      <c r="GD87" s="3">
        <f t="shared" si="133"/>
        <v>63.702433234531945</v>
      </c>
      <c r="GE87" s="3">
        <f t="shared" si="134"/>
        <v>3535.75</v>
      </c>
      <c r="GF87" s="3">
        <f t="shared" si="135"/>
        <v>47.055817918722866</v>
      </c>
      <c r="GG87" s="3">
        <f t="shared" si="136"/>
        <v>3488.75</v>
      </c>
      <c r="GH87" s="3">
        <f t="shared" si="137"/>
        <v>45.331188674759751</v>
      </c>
    </row>
    <row r="88" spans="1:190" x14ac:dyDescent="0.35">
      <c r="A88" s="5">
        <v>666</v>
      </c>
      <c r="B88" s="9">
        <v>3954</v>
      </c>
      <c r="C88" s="9">
        <v>3869</v>
      </c>
      <c r="D88" s="9">
        <v>3575</v>
      </c>
      <c r="E88" s="9">
        <v>3838</v>
      </c>
      <c r="F88" s="9">
        <v>3749</v>
      </c>
      <c r="G88" s="9">
        <v>3535</v>
      </c>
      <c r="H88" s="9">
        <v>3151</v>
      </c>
      <c r="I88" s="9">
        <v>3305</v>
      </c>
      <c r="J88" s="9">
        <v>2735</v>
      </c>
      <c r="K88" s="9">
        <v>7408</v>
      </c>
      <c r="L88" s="9">
        <v>8374</v>
      </c>
      <c r="M88" s="9">
        <v>2587</v>
      </c>
      <c r="N88" s="9">
        <v>2586</v>
      </c>
      <c r="O88" s="9">
        <v>2602</v>
      </c>
      <c r="P88" s="9">
        <v>2587</v>
      </c>
      <c r="Q88" s="9">
        <v>2678</v>
      </c>
      <c r="R88" s="9">
        <v>2629</v>
      </c>
      <c r="S88" s="9">
        <v>2608</v>
      </c>
      <c r="T88" s="9">
        <v>3724</v>
      </c>
      <c r="U88" s="9">
        <v>3713</v>
      </c>
      <c r="V88" s="9">
        <v>3532</v>
      </c>
      <c r="W88" s="9">
        <v>3240</v>
      </c>
      <c r="X88" s="9">
        <v>3660</v>
      </c>
      <c r="Y88" s="9">
        <v>3099</v>
      </c>
      <c r="Z88" s="9">
        <v>2757</v>
      </c>
      <c r="AA88" s="9">
        <v>3267</v>
      </c>
      <c r="AB88" s="9">
        <v>2035</v>
      </c>
      <c r="AC88" s="9">
        <v>4786</v>
      </c>
      <c r="AD88" s="9">
        <v>13039</v>
      </c>
      <c r="AE88" s="9">
        <v>2573</v>
      </c>
      <c r="AF88" s="9">
        <v>2689</v>
      </c>
      <c r="AG88" s="9">
        <v>2823</v>
      </c>
      <c r="AH88" s="9">
        <v>2688</v>
      </c>
      <c r="AI88" s="9">
        <v>2630</v>
      </c>
      <c r="AJ88" s="9">
        <v>3093</v>
      </c>
      <c r="AK88" s="9">
        <v>2604</v>
      </c>
      <c r="AL88" s="9">
        <v>3398</v>
      </c>
      <c r="AM88" s="9">
        <v>3209</v>
      </c>
      <c r="AN88" s="9">
        <v>3130</v>
      </c>
      <c r="AO88" s="9">
        <v>3268</v>
      </c>
      <c r="AP88" s="9">
        <v>3135</v>
      </c>
      <c r="AQ88" s="9">
        <v>2922</v>
      </c>
      <c r="AR88" s="9">
        <v>2790</v>
      </c>
      <c r="AS88" s="9">
        <v>2629</v>
      </c>
      <c r="AT88" s="9">
        <v>1975</v>
      </c>
      <c r="AU88" s="9">
        <v>6447</v>
      </c>
      <c r="AV88" s="9">
        <v>6600</v>
      </c>
      <c r="AW88" s="9">
        <v>2566</v>
      </c>
      <c r="AX88" s="9">
        <v>2660</v>
      </c>
      <c r="AY88" s="9">
        <v>2486</v>
      </c>
      <c r="AZ88" s="9">
        <v>2562</v>
      </c>
      <c r="BA88" s="9">
        <v>2558</v>
      </c>
      <c r="BB88" s="9">
        <v>2471</v>
      </c>
      <c r="BC88" s="9">
        <v>2593</v>
      </c>
      <c r="BD88" s="9">
        <v>3616</v>
      </c>
      <c r="BE88" s="9">
        <v>3494</v>
      </c>
      <c r="BF88" s="9">
        <v>3251</v>
      </c>
      <c r="BG88" s="9">
        <v>3445</v>
      </c>
      <c r="BH88" s="9">
        <v>3350</v>
      </c>
      <c r="BI88" s="9">
        <v>3123</v>
      </c>
      <c r="BJ88" s="9">
        <v>2837</v>
      </c>
      <c r="BK88" s="9">
        <v>2788</v>
      </c>
      <c r="BL88" s="9">
        <v>2311</v>
      </c>
      <c r="BM88" s="9">
        <v>5431</v>
      </c>
      <c r="BN88" s="9">
        <v>5449</v>
      </c>
      <c r="BO88" s="9">
        <v>2641</v>
      </c>
      <c r="BP88" s="9">
        <v>2687</v>
      </c>
      <c r="BQ88" s="9">
        <v>2677</v>
      </c>
      <c r="BR88" s="9">
        <v>2544</v>
      </c>
      <c r="BS88" s="9">
        <v>2744</v>
      </c>
      <c r="BT88" s="9">
        <v>2539</v>
      </c>
      <c r="BU88" s="9">
        <v>2919</v>
      </c>
      <c r="BV88" s="9">
        <v>3637</v>
      </c>
      <c r="BW88" s="9">
        <v>3674</v>
      </c>
      <c r="BX88" s="9">
        <v>3209</v>
      </c>
      <c r="BY88" s="9">
        <v>3425</v>
      </c>
      <c r="BZ88" s="9">
        <v>3592</v>
      </c>
      <c r="CA88" s="9">
        <v>3032</v>
      </c>
      <c r="CB88" s="9">
        <v>2570</v>
      </c>
      <c r="CC88" s="9">
        <v>2682</v>
      </c>
      <c r="CD88" s="9">
        <v>1940</v>
      </c>
      <c r="CE88" s="9">
        <v>2689</v>
      </c>
      <c r="CF88" s="9">
        <v>2985</v>
      </c>
      <c r="CG88" s="9">
        <v>2863</v>
      </c>
      <c r="CH88" s="9">
        <v>2902</v>
      </c>
      <c r="CI88" s="9">
        <v>2926</v>
      </c>
      <c r="CJ88" s="9">
        <v>2936</v>
      </c>
      <c r="CK88" s="9">
        <v>3015</v>
      </c>
      <c r="CL88" s="9">
        <v>3127</v>
      </c>
      <c r="CM88" s="9">
        <v>2852</v>
      </c>
      <c r="CN88" s="9">
        <v>3306</v>
      </c>
      <c r="CO88" s="9">
        <v>3545</v>
      </c>
      <c r="CP88" s="9">
        <v>3388</v>
      </c>
      <c r="CQ88" s="9">
        <v>3222</v>
      </c>
      <c r="CR88" s="9">
        <v>2878</v>
      </c>
      <c r="CS88" s="9">
        <v>12761</v>
      </c>
      <c r="CT88" s="9">
        <v>15621</v>
      </c>
      <c r="CU88" s="9">
        <v>10189</v>
      </c>
      <c r="CV88" s="9">
        <v>2342</v>
      </c>
      <c r="CW88" s="9">
        <v>2444</v>
      </c>
      <c r="CX88" s="9">
        <v>9817</v>
      </c>
      <c r="CY88" s="9">
        <v>3319</v>
      </c>
      <c r="CZ88" s="9">
        <v>3374</v>
      </c>
      <c r="DA88" s="9">
        <v>3406</v>
      </c>
      <c r="DB88" s="9">
        <v>3348</v>
      </c>
      <c r="DC88" s="9">
        <v>3293</v>
      </c>
      <c r="DD88" s="9">
        <v>3417</v>
      </c>
      <c r="DE88" s="9">
        <v>3464</v>
      </c>
      <c r="DF88" s="9">
        <v>3279</v>
      </c>
      <c r="DG88" s="9">
        <v>3296</v>
      </c>
      <c r="DH88" s="9">
        <v>3376</v>
      </c>
      <c r="DI88" s="9">
        <v>3378</v>
      </c>
      <c r="DJ88" s="9">
        <v>3286</v>
      </c>
      <c r="DK88" s="9">
        <v>3410</v>
      </c>
      <c r="DN88" s="5">
        <v>666</v>
      </c>
      <c r="DO88" s="3">
        <f t="shared" si="69"/>
        <v>3799.3333333333335</v>
      </c>
      <c r="DP88" s="3">
        <f t="shared" si="70"/>
        <v>198.87265607250617</v>
      </c>
      <c r="DQ88" s="3">
        <f t="shared" si="71"/>
        <v>3707.3333333333335</v>
      </c>
      <c r="DR88" s="3">
        <f t="shared" si="72"/>
        <v>155.73802789727796</v>
      </c>
      <c r="DS88" s="3">
        <f t="shared" si="73"/>
        <v>3063.6666666666665</v>
      </c>
      <c r="DT88" s="29">
        <f t="shared" si="74"/>
        <v>294.86494083450026</v>
      </c>
      <c r="DU88" s="29">
        <f t="shared" si="75"/>
        <v>7891</v>
      </c>
      <c r="DV88" s="3">
        <f t="shared" si="76"/>
        <v>683.06515062620485</v>
      </c>
      <c r="DW88" s="3">
        <f t="shared" si="77"/>
        <v>2591.6666666666665</v>
      </c>
      <c r="DX88" s="3">
        <f t="shared" si="78"/>
        <v>8.9628864398325021</v>
      </c>
      <c r="DY88" s="3">
        <f t="shared" si="79"/>
        <v>2638.3333333333335</v>
      </c>
      <c r="DZ88" s="3">
        <f t="shared" si="80"/>
        <v>35.92121007612819</v>
      </c>
      <c r="EA88" s="3">
        <f t="shared" si="81"/>
        <v>3656.3333333333335</v>
      </c>
      <c r="EB88" s="3">
        <f t="shared" si="82"/>
        <v>107.81620162727555</v>
      </c>
      <c r="EC88" s="3">
        <f t="shared" si="83"/>
        <v>3333</v>
      </c>
      <c r="ED88" s="3">
        <f t="shared" si="84"/>
        <v>291.83385684323878</v>
      </c>
      <c r="EE88" s="3">
        <f t="shared" si="85"/>
        <v>2686.3333333333335</v>
      </c>
      <c r="EF88" s="3">
        <f t="shared" si="86"/>
        <v>619.03257857186645</v>
      </c>
      <c r="EG88" s="29">
        <f t="shared" si="87"/>
        <v>4786</v>
      </c>
      <c r="EH88" s="29"/>
      <c r="EI88" s="3">
        <f t="shared" si="88"/>
        <v>2733.3333333333335</v>
      </c>
      <c r="EJ88" s="3">
        <f t="shared" si="89"/>
        <v>77.655220901967269</v>
      </c>
      <c r="EK88" s="3">
        <f t="shared" si="90"/>
        <v>2775.6666666666665</v>
      </c>
      <c r="EL88" s="3">
        <f t="shared" si="91"/>
        <v>275.12603172606794</v>
      </c>
      <c r="EM88" s="3">
        <f t="shared" si="92"/>
        <v>3245.6666666666665</v>
      </c>
      <c r="EN88" s="3">
        <f t="shared" si="93"/>
        <v>137.71105014970053</v>
      </c>
      <c r="EO88" s="3">
        <f t="shared" si="94"/>
        <v>3108.3333333333335</v>
      </c>
      <c r="EP88" s="3">
        <f t="shared" si="95"/>
        <v>174.53461929752885</v>
      </c>
      <c r="EQ88" s="3">
        <f t="shared" si="96"/>
        <v>2464.6666666666665</v>
      </c>
      <c r="ER88" s="3">
        <f t="shared" si="97"/>
        <v>431.63680720408212</v>
      </c>
      <c r="ES88" s="29">
        <f t="shared" si="98"/>
        <v>6523.5</v>
      </c>
      <c r="ET88" s="29">
        <f t="shared" si="99"/>
        <v>108.18733752154178</v>
      </c>
      <c r="EU88" s="3">
        <f t="shared" si="100"/>
        <v>2569.3333333333335</v>
      </c>
      <c r="EV88" s="3">
        <f t="shared" si="101"/>
        <v>87.231492784047518</v>
      </c>
      <c r="EW88" s="3">
        <f t="shared" si="102"/>
        <v>2540.6666666666665</v>
      </c>
      <c r="EX88" s="3">
        <f t="shared" si="103"/>
        <v>62.819848243475832</v>
      </c>
      <c r="EY88" s="3">
        <f t="shared" si="104"/>
        <v>3453.6666666666665</v>
      </c>
      <c r="EZ88" s="3">
        <f t="shared" si="105"/>
        <v>185.81262963892775</v>
      </c>
      <c r="FA88" s="3">
        <f t="shared" si="106"/>
        <v>3306</v>
      </c>
      <c r="FB88" s="3">
        <f t="shared" si="107"/>
        <v>165.44787698849447</v>
      </c>
      <c r="FC88" s="3">
        <f t="shared" si="108"/>
        <v>2645.3333333333335</v>
      </c>
      <c r="FD88" s="3">
        <f t="shared" si="109"/>
        <v>290.57586502208568</v>
      </c>
      <c r="FE88" s="30">
        <v>5449</v>
      </c>
      <c r="FF88" s="29"/>
      <c r="FG88" s="3">
        <f t="shared" si="110"/>
        <v>2636</v>
      </c>
      <c r="FH88" s="3">
        <f t="shared" si="111"/>
        <v>79.831071645068121</v>
      </c>
      <c r="FI88" s="3">
        <f t="shared" si="112"/>
        <v>2734</v>
      </c>
      <c r="FJ88" s="3">
        <f t="shared" si="113"/>
        <v>190.19726601610233</v>
      </c>
      <c r="FK88" s="3">
        <f t="shared" si="114"/>
        <v>3506.6666666666665</v>
      </c>
      <c r="FL88" s="3">
        <f t="shared" si="115"/>
        <v>258.44986618942818</v>
      </c>
      <c r="FM88" s="3">
        <f t="shared" si="116"/>
        <v>3349.6666666666665</v>
      </c>
      <c r="FN88" s="3">
        <f t="shared" si="117"/>
        <v>287.50014492749972</v>
      </c>
      <c r="FO88" s="3">
        <f t="shared" si="118"/>
        <v>2626</v>
      </c>
      <c r="FP88" s="3">
        <f t="shared" si="119"/>
        <v>79.195959492893323</v>
      </c>
      <c r="FQ88" s="3">
        <f t="shared" si="120"/>
        <v>2845.6666666666665</v>
      </c>
      <c r="FR88" s="3">
        <f t="shared" si="121"/>
        <v>148.75931343392702</v>
      </c>
      <c r="FS88" s="3">
        <f t="shared" si="122"/>
        <v>2921.3333333333335</v>
      </c>
      <c r="FT88" s="3">
        <f t="shared" si="123"/>
        <v>17.473789896108208</v>
      </c>
      <c r="FU88" s="3">
        <f t="shared" si="124"/>
        <v>2998</v>
      </c>
      <c r="FV88" s="3">
        <f t="shared" si="125"/>
        <v>138.28593565507666</v>
      </c>
      <c r="FW88" s="3">
        <f t="shared" si="126"/>
        <v>3365.25</v>
      </c>
      <c r="FX88" s="3">
        <f t="shared" si="127"/>
        <v>137.66959238214758</v>
      </c>
      <c r="FY88" s="3">
        <f t="shared" si="128"/>
        <v>10420</v>
      </c>
      <c r="FZ88" s="3">
        <f t="shared" si="129"/>
        <v>6686.2712329070227</v>
      </c>
      <c r="GA88" s="3">
        <f t="shared" si="130"/>
        <v>6079.5</v>
      </c>
      <c r="GB88" s="3">
        <f t="shared" si="131"/>
        <v>5285.623189369443</v>
      </c>
      <c r="GC88" s="3">
        <f t="shared" si="132"/>
        <v>3355.25</v>
      </c>
      <c r="GD88" s="3">
        <f t="shared" si="133"/>
        <v>47.800801945853024</v>
      </c>
      <c r="GE88" s="3">
        <f t="shared" si="134"/>
        <v>3364</v>
      </c>
      <c r="GF88" s="3">
        <f t="shared" si="135"/>
        <v>90.66053900861904</v>
      </c>
      <c r="GG88" s="3">
        <f t="shared" si="136"/>
        <v>3362.5</v>
      </c>
      <c r="GH88" s="3">
        <f t="shared" si="137"/>
        <v>53.326041168144727</v>
      </c>
    </row>
    <row r="89" spans="1:190" x14ac:dyDescent="0.35">
      <c r="A89" s="5">
        <v>668</v>
      </c>
      <c r="B89" s="9">
        <v>3816</v>
      </c>
      <c r="C89" s="9">
        <v>3671</v>
      </c>
      <c r="D89" s="9">
        <v>3321</v>
      </c>
      <c r="E89" s="9">
        <v>3625</v>
      </c>
      <c r="F89" s="9">
        <v>3660</v>
      </c>
      <c r="G89" s="9">
        <v>3323</v>
      </c>
      <c r="H89" s="9">
        <v>3057</v>
      </c>
      <c r="I89" s="9">
        <v>3145</v>
      </c>
      <c r="J89" s="9">
        <v>2689</v>
      </c>
      <c r="K89" s="9">
        <v>7066</v>
      </c>
      <c r="L89" s="9">
        <v>7921</v>
      </c>
      <c r="M89" s="9">
        <v>2488</v>
      </c>
      <c r="N89" s="9">
        <v>2419</v>
      </c>
      <c r="O89" s="9">
        <v>2532</v>
      </c>
      <c r="P89" s="9">
        <v>2490</v>
      </c>
      <c r="Q89" s="9">
        <v>2507</v>
      </c>
      <c r="R89" s="9">
        <v>2587</v>
      </c>
      <c r="S89" s="9">
        <v>2566</v>
      </c>
      <c r="T89" s="9">
        <v>3545</v>
      </c>
      <c r="U89" s="9">
        <v>3634</v>
      </c>
      <c r="V89" s="9">
        <v>3465</v>
      </c>
      <c r="W89" s="9">
        <v>3142</v>
      </c>
      <c r="X89" s="9">
        <v>3529</v>
      </c>
      <c r="Y89" s="9">
        <v>2954</v>
      </c>
      <c r="Z89" s="9">
        <v>2616</v>
      </c>
      <c r="AA89" s="9">
        <v>3246</v>
      </c>
      <c r="AB89" s="9">
        <v>1905</v>
      </c>
      <c r="AC89" s="9">
        <v>4662</v>
      </c>
      <c r="AD89" s="9">
        <v>11925</v>
      </c>
      <c r="AE89" s="9">
        <v>2501</v>
      </c>
      <c r="AF89" s="9">
        <v>2577</v>
      </c>
      <c r="AG89" s="9">
        <v>2746</v>
      </c>
      <c r="AH89" s="9">
        <v>2576</v>
      </c>
      <c r="AI89" s="9">
        <v>2547</v>
      </c>
      <c r="AJ89" s="9">
        <v>2928</v>
      </c>
      <c r="AK89" s="9">
        <v>2549</v>
      </c>
      <c r="AL89" s="9">
        <v>3229</v>
      </c>
      <c r="AM89" s="9">
        <v>3088</v>
      </c>
      <c r="AN89" s="9">
        <v>2972</v>
      </c>
      <c r="AO89" s="9">
        <v>3065</v>
      </c>
      <c r="AP89" s="9">
        <v>2922</v>
      </c>
      <c r="AQ89" s="9">
        <v>2866</v>
      </c>
      <c r="AR89" s="9">
        <v>2685</v>
      </c>
      <c r="AS89" s="9">
        <v>2595</v>
      </c>
      <c r="AT89" s="9">
        <v>1915</v>
      </c>
      <c r="AU89" s="9">
        <v>6124</v>
      </c>
      <c r="AV89" s="9">
        <v>6330</v>
      </c>
      <c r="AW89" s="9">
        <v>2415</v>
      </c>
      <c r="AX89" s="9">
        <v>2601</v>
      </c>
      <c r="AY89" s="9">
        <v>2426</v>
      </c>
      <c r="AZ89" s="9">
        <v>2427</v>
      </c>
      <c r="BA89" s="9">
        <v>2476</v>
      </c>
      <c r="BB89" s="9">
        <v>2415</v>
      </c>
      <c r="BC89" s="9">
        <v>2494</v>
      </c>
      <c r="BD89" s="9">
        <v>3511</v>
      </c>
      <c r="BE89" s="9">
        <v>3356</v>
      </c>
      <c r="BF89" s="9">
        <v>3055</v>
      </c>
      <c r="BG89" s="9">
        <v>3263</v>
      </c>
      <c r="BH89" s="9">
        <v>3220</v>
      </c>
      <c r="BI89" s="9">
        <v>2933</v>
      </c>
      <c r="BJ89" s="9">
        <v>2781</v>
      </c>
      <c r="BK89" s="9">
        <v>2631</v>
      </c>
      <c r="BL89" s="9">
        <v>2164</v>
      </c>
      <c r="BM89" s="9">
        <v>5354</v>
      </c>
      <c r="BN89" s="9">
        <v>5181</v>
      </c>
      <c r="BO89" s="9">
        <v>2543</v>
      </c>
      <c r="BP89" s="9">
        <v>2523</v>
      </c>
      <c r="BQ89" s="9">
        <v>2489</v>
      </c>
      <c r="BR89" s="9">
        <v>2545</v>
      </c>
      <c r="BS89" s="9">
        <v>2536</v>
      </c>
      <c r="BT89" s="9">
        <v>2513</v>
      </c>
      <c r="BU89" s="9">
        <v>2786</v>
      </c>
      <c r="BV89" s="9">
        <v>3450</v>
      </c>
      <c r="BW89" s="9">
        <v>3439</v>
      </c>
      <c r="BX89" s="9">
        <v>3169</v>
      </c>
      <c r="BY89" s="9">
        <v>3300</v>
      </c>
      <c r="BZ89" s="9">
        <v>3495</v>
      </c>
      <c r="CA89" s="9">
        <v>2909</v>
      </c>
      <c r="CB89" s="9">
        <v>2394</v>
      </c>
      <c r="CC89" s="9">
        <v>2653</v>
      </c>
      <c r="CD89" s="9">
        <v>1888</v>
      </c>
      <c r="CE89" s="9">
        <v>2673</v>
      </c>
      <c r="CF89" s="9">
        <v>2839</v>
      </c>
      <c r="CG89" s="9">
        <v>2756</v>
      </c>
      <c r="CH89" s="9">
        <v>2868</v>
      </c>
      <c r="CI89" s="9">
        <v>2797</v>
      </c>
      <c r="CJ89" s="9">
        <v>2843</v>
      </c>
      <c r="CK89" s="9">
        <v>2806</v>
      </c>
      <c r="CL89" s="9">
        <v>2999</v>
      </c>
      <c r="CM89" s="9">
        <v>2766</v>
      </c>
      <c r="CN89" s="9">
        <v>3128</v>
      </c>
      <c r="CO89" s="9">
        <v>3448</v>
      </c>
      <c r="CP89" s="9">
        <v>3223</v>
      </c>
      <c r="CQ89" s="9">
        <v>3044</v>
      </c>
      <c r="CR89" s="9">
        <v>2734</v>
      </c>
      <c r="CS89" s="9">
        <v>12096</v>
      </c>
      <c r="CT89" s="9">
        <v>14996</v>
      </c>
      <c r="CU89" s="9">
        <v>9775</v>
      </c>
      <c r="CV89" s="9">
        <v>2235</v>
      </c>
      <c r="CW89" s="9">
        <v>3290</v>
      </c>
      <c r="CX89" s="9">
        <v>9382</v>
      </c>
      <c r="CY89" s="9">
        <v>3216</v>
      </c>
      <c r="CZ89" s="9">
        <v>3270</v>
      </c>
      <c r="DA89" s="9">
        <v>3299</v>
      </c>
      <c r="DB89" s="9">
        <v>3202</v>
      </c>
      <c r="DC89" s="9">
        <v>3233</v>
      </c>
      <c r="DD89" s="9">
        <v>3235</v>
      </c>
      <c r="DE89" s="9">
        <v>3338</v>
      </c>
      <c r="DF89" s="9">
        <v>3294</v>
      </c>
      <c r="DG89" s="9">
        <v>3160</v>
      </c>
      <c r="DH89" s="9">
        <v>3198</v>
      </c>
      <c r="DI89" s="9">
        <v>3241</v>
      </c>
      <c r="DJ89" s="9">
        <v>3137</v>
      </c>
      <c r="DK89" s="9">
        <v>3177</v>
      </c>
      <c r="DN89" s="5">
        <v>668</v>
      </c>
      <c r="DO89" s="3">
        <f t="shared" si="69"/>
        <v>3602.6666666666665</v>
      </c>
      <c r="DP89" s="3">
        <f t="shared" si="70"/>
        <v>254.47658700425336</v>
      </c>
      <c r="DQ89" s="3">
        <f t="shared" si="71"/>
        <v>3536</v>
      </c>
      <c r="DR89" s="3">
        <f t="shared" si="72"/>
        <v>185.29166198186036</v>
      </c>
      <c r="DS89" s="3">
        <f t="shared" si="73"/>
        <v>2963.6666666666665</v>
      </c>
      <c r="DT89" s="29">
        <f t="shared" si="74"/>
        <v>241.90356205176749</v>
      </c>
      <c r="DU89" s="29">
        <f t="shared" si="75"/>
        <v>7493.5</v>
      </c>
      <c r="DV89" s="3">
        <f t="shared" si="76"/>
        <v>604.57629791449813</v>
      </c>
      <c r="DW89" s="3">
        <f t="shared" si="77"/>
        <v>2480.3333333333335</v>
      </c>
      <c r="DX89" s="3">
        <f t="shared" si="78"/>
        <v>57.116839314980773</v>
      </c>
      <c r="DY89" s="3">
        <f t="shared" si="79"/>
        <v>2553.3333333333335</v>
      </c>
      <c r="DZ89" s="3">
        <f t="shared" si="80"/>
        <v>41.476901202155076</v>
      </c>
      <c r="EA89" s="3">
        <f t="shared" si="81"/>
        <v>3548</v>
      </c>
      <c r="EB89" s="3">
        <f t="shared" si="82"/>
        <v>84.539931393395392</v>
      </c>
      <c r="EC89" s="3">
        <f t="shared" si="83"/>
        <v>3208.3333333333335</v>
      </c>
      <c r="ED89" s="3">
        <f t="shared" si="84"/>
        <v>293.18310547051192</v>
      </c>
      <c r="EE89" s="3">
        <f t="shared" si="85"/>
        <v>2589</v>
      </c>
      <c r="EF89" s="3">
        <f t="shared" si="86"/>
        <v>670.90759423336385</v>
      </c>
      <c r="EG89" s="29">
        <f t="shared" si="87"/>
        <v>4662</v>
      </c>
      <c r="EH89" s="29"/>
      <c r="EI89" s="3">
        <f t="shared" si="88"/>
        <v>2633</v>
      </c>
      <c r="EJ89" s="3">
        <f t="shared" si="89"/>
        <v>97.862147942909985</v>
      </c>
      <c r="EK89" s="3">
        <f t="shared" si="90"/>
        <v>2674.6666666666665</v>
      </c>
      <c r="EL89" s="3">
        <f t="shared" si="91"/>
        <v>219.39538129444139</v>
      </c>
      <c r="EM89" s="3">
        <f t="shared" si="92"/>
        <v>3096.3333333333335</v>
      </c>
      <c r="EN89" s="3">
        <f t="shared" si="93"/>
        <v>128.70249932823111</v>
      </c>
      <c r="EO89" s="3">
        <f t="shared" si="94"/>
        <v>2951</v>
      </c>
      <c r="EP89" s="3">
        <f t="shared" si="95"/>
        <v>102.62066068779717</v>
      </c>
      <c r="EQ89" s="3">
        <f t="shared" si="96"/>
        <v>2398.3333333333335</v>
      </c>
      <c r="ER89" s="3">
        <f t="shared" si="97"/>
        <v>420.99089459670495</v>
      </c>
      <c r="ES89" s="29">
        <f t="shared" si="98"/>
        <v>6227</v>
      </c>
      <c r="ET89" s="29">
        <f t="shared" si="99"/>
        <v>145.6639969244288</v>
      </c>
      <c r="EU89" s="3">
        <f t="shared" si="100"/>
        <v>2484.6666666666665</v>
      </c>
      <c r="EV89" s="3">
        <f t="shared" si="101"/>
        <v>100.74886269002413</v>
      </c>
      <c r="EW89" s="3">
        <f t="shared" si="102"/>
        <v>2461.6666666666665</v>
      </c>
      <c r="EX89" s="3">
        <f t="shared" si="103"/>
        <v>41.40450861118066</v>
      </c>
      <c r="EY89" s="3">
        <f t="shared" si="104"/>
        <v>3307.3333333333335</v>
      </c>
      <c r="EZ89" s="3">
        <f t="shared" si="105"/>
        <v>231.86274675620777</v>
      </c>
      <c r="FA89" s="3">
        <f t="shared" si="106"/>
        <v>3138.6666666666665</v>
      </c>
      <c r="FB89" s="3">
        <f t="shared" si="107"/>
        <v>179.40549972989496</v>
      </c>
      <c r="FC89" s="3">
        <f t="shared" si="108"/>
        <v>2525.3333333333335</v>
      </c>
      <c r="FD89" s="3">
        <f t="shared" si="109"/>
        <v>321.78616087913719</v>
      </c>
      <c r="FE89" s="30">
        <v>5181</v>
      </c>
      <c r="FF89" s="29"/>
      <c r="FG89" s="3">
        <f t="shared" si="110"/>
        <v>2519</v>
      </c>
      <c r="FH89" s="3">
        <f t="shared" si="111"/>
        <v>28.21347195933177</v>
      </c>
      <c r="FI89" s="3">
        <f t="shared" si="112"/>
        <v>2611.6666666666665</v>
      </c>
      <c r="FJ89" s="3">
        <f t="shared" si="113"/>
        <v>151.41444228782581</v>
      </c>
      <c r="FK89" s="3">
        <f t="shared" si="114"/>
        <v>3352.6666666666665</v>
      </c>
      <c r="FL89" s="3">
        <f t="shared" si="115"/>
        <v>159.15506065888491</v>
      </c>
      <c r="FM89" s="3">
        <f t="shared" si="116"/>
        <v>3234.6666666666665</v>
      </c>
      <c r="FN89" s="3">
        <f t="shared" si="117"/>
        <v>298.41302473808571</v>
      </c>
      <c r="FO89" s="3">
        <f t="shared" si="118"/>
        <v>2523.5</v>
      </c>
      <c r="FP89" s="3">
        <f t="shared" si="119"/>
        <v>183.14065632731581</v>
      </c>
      <c r="FQ89" s="3">
        <f t="shared" si="120"/>
        <v>2756</v>
      </c>
      <c r="FR89" s="3">
        <f t="shared" si="121"/>
        <v>83</v>
      </c>
      <c r="FS89" s="3">
        <f t="shared" si="122"/>
        <v>2836</v>
      </c>
      <c r="FT89" s="3">
        <f t="shared" si="123"/>
        <v>36.013886210738214</v>
      </c>
      <c r="FU89" s="3">
        <f t="shared" si="124"/>
        <v>2857</v>
      </c>
      <c r="FV89" s="3">
        <f t="shared" si="125"/>
        <v>124.59133196173801</v>
      </c>
      <c r="FW89" s="3">
        <f t="shared" si="126"/>
        <v>3210.75</v>
      </c>
      <c r="FX89" s="3">
        <f t="shared" si="127"/>
        <v>174.25149449383019</v>
      </c>
      <c r="FY89" s="3">
        <f t="shared" si="128"/>
        <v>9942</v>
      </c>
      <c r="FZ89" s="3">
        <f t="shared" si="129"/>
        <v>6408.5059101166471</v>
      </c>
      <c r="GA89" s="3">
        <f t="shared" si="130"/>
        <v>5808.5</v>
      </c>
      <c r="GB89" s="3">
        <f t="shared" si="131"/>
        <v>5053.6921651402554</v>
      </c>
      <c r="GC89" s="3">
        <f t="shared" si="132"/>
        <v>3251</v>
      </c>
      <c r="GD89" s="3">
        <f t="shared" si="133"/>
        <v>42.387104957364883</v>
      </c>
      <c r="GE89" s="3">
        <f t="shared" si="134"/>
        <v>3256.75</v>
      </c>
      <c r="GF89" s="3">
        <f t="shared" si="135"/>
        <v>77.077342109511449</v>
      </c>
      <c r="GG89" s="3">
        <f t="shared" si="136"/>
        <v>3188.25</v>
      </c>
      <c r="GH89" s="3">
        <f t="shared" si="137"/>
        <v>43.323396296535513</v>
      </c>
    </row>
    <row r="90" spans="1:190" x14ac:dyDescent="0.35">
      <c r="A90" s="5">
        <v>670</v>
      </c>
      <c r="B90" s="9">
        <v>3611</v>
      </c>
      <c r="C90" s="9">
        <v>3530</v>
      </c>
      <c r="D90" s="9">
        <v>3257</v>
      </c>
      <c r="E90" s="9">
        <v>3468</v>
      </c>
      <c r="F90" s="9">
        <v>3428</v>
      </c>
      <c r="G90" s="9">
        <v>3116</v>
      </c>
      <c r="H90" s="9">
        <v>2907</v>
      </c>
      <c r="I90" s="9">
        <v>3016</v>
      </c>
      <c r="J90" s="9">
        <v>2503</v>
      </c>
      <c r="K90" s="9">
        <v>6704</v>
      </c>
      <c r="L90" s="9">
        <v>7665</v>
      </c>
      <c r="M90" s="9">
        <v>2404</v>
      </c>
      <c r="N90" s="9">
        <v>2401</v>
      </c>
      <c r="O90" s="9">
        <v>2466</v>
      </c>
      <c r="P90" s="9">
        <v>2325</v>
      </c>
      <c r="Q90" s="9">
        <v>2423</v>
      </c>
      <c r="R90" s="9">
        <v>2510</v>
      </c>
      <c r="S90" s="9">
        <v>2424</v>
      </c>
      <c r="T90" s="9">
        <v>3432</v>
      </c>
      <c r="U90" s="9">
        <v>3312</v>
      </c>
      <c r="V90" s="9">
        <v>3313</v>
      </c>
      <c r="W90" s="9">
        <v>2965</v>
      </c>
      <c r="X90" s="9">
        <v>3312</v>
      </c>
      <c r="Y90" s="9">
        <v>2872</v>
      </c>
      <c r="Z90" s="9">
        <v>2445</v>
      </c>
      <c r="AA90" s="9">
        <v>3047</v>
      </c>
      <c r="AB90" s="9">
        <v>1863</v>
      </c>
      <c r="AC90" s="9">
        <v>4347</v>
      </c>
      <c r="AD90" s="9">
        <v>11143</v>
      </c>
      <c r="AE90" s="9">
        <v>2464</v>
      </c>
      <c r="AF90" s="9">
        <v>2438</v>
      </c>
      <c r="AG90" s="9">
        <v>2507</v>
      </c>
      <c r="AH90" s="9">
        <v>2486</v>
      </c>
      <c r="AI90" s="9">
        <v>2389</v>
      </c>
      <c r="AJ90" s="9">
        <v>2825</v>
      </c>
      <c r="AK90" s="9">
        <v>2445</v>
      </c>
      <c r="AL90" s="9">
        <v>3143</v>
      </c>
      <c r="AM90" s="9">
        <v>2988</v>
      </c>
      <c r="AN90" s="9">
        <v>2864</v>
      </c>
      <c r="AO90" s="9">
        <v>2954</v>
      </c>
      <c r="AP90" s="9">
        <v>2798</v>
      </c>
      <c r="AQ90" s="9">
        <v>2622</v>
      </c>
      <c r="AR90" s="9">
        <v>2480</v>
      </c>
      <c r="AS90" s="9">
        <v>2396</v>
      </c>
      <c r="AT90" s="9">
        <v>1801</v>
      </c>
      <c r="AU90" s="9">
        <v>5903</v>
      </c>
      <c r="AV90" s="9">
        <v>5977</v>
      </c>
      <c r="AW90" s="9">
        <v>2375</v>
      </c>
      <c r="AX90" s="9">
        <v>2453</v>
      </c>
      <c r="AY90" s="9">
        <v>2258</v>
      </c>
      <c r="AZ90" s="9">
        <v>2352</v>
      </c>
      <c r="BA90" s="9">
        <v>2380</v>
      </c>
      <c r="BB90" s="9">
        <v>2250</v>
      </c>
      <c r="BC90" s="9">
        <v>2349</v>
      </c>
      <c r="BD90" s="9">
        <v>3324</v>
      </c>
      <c r="BE90" s="9">
        <v>3129</v>
      </c>
      <c r="BF90" s="9">
        <v>2929</v>
      </c>
      <c r="BG90" s="9">
        <v>3135</v>
      </c>
      <c r="BH90" s="9">
        <v>3019</v>
      </c>
      <c r="BI90" s="9">
        <v>2795</v>
      </c>
      <c r="BJ90" s="9">
        <v>2596</v>
      </c>
      <c r="BK90" s="9">
        <v>2567</v>
      </c>
      <c r="BL90" s="9">
        <v>2138</v>
      </c>
      <c r="BM90" s="9">
        <v>5043</v>
      </c>
      <c r="BN90" s="9">
        <v>4891</v>
      </c>
      <c r="BO90" s="9">
        <v>2380</v>
      </c>
      <c r="BP90" s="9">
        <v>2442</v>
      </c>
      <c r="BQ90" s="9">
        <v>2423</v>
      </c>
      <c r="BR90" s="9">
        <v>2380</v>
      </c>
      <c r="BS90" s="9">
        <v>2484</v>
      </c>
      <c r="BT90" s="9">
        <v>2385</v>
      </c>
      <c r="BU90" s="9">
        <v>2651</v>
      </c>
      <c r="BV90" s="9">
        <v>3291</v>
      </c>
      <c r="BW90" s="9">
        <v>3310</v>
      </c>
      <c r="BX90" s="9">
        <v>2998</v>
      </c>
      <c r="BY90" s="9">
        <v>3152</v>
      </c>
      <c r="BZ90" s="9">
        <v>3287</v>
      </c>
      <c r="CA90" s="9">
        <v>2831</v>
      </c>
      <c r="CB90" s="9">
        <v>2287</v>
      </c>
      <c r="CC90" s="9">
        <v>2489</v>
      </c>
      <c r="CD90" s="9">
        <v>1810</v>
      </c>
      <c r="CE90" s="9">
        <v>2530</v>
      </c>
      <c r="CF90" s="9">
        <v>2719</v>
      </c>
      <c r="CG90" s="9">
        <v>2616</v>
      </c>
      <c r="CH90" s="9">
        <v>2719</v>
      </c>
      <c r="CI90" s="9">
        <v>2643</v>
      </c>
      <c r="CJ90" s="9">
        <v>2707</v>
      </c>
      <c r="CK90" s="9">
        <v>2694</v>
      </c>
      <c r="CL90" s="9">
        <v>2861</v>
      </c>
      <c r="CM90" s="9">
        <v>2658</v>
      </c>
      <c r="CN90" s="9">
        <v>2995</v>
      </c>
      <c r="CO90" s="9">
        <v>3278</v>
      </c>
      <c r="CP90" s="9">
        <v>3077</v>
      </c>
      <c r="CQ90" s="9">
        <v>2904</v>
      </c>
      <c r="CR90" s="9">
        <v>2540</v>
      </c>
      <c r="CS90" s="9">
        <v>11458</v>
      </c>
      <c r="CT90" s="9">
        <v>14406</v>
      </c>
      <c r="CU90" s="9">
        <v>9260</v>
      </c>
      <c r="CV90" s="9">
        <v>2119</v>
      </c>
      <c r="CW90" s="9">
        <v>2232</v>
      </c>
      <c r="CX90" s="9">
        <v>8956</v>
      </c>
      <c r="CY90" s="9">
        <v>3079</v>
      </c>
      <c r="CZ90" s="9">
        <v>3190</v>
      </c>
      <c r="DA90" s="9">
        <v>3148</v>
      </c>
      <c r="DB90" s="9">
        <v>3080</v>
      </c>
      <c r="DC90" s="9">
        <v>3114</v>
      </c>
      <c r="DD90" s="9">
        <v>3169</v>
      </c>
      <c r="DE90" s="9">
        <v>3158</v>
      </c>
      <c r="DF90" s="9">
        <v>3074</v>
      </c>
      <c r="DG90" s="9">
        <v>3110</v>
      </c>
      <c r="DH90" s="9">
        <v>3030</v>
      </c>
      <c r="DI90" s="9">
        <v>3040</v>
      </c>
      <c r="DJ90" s="9">
        <v>3037</v>
      </c>
      <c r="DK90" s="9">
        <v>3084</v>
      </c>
      <c r="DN90" s="5">
        <v>670</v>
      </c>
      <c r="DO90" s="3">
        <f t="shared" si="69"/>
        <v>3466</v>
      </c>
      <c r="DP90" s="3">
        <f t="shared" si="70"/>
        <v>185.47506570965274</v>
      </c>
      <c r="DQ90" s="3">
        <f t="shared" si="71"/>
        <v>3337.3333333333335</v>
      </c>
      <c r="DR90" s="3">
        <f t="shared" si="72"/>
        <v>192.72086896164964</v>
      </c>
      <c r="DS90" s="3">
        <f t="shared" si="73"/>
        <v>2808.6666666666665</v>
      </c>
      <c r="DT90" s="29">
        <f t="shared" si="74"/>
        <v>270.26715178381068</v>
      </c>
      <c r="DU90" s="29">
        <f t="shared" si="75"/>
        <v>7184.5</v>
      </c>
      <c r="DV90" s="3">
        <f t="shared" si="76"/>
        <v>679.5296167202722</v>
      </c>
      <c r="DW90" s="3">
        <f t="shared" si="77"/>
        <v>2397.3333333333335</v>
      </c>
      <c r="DX90" s="3">
        <f t="shared" si="78"/>
        <v>70.571476768828731</v>
      </c>
      <c r="DY90" s="3">
        <f t="shared" si="79"/>
        <v>2452.3333333333335</v>
      </c>
      <c r="DZ90" s="3">
        <f t="shared" si="80"/>
        <v>49.94330118577799</v>
      </c>
      <c r="EA90" s="3">
        <f t="shared" si="81"/>
        <v>3352.3333333333335</v>
      </c>
      <c r="EB90" s="3">
        <f t="shared" si="82"/>
        <v>68.995168912999503</v>
      </c>
      <c r="EC90" s="3">
        <f t="shared" si="83"/>
        <v>3049.6666666666665</v>
      </c>
      <c r="ED90" s="3">
        <f t="shared" si="84"/>
        <v>231.89724736040603</v>
      </c>
      <c r="EE90" s="3">
        <f t="shared" si="85"/>
        <v>2451.6666666666665</v>
      </c>
      <c r="EF90" s="3">
        <f t="shared" si="86"/>
        <v>592.02815248375975</v>
      </c>
      <c r="EG90" s="29">
        <f t="shared" si="87"/>
        <v>4347</v>
      </c>
      <c r="EH90" s="29"/>
      <c r="EI90" s="3">
        <f t="shared" si="88"/>
        <v>2477</v>
      </c>
      <c r="EJ90" s="3">
        <f t="shared" si="89"/>
        <v>35.369478367654786</v>
      </c>
      <c r="EK90" s="3">
        <f t="shared" si="90"/>
        <v>2553</v>
      </c>
      <c r="EL90" s="3">
        <f t="shared" si="91"/>
        <v>237.21720005092379</v>
      </c>
      <c r="EM90" s="3">
        <f t="shared" si="92"/>
        <v>2998.3333333333335</v>
      </c>
      <c r="EN90" s="3">
        <f t="shared" si="93"/>
        <v>139.78674233750974</v>
      </c>
      <c r="EO90" s="3">
        <f t="shared" si="94"/>
        <v>2791.3333333333335</v>
      </c>
      <c r="EP90" s="3">
        <f t="shared" si="95"/>
        <v>166.10037126187686</v>
      </c>
      <c r="EQ90" s="3">
        <f t="shared" si="96"/>
        <v>2225.6666666666665</v>
      </c>
      <c r="ER90" s="3">
        <f t="shared" si="97"/>
        <v>370.16257689471126</v>
      </c>
      <c r="ES90" s="29">
        <f t="shared" si="98"/>
        <v>5940</v>
      </c>
      <c r="ET90" s="29">
        <f t="shared" si="99"/>
        <v>52.32590180780452</v>
      </c>
      <c r="EU90" s="3">
        <f t="shared" si="100"/>
        <v>2354.3333333333335</v>
      </c>
      <c r="EV90" s="3">
        <f t="shared" si="101"/>
        <v>97.520937922752424</v>
      </c>
      <c r="EW90" s="3">
        <f t="shared" si="102"/>
        <v>2326.3333333333335</v>
      </c>
      <c r="EX90" s="3">
        <f t="shared" si="103"/>
        <v>67.899435441933775</v>
      </c>
      <c r="EY90" s="3">
        <f t="shared" si="104"/>
        <v>3127.3333333333335</v>
      </c>
      <c r="EZ90" s="3">
        <f t="shared" si="105"/>
        <v>197.50527419118035</v>
      </c>
      <c r="FA90" s="3">
        <f t="shared" si="106"/>
        <v>2983</v>
      </c>
      <c r="FB90" s="3">
        <f t="shared" si="107"/>
        <v>172.83518160374641</v>
      </c>
      <c r="FC90" s="3">
        <f t="shared" si="108"/>
        <v>2433.6666666666665</v>
      </c>
      <c r="FD90" s="3">
        <f t="shared" si="109"/>
        <v>256.465072345794</v>
      </c>
      <c r="FE90" s="30">
        <v>4891</v>
      </c>
      <c r="FF90" s="29"/>
      <c r="FG90" s="3">
        <f t="shared" si="110"/>
        <v>2415</v>
      </c>
      <c r="FH90" s="3">
        <f t="shared" si="111"/>
        <v>31.76476034853718</v>
      </c>
      <c r="FI90" s="3">
        <f t="shared" si="112"/>
        <v>2506.6666666666665</v>
      </c>
      <c r="FJ90" s="3">
        <f t="shared" si="113"/>
        <v>134.4408172146143</v>
      </c>
      <c r="FK90" s="3">
        <f t="shared" si="114"/>
        <v>3199.6666666666665</v>
      </c>
      <c r="FL90" s="3">
        <f t="shared" si="115"/>
        <v>174.90664176449485</v>
      </c>
      <c r="FM90" s="3">
        <f t="shared" si="116"/>
        <v>3090</v>
      </c>
      <c r="FN90" s="3">
        <f t="shared" si="117"/>
        <v>234.23705940777177</v>
      </c>
      <c r="FO90" s="3">
        <f t="shared" si="118"/>
        <v>2388</v>
      </c>
      <c r="FP90" s="3">
        <f t="shared" si="119"/>
        <v>142.83556979968259</v>
      </c>
      <c r="FQ90" s="3">
        <f t="shared" si="120"/>
        <v>2621.6666666666665</v>
      </c>
      <c r="FR90" s="3">
        <f t="shared" si="121"/>
        <v>94.627339248936579</v>
      </c>
      <c r="FS90" s="3">
        <f t="shared" si="122"/>
        <v>2689.6666666666665</v>
      </c>
      <c r="FT90" s="3">
        <f t="shared" si="123"/>
        <v>40.857475856118832</v>
      </c>
      <c r="FU90" s="3">
        <f t="shared" si="124"/>
        <v>2737.6666666666665</v>
      </c>
      <c r="FV90" s="3">
        <f t="shared" si="125"/>
        <v>108.31589603254608</v>
      </c>
      <c r="FW90" s="3">
        <f t="shared" si="126"/>
        <v>3063.5</v>
      </c>
      <c r="FX90" s="3">
        <f t="shared" si="127"/>
        <v>159.50444089951435</v>
      </c>
      <c r="FY90" s="3">
        <f t="shared" si="128"/>
        <v>9468</v>
      </c>
      <c r="FZ90" s="3">
        <f t="shared" si="129"/>
        <v>6178.2330807440403</v>
      </c>
      <c r="GA90" s="3">
        <f t="shared" si="130"/>
        <v>5537.5</v>
      </c>
      <c r="GB90" s="3">
        <f t="shared" si="131"/>
        <v>4834.489062972425</v>
      </c>
      <c r="GC90" s="3">
        <f t="shared" si="132"/>
        <v>3133</v>
      </c>
      <c r="GD90" s="3">
        <f t="shared" si="133"/>
        <v>47.060245076568251</v>
      </c>
      <c r="GE90" s="3">
        <f t="shared" si="134"/>
        <v>3127.75</v>
      </c>
      <c r="GF90" s="3">
        <f t="shared" si="135"/>
        <v>44.048268978474056</v>
      </c>
      <c r="GG90" s="3">
        <f t="shared" si="136"/>
        <v>3047.75</v>
      </c>
      <c r="GH90" s="3">
        <f t="shared" si="137"/>
        <v>24.52719579025155</v>
      </c>
    </row>
    <row r="91" spans="1:190" x14ac:dyDescent="0.35">
      <c r="A91" s="5">
        <v>672</v>
      </c>
      <c r="B91" s="9">
        <v>3429</v>
      </c>
      <c r="C91" s="9">
        <v>3314</v>
      </c>
      <c r="D91" s="9">
        <v>3043</v>
      </c>
      <c r="E91" s="9">
        <v>3261</v>
      </c>
      <c r="F91" s="9">
        <v>3390</v>
      </c>
      <c r="G91" s="9">
        <v>2981</v>
      </c>
      <c r="H91" s="9">
        <v>2785</v>
      </c>
      <c r="I91" s="9">
        <v>2744</v>
      </c>
      <c r="J91" s="9">
        <v>2382</v>
      </c>
      <c r="K91" s="9">
        <v>6411</v>
      </c>
      <c r="L91" s="9">
        <v>7269</v>
      </c>
      <c r="M91" s="9">
        <v>2264</v>
      </c>
      <c r="N91" s="9">
        <v>2252</v>
      </c>
      <c r="O91" s="9">
        <v>2280</v>
      </c>
      <c r="P91" s="9">
        <v>2212</v>
      </c>
      <c r="Q91" s="9">
        <v>2305</v>
      </c>
      <c r="R91" s="9">
        <v>2315</v>
      </c>
      <c r="S91" s="9">
        <v>2344</v>
      </c>
      <c r="T91" s="9">
        <v>3239</v>
      </c>
      <c r="U91" s="9">
        <v>3248</v>
      </c>
      <c r="V91" s="9">
        <v>3115</v>
      </c>
      <c r="W91" s="9">
        <v>2852</v>
      </c>
      <c r="X91" s="9">
        <v>3106</v>
      </c>
      <c r="Y91" s="9">
        <v>2684</v>
      </c>
      <c r="Z91" s="9">
        <v>2432</v>
      </c>
      <c r="AA91" s="9">
        <v>2914</v>
      </c>
      <c r="AB91" s="9">
        <v>1771</v>
      </c>
      <c r="AC91" s="9">
        <v>4016</v>
      </c>
      <c r="AD91" s="9">
        <v>10458</v>
      </c>
      <c r="AE91" s="9">
        <v>2312</v>
      </c>
      <c r="AF91" s="9">
        <v>2384</v>
      </c>
      <c r="AG91" s="9">
        <v>2447</v>
      </c>
      <c r="AH91" s="9">
        <v>2448</v>
      </c>
      <c r="AI91" s="9">
        <v>2288</v>
      </c>
      <c r="AJ91" s="9">
        <v>2701</v>
      </c>
      <c r="AK91" s="9">
        <v>2361</v>
      </c>
      <c r="AL91" s="9">
        <v>3002</v>
      </c>
      <c r="AM91" s="9">
        <v>2853</v>
      </c>
      <c r="AN91" s="9">
        <v>2653</v>
      </c>
      <c r="AO91" s="9">
        <v>2820</v>
      </c>
      <c r="AP91" s="9">
        <v>2666</v>
      </c>
      <c r="AQ91" s="9">
        <v>2499</v>
      </c>
      <c r="AR91" s="9">
        <v>2337</v>
      </c>
      <c r="AS91" s="9">
        <v>2264</v>
      </c>
      <c r="AT91" s="9">
        <v>1761</v>
      </c>
      <c r="AU91" s="9">
        <v>5562</v>
      </c>
      <c r="AV91" s="9">
        <v>5720</v>
      </c>
      <c r="AW91" s="9">
        <v>2291</v>
      </c>
      <c r="AX91" s="9">
        <v>2299</v>
      </c>
      <c r="AY91" s="9">
        <v>2255</v>
      </c>
      <c r="AZ91" s="9">
        <v>2220</v>
      </c>
      <c r="BA91" s="9">
        <v>2271</v>
      </c>
      <c r="BB91" s="9">
        <v>2194</v>
      </c>
      <c r="BC91" s="9">
        <v>2232</v>
      </c>
      <c r="BD91" s="9">
        <v>3131</v>
      </c>
      <c r="BE91" s="9">
        <v>3041</v>
      </c>
      <c r="BF91" s="9">
        <v>2823</v>
      </c>
      <c r="BG91" s="9">
        <v>2969</v>
      </c>
      <c r="BH91" s="9">
        <v>2878</v>
      </c>
      <c r="BI91" s="9">
        <v>2717</v>
      </c>
      <c r="BJ91" s="9">
        <v>2443</v>
      </c>
      <c r="BK91" s="9">
        <v>2403</v>
      </c>
      <c r="BL91" s="9">
        <v>1987</v>
      </c>
      <c r="BM91" s="9">
        <v>4826</v>
      </c>
      <c r="BN91" s="9">
        <v>4675</v>
      </c>
      <c r="BO91" s="9">
        <v>2280</v>
      </c>
      <c r="BP91" s="9">
        <v>2319</v>
      </c>
      <c r="BQ91" s="9">
        <v>2319</v>
      </c>
      <c r="BR91" s="9">
        <v>2197</v>
      </c>
      <c r="BS91" s="9">
        <v>2382</v>
      </c>
      <c r="BT91" s="9">
        <v>2245</v>
      </c>
      <c r="BU91" s="9">
        <v>2558</v>
      </c>
      <c r="BV91" s="9">
        <v>3107</v>
      </c>
      <c r="BW91" s="9">
        <v>3132</v>
      </c>
      <c r="BX91" s="9">
        <v>2763</v>
      </c>
      <c r="BY91" s="9">
        <v>2970</v>
      </c>
      <c r="BZ91" s="9">
        <v>3102</v>
      </c>
      <c r="CA91" s="9">
        <v>2598</v>
      </c>
      <c r="CB91" s="9">
        <v>2182</v>
      </c>
      <c r="CC91" s="9">
        <v>2389</v>
      </c>
      <c r="CD91" s="9">
        <v>1723</v>
      </c>
      <c r="CE91" s="9">
        <v>2461</v>
      </c>
      <c r="CF91" s="9">
        <v>2558</v>
      </c>
      <c r="CG91" s="9">
        <v>2486</v>
      </c>
      <c r="CH91" s="9">
        <v>2599</v>
      </c>
      <c r="CI91" s="9">
        <v>2484</v>
      </c>
      <c r="CJ91" s="9">
        <v>2615</v>
      </c>
      <c r="CK91" s="9">
        <v>2612</v>
      </c>
      <c r="CL91" s="9">
        <v>2754</v>
      </c>
      <c r="CM91" s="9">
        <v>2553</v>
      </c>
      <c r="CN91" s="9">
        <v>2878</v>
      </c>
      <c r="CO91" s="9">
        <v>3095</v>
      </c>
      <c r="CP91" s="9">
        <v>2945</v>
      </c>
      <c r="CQ91" s="9">
        <v>2738</v>
      </c>
      <c r="CR91" s="9">
        <v>2460</v>
      </c>
      <c r="CS91" s="9">
        <v>10813</v>
      </c>
      <c r="CT91" s="9">
        <v>13674</v>
      </c>
      <c r="CU91" s="9">
        <v>8828</v>
      </c>
      <c r="CV91" s="9">
        <v>1999</v>
      </c>
      <c r="CW91" s="9">
        <v>2580</v>
      </c>
      <c r="CX91" s="9">
        <v>8375</v>
      </c>
      <c r="CY91" s="9">
        <v>2902</v>
      </c>
      <c r="CZ91" s="9">
        <v>2942</v>
      </c>
      <c r="DA91" s="9">
        <v>2988</v>
      </c>
      <c r="DB91" s="9">
        <v>2946</v>
      </c>
      <c r="DC91" s="9">
        <v>2984</v>
      </c>
      <c r="DD91" s="9">
        <v>2909</v>
      </c>
      <c r="DE91" s="9">
        <v>2983</v>
      </c>
      <c r="DF91" s="9">
        <v>2944</v>
      </c>
      <c r="DG91" s="9">
        <v>2939</v>
      </c>
      <c r="DH91" s="9">
        <v>3025</v>
      </c>
      <c r="DI91" s="9">
        <v>2926</v>
      </c>
      <c r="DJ91" s="9">
        <v>2910</v>
      </c>
      <c r="DK91" s="9">
        <v>2930</v>
      </c>
      <c r="DN91" s="5">
        <v>672</v>
      </c>
      <c r="DO91" s="3">
        <f t="shared" si="69"/>
        <v>3262</v>
      </c>
      <c r="DP91" s="3">
        <f t="shared" si="70"/>
        <v>198.18425769974769</v>
      </c>
      <c r="DQ91" s="3">
        <f t="shared" si="71"/>
        <v>3210.6666666666665</v>
      </c>
      <c r="DR91" s="3">
        <f t="shared" si="72"/>
        <v>209.09407770985129</v>
      </c>
      <c r="DS91" s="3">
        <f t="shared" si="73"/>
        <v>2637</v>
      </c>
      <c r="DT91" s="29">
        <f t="shared" si="74"/>
        <v>221.7859328271295</v>
      </c>
      <c r="DU91" s="29">
        <f t="shared" si="75"/>
        <v>6840</v>
      </c>
      <c r="DV91" s="3">
        <f t="shared" si="76"/>
        <v>606.69761825805779</v>
      </c>
      <c r="DW91" s="3">
        <f t="shared" si="77"/>
        <v>2248</v>
      </c>
      <c r="DX91" s="3">
        <f t="shared" si="78"/>
        <v>34.176014981270121</v>
      </c>
      <c r="DY91" s="3">
        <f t="shared" si="79"/>
        <v>2321.3333333333335</v>
      </c>
      <c r="DZ91" s="3">
        <f t="shared" si="80"/>
        <v>20.256686138984662</v>
      </c>
      <c r="EA91" s="3">
        <f t="shared" si="81"/>
        <v>3200.6666666666665</v>
      </c>
      <c r="EB91" s="3">
        <f t="shared" si="82"/>
        <v>74.325859116012467</v>
      </c>
      <c r="EC91" s="3">
        <f t="shared" si="83"/>
        <v>2880.6666666666665</v>
      </c>
      <c r="ED91" s="3">
        <f t="shared" si="84"/>
        <v>212.45548553363673</v>
      </c>
      <c r="EE91" s="3">
        <f t="shared" si="85"/>
        <v>2372.3333333333335</v>
      </c>
      <c r="EF91" s="3">
        <f t="shared" si="86"/>
        <v>573.83127601528827</v>
      </c>
      <c r="EG91" s="29">
        <f t="shared" si="87"/>
        <v>4016</v>
      </c>
      <c r="EH91" s="29"/>
      <c r="EI91" s="3">
        <f t="shared" si="88"/>
        <v>2426.3333333333335</v>
      </c>
      <c r="EJ91" s="3">
        <f t="shared" si="89"/>
        <v>36.665151483845442</v>
      </c>
      <c r="EK91" s="3">
        <f t="shared" si="90"/>
        <v>2450</v>
      </c>
      <c r="EL91" s="3">
        <f t="shared" si="91"/>
        <v>220.41551669517281</v>
      </c>
      <c r="EM91" s="3">
        <f t="shared" si="92"/>
        <v>2836</v>
      </c>
      <c r="EN91" s="3">
        <f t="shared" si="93"/>
        <v>175.11995888533093</v>
      </c>
      <c r="EO91" s="3">
        <f t="shared" si="94"/>
        <v>2661.6666666666665</v>
      </c>
      <c r="EP91" s="3">
        <f t="shared" si="95"/>
        <v>160.54386731773135</v>
      </c>
      <c r="EQ91" s="3">
        <f t="shared" si="96"/>
        <v>2120.6666666666665</v>
      </c>
      <c r="ER91" s="3">
        <f t="shared" si="97"/>
        <v>313.61175573204048</v>
      </c>
      <c r="ES91" s="29">
        <f t="shared" si="98"/>
        <v>5641</v>
      </c>
      <c r="ET91" s="29">
        <f t="shared" si="99"/>
        <v>111.72287142747452</v>
      </c>
      <c r="EU91" s="3">
        <f t="shared" si="100"/>
        <v>2258</v>
      </c>
      <c r="EV91" s="3">
        <f t="shared" si="101"/>
        <v>39.585350825778974</v>
      </c>
      <c r="EW91" s="3">
        <f t="shared" si="102"/>
        <v>2232.3333333333335</v>
      </c>
      <c r="EX91" s="3">
        <f t="shared" si="103"/>
        <v>38.501082235871415</v>
      </c>
      <c r="EY91" s="3">
        <f t="shared" si="104"/>
        <v>2998.3333333333335</v>
      </c>
      <c r="EZ91" s="3">
        <f t="shared" si="105"/>
        <v>158.37087274285426</v>
      </c>
      <c r="FA91" s="3">
        <f t="shared" si="106"/>
        <v>2854.6666666666665</v>
      </c>
      <c r="FB91" s="3">
        <f t="shared" si="107"/>
        <v>127.61008319616963</v>
      </c>
      <c r="FC91" s="3">
        <f t="shared" si="108"/>
        <v>2277.6666666666665</v>
      </c>
      <c r="FD91" s="3">
        <f t="shared" si="109"/>
        <v>252.51798615808207</v>
      </c>
      <c r="FE91" s="30">
        <v>4675</v>
      </c>
      <c r="FF91" s="29"/>
      <c r="FG91" s="3">
        <f t="shared" si="110"/>
        <v>2278.3333333333335</v>
      </c>
      <c r="FH91" s="3">
        <f t="shared" si="111"/>
        <v>70.436732841134344</v>
      </c>
      <c r="FI91" s="3">
        <f t="shared" si="112"/>
        <v>2395</v>
      </c>
      <c r="FJ91" s="3">
        <f t="shared" si="113"/>
        <v>156.90442951045071</v>
      </c>
      <c r="FK91" s="3">
        <f t="shared" si="114"/>
        <v>3000.6666666666665</v>
      </c>
      <c r="FL91" s="3">
        <f t="shared" si="115"/>
        <v>206.20459096085455</v>
      </c>
      <c r="FM91" s="3">
        <f t="shared" si="116"/>
        <v>2890</v>
      </c>
      <c r="FN91" s="3">
        <f t="shared" si="117"/>
        <v>261.35033958271413</v>
      </c>
      <c r="FO91" s="3">
        <f t="shared" si="118"/>
        <v>2285.5</v>
      </c>
      <c r="FP91" s="3">
        <f t="shared" si="119"/>
        <v>146.37110370561533</v>
      </c>
      <c r="FQ91" s="3">
        <f t="shared" si="120"/>
        <v>2501.6666666666665</v>
      </c>
      <c r="FR91" s="3">
        <f t="shared" si="121"/>
        <v>50.362022728771862</v>
      </c>
      <c r="FS91" s="3">
        <f t="shared" si="122"/>
        <v>2566</v>
      </c>
      <c r="FT91" s="3">
        <f t="shared" si="123"/>
        <v>71.463277282811489</v>
      </c>
      <c r="FU91" s="3">
        <f t="shared" si="124"/>
        <v>2639.6666666666665</v>
      </c>
      <c r="FV91" s="3">
        <f t="shared" si="125"/>
        <v>103.31666532236382</v>
      </c>
      <c r="FW91" s="3">
        <f t="shared" si="126"/>
        <v>2914</v>
      </c>
      <c r="FX91" s="3">
        <f t="shared" si="127"/>
        <v>148.31722759005442</v>
      </c>
      <c r="FY91" s="3">
        <f t="shared" si="128"/>
        <v>8982.3333333333339</v>
      </c>
      <c r="FZ91" s="3">
        <f t="shared" si="129"/>
        <v>5826.830556428883</v>
      </c>
      <c r="GA91" s="3">
        <f t="shared" si="130"/>
        <v>5187</v>
      </c>
      <c r="GB91" s="3">
        <f t="shared" si="131"/>
        <v>4508.512836845427</v>
      </c>
      <c r="GC91" s="3">
        <f t="shared" si="132"/>
        <v>2965</v>
      </c>
      <c r="GD91" s="3">
        <f t="shared" si="133"/>
        <v>24.358434541926815</v>
      </c>
      <c r="GE91" s="3">
        <f t="shared" si="134"/>
        <v>2943.75</v>
      </c>
      <c r="GF91" s="3">
        <f t="shared" si="135"/>
        <v>30.390513870833665</v>
      </c>
      <c r="GG91" s="3">
        <f t="shared" si="136"/>
        <v>2947.75</v>
      </c>
      <c r="GH91" s="3">
        <f t="shared" si="137"/>
        <v>52.219887654672974</v>
      </c>
    </row>
    <row r="92" spans="1:190" x14ac:dyDescent="0.35">
      <c r="A92" s="5">
        <v>674</v>
      </c>
      <c r="B92" s="9">
        <v>3200</v>
      </c>
      <c r="C92" s="9">
        <v>3136</v>
      </c>
      <c r="D92" s="9">
        <v>2884</v>
      </c>
      <c r="E92" s="9">
        <v>3172</v>
      </c>
      <c r="F92" s="9">
        <v>3125</v>
      </c>
      <c r="G92" s="9">
        <v>2904</v>
      </c>
      <c r="H92" s="9">
        <v>2518</v>
      </c>
      <c r="I92" s="9">
        <v>2594</v>
      </c>
      <c r="J92" s="9">
        <v>2225</v>
      </c>
      <c r="K92" s="9">
        <v>6055</v>
      </c>
      <c r="L92" s="9">
        <v>6798</v>
      </c>
      <c r="M92" s="9">
        <v>2219</v>
      </c>
      <c r="N92" s="9">
        <v>2208</v>
      </c>
      <c r="O92" s="9">
        <v>2168</v>
      </c>
      <c r="P92" s="9">
        <v>2174</v>
      </c>
      <c r="Q92" s="9">
        <v>2202</v>
      </c>
      <c r="R92" s="9">
        <v>2213</v>
      </c>
      <c r="S92" s="9">
        <v>2227</v>
      </c>
      <c r="T92" s="9">
        <v>3049</v>
      </c>
      <c r="U92" s="9">
        <v>3047</v>
      </c>
      <c r="V92" s="9">
        <v>2944</v>
      </c>
      <c r="W92" s="9">
        <v>2662</v>
      </c>
      <c r="X92" s="9">
        <v>3033</v>
      </c>
      <c r="Y92" s="9">
        <v>2611</v>
      </c>
      <c r="Z92" s="9">
        <v>2296</v>
      </c>
      <c r="AA92" s="9">
        <v>2715</v>
      </c>
      <c r="AB92" s="9">
        <v>1689</v>
      </c>
      <c r="AC92" s="9">
        <v>3794</v>
      </c>
      <c r="AD92" s="9">
        <v>9748</v>
      </c>
      <c r="AE92" s="9">
        <v>2168</v>
      </c>
      <c r="AF92" s="9">
        <v>2203</v>
      </c>
      <c r="AG92" s="9">
        <v>2342</v>
      </c>
      <c r="AH92" s="9">
        <v>2263</v>
      </c>
      <c r="AI92" s="9">
        <v>2165</v>
      </c>
      <c r="AJ92" s="9">
        <v>2555</v>
      </c>
      <c r="AK92" s="9">
        <v>2190</v>
      </c>
      <c r="AL92" s="9">
        <v>2832</v>
      </c>
      <c r="AM92" s="9">
        <v>2611</v>
      </c>
      <c r="AN92" s="9">
        <v>2571</v>
      </c>
      <c r="AO92" s="9">
        <v>2623</v>
      </c>
      <c r="AP92" s="9">
        <v>2534</v>
      </c>
      <c r="AQ92" s="9">
        <v>2377</v>
      </c>
      <c r="AR92" s="9">
        <v>2275</v>
      </c>
      <c r="AS92" s="9">
        <v>2150</v>
      </c>
      <c r="AT92" s="9">
        <v>1666</v>
      </c>
      <c r="AU92" s="9">
        <v>5245</v>
      </c>
      <c r="AV92" s="9">
        <v>5323</v>
      </c>
      <c r="AW92" s="9">
        <v>2121</v>
      </c>
      <c r="AX92" s="9">
        <v>2308</v>
      </c>
      <c r="AY92" s="9">
        <v>2080</v>
      </c>
      <c r="AZ92" s="9">
        <v>2129</v>
      </c>
      <c r="BA92" s="9">
        <v>2147</v>
      </c>
      <c r="BB92" s="9">
        <v>2064</v>
      </c>
      <c r="BC92" s="9">
        <v>2127</v>
      </c>
      <c r="BD92" s="9">
        <v>2916</v>
      </c>
      <c r="BE92" s="9">
        <v>2820</v>
      </c>
      <c r="BF92" s="9">
        <v>2602</v>
      </c>
      <c r="BG92" s="9">
        <v>2809</v>
      </c>
      <c r="BH92" s="9">
        <v>2730</v>
      </c>
      <c r="BI92" s="9">
        <v>2561</v>
      </c>
      <c r="BJ92" s="9">
        <v>2373</v>
      </c>
      <c r="BK92" s="9">
        <v>2291</v>
      </c>
      <c r="BL92" s="9">
        <v>1884</v>
      </c>
      <c r="BM92" s="9">
        <v>4736</v>
      </c>
      <c r="BN92" s="9">
        <v>4366</v>
      </c>
      <c r="BO92" s="9">
        <v>2189</v>
      </c>
      <c r="BP92" s="9">
        <v>2271</v>
      </c>
      <c r="BQ92" s="9">
        <v>2236</v>
      </c>
      <c r="BR92" s="9">
        <v>2202</v>
      </c>
      <c r="BS92" s="9">
        <v>2272</v>
      </c>
      <c r="BT92" s="9">
        <v>2216</v>
      </c>
      <c r="BU92" s="9">
        <v>2458</v>
      </c>
      <c r="BV92" s="9">
        <v>3010</v>
      </c>
      <c r="BW92" s="9">
        <v>2964</v>
      </c>
      <c r="BX92" s="9">
        <v>2776</v>
      </c>
      <c r="BY92" s="9">
        <v>2829</v>
      </c>
      <c r="BZ92" s="9">
        <v>2950</v>
      </c>
      <c r="CA92" s="9">
        <v>2549</v>
      </c>
      <c r="CB92" s="9">
        <v>2116</v>
      </c>
      <c r="CC92" s="9">
        <v>2220</v>
      </c>
      <c r="CD92" s="9">
        <v>1577</v>
      </c>
      <c r="CE92" s="9">
        <v>2391</v>
      </c>
      <c r="CF92" s="9">
        <v>2517</v>
      </c>
      <c r="CG92" s="9">
        <v>2373</v>
      </c>
      <c r="CH92" s="9">
        <v>2437</v>
      </c>
      <c r="CI92" s="9">
        <v>2382</v>
      </c>
      <c r="CJ92" s="9">
        <v>2461</v>
      </c>
      <c r="CK92" s="9">
        <v>2451</v>
      </c>
      <c r="CL92" s="9">
        <v>2585</v>
      </c>
      <c r="CM92" s="9">
        <v>2426</v>
      </c>
      <c r="CN92" s="9">
        <v>2725</v>
      </c>
      <c r="CO92" s="9">
        <v>2983</v>
      </c>
      <c r="CP92" s="9">
        <v>2815</v>
      </c>
      <c r="CQ92" s="9">
        <v>2616</v>
      </c>
      <c r="CR92" s="9">
        <v>2310</v>
      </c>
      <c r="CS92" s="9">
        <v>10308</v>
      </c>
      <c r="CT92" s="9">
        <v>12882</v>
      </c>
      <c r="CU92" s="9">
        <v>8449</v>
      </c>
      <c r="CV92" s="9">
        <v>1892</v>
      </c>
      <c r="CW92" s="9">
        <v>2675</v>
      </c>
      <c r="CX92" s="9">
        <v>8121</v>
      </c>
      <c r="CY92" s="9">
        <v>2742</v>
      </c>
      <c r="CZ92" s="9">
        <v>2834</v>
      </c>
      <c r="DA92" s="9">
        <v>2930</v>
      </c>
      <c r="DB92" s="9">
        <v>2766</v>
      </c>
      <c r="DC92" s="9">
        <v>2782</v>
      </c>
      <c r="DD92" s="9">
        <v>2835</v>
      </c>
      <c r="DE92" s="9">
        <v>2840</v>
      </c>
      <c r="DF92" s="9">
        <v>2765</v>
      </c>
      <c r="DG92" s="9">
        <v>2827</v>
      </c>
      <c r="DH92" s="9">
        <v>2782</v>
      </c>
      <c r="DI92" s="9">
        <v>2865</v>
      </c>
      <c r="DJ92" s="9">
        <v>2768</v>
      </c>
      <c r="DK92" s="9">
        <v>2802</v>
      </c>
      <c r="DN92" s="5">
        <v>674</v>
      </c>
      <c r="DO92" s="3">
        <f t="shared" si="69"/>
        <v>3073.3333333333335</v>
      </c>
      <c r="DP92" s="3">
        <f t="shared" si="70"/>
        <v>167.06086715126716</v>
      </c>
      <c r="DQ92" s="3">
        <f t="shared" si="71"/>
        <v>3067</v>
      </c>
      <c r="DR92" s="3">
        <f t="shared" si="72"/>
        <v>143.10485666112103</v>
      </c>
      <c r="DS92" s="3">
        <f t="shared" si="73"/>
        <v>2445.6666666666665</v>
      </c>
      <c r="DT92" s="29">
        <f t="shared" si="74"/>
        <v>194.84438234994954</v>
      </c>
      <c r="DU92" s="29">
        <f t="shared" si="75"/>
        <v>6426.5</v>
      </c>
      <c r="DV92" s="3">
        <f t="shared" si="76"/>
        <v>525.38033842160485</v>
      </c>
      <c r="DW92" s="3">
        <f t="shared" si="77"/>
        <v>2183.3333333333335</v>
      </c>
      <c r="DX92" s="3">
        <f t="shared" si="78"/>
        <v>21.571586249817916</v>
      </c>
      <c r="DY92" s="3">
        <f t="shared" si="79"/>
        <v>2214</v>
      </c>
      <c r="DZ92" s="3">
        <f t="shared" si="80"/>
        <v>12.529964086141668</v>
      </c>
      <c r="EA92" s="3">
        <f t="shared" si="81"/>
        <v>3013.3333333333335</v>
      </c>
      <c r="EB92" s="3">
        <f t="shared" si="82"/>
        <v>60.052754585725154</v>
      </c>
      <c r="EC92" s="3">
        <f t="shared" si="83"/>
        <v>2768.6666666666665</v>
      </c>
      <c r="ED92" s="3">
        <f t="shared" si="84"/>
        <v>230.33526289592163</v>
      </c>
      <c r="EE92" s="3">
        <f t="shared" si="85"/>
        <v>2233.3333333333335</v>
      </c>
      <c r="EF92" s="3">
        <f t="shared" si="86"/>
        <v>515.86270783352131</v>
      </c>
      <c r="EG92" s="29">
        <f t="shared" si="87"/>
        <v>3794</v>
      </c>
      <c r="EH92" s="29"/>
      <c r="EI92" s="3">
        <f t="shared" si="88"/>
        <v>2269.3333333333335</v>
      </c>
      <c r="EJ92" s="3">
        <f t="shared" si="89"/>
        <v>69.716090921202209</v>
      </c>
      <c r="EK92" s="3">
        <f t="shared" si="90"/>
        <v>2303.3333333333335</v>
      </c>
      <c r="EL92" s="3">
        <f t="shared" si="91"/>
        <v>218.30788655780015</v>
      </c>
      <c r="EM92" s="3">
        <f t="shared" si="92"/>
        <v>2671.3333333333335</v>
      </c>
      <c r="EN92" s="3">
        <f t="shared" si="93"/>
        <v>140.57145276809703</v>
      </c>
      <c r="EO92" s="3">
        <f t="shared" si="94"/>
        <v>2511.3333333333335</v>
      </c>
      <c r="EP92" s="3">
        <f t="shared" si="95"/>
        <v>124.55654673012307</v>
      </c>
      <c r="EQ92" s="3">
        <f t="shared" si="96"/>
        <v>2030.3333333333333</v>
      </c>
      <c r="ER92" s="3">
        <f t="shared" si="97"/>
        <v>321.65250400600496</v>
      </c>
      <c r="ES92" s="29">
        <f t="shared" si="98"/>
        <v>5284</v>
      </c>
      <c r="ET92" s="29">
        <f t="shared" si="99"/>
        <v>55.154328932550705</v>
      </c>
      <c r="EU92" s="3">
        <f t="shared" si="100"/>
        <v>2172.3333333333335</v>
      </c>
      <c r="EV92" s="3">
        <f t="shared" si="101"/>
        <v>120.0180541974137</v>
      </c>
      <c r="EW92" s="3">
        <f t="shared" si="102"/>
        <v>2112.6666666666665</v>
      </c>
      <c r="EX92" s="3">
        <f t="shared" si="103"/>
        <v>43.316663460305129</v>
      </c>
      <c r="EY92" s="3">
        <f t="shared" si="104"/>
        <v>2779.3333333333335</v>
      </c>
      <c r="EZ92" s="3">
        <f t="shared" si="105"/>
        <v>160.90162626068556</v>
      </c>
      <c r="FA92" s="3">
        <f t="shared" si="106"/>
        <v>2700</v>
      </c>
      <c r="FB92" s="3">
        <f t="shared" si="107"/>
        <v>126.69254121691615</v>
      </c>
      <c r="FC92" s="3">
        <f t="shared" si="108"/>
        <v>2182.6666666666665</v>
      </c>
      <c r="FD92" s="3">
        <f t="shared" si="109"/>
        <v>261.88228907914589</v>
      </c>
      <c r="FE92" s="30">
        <v>4366</v>
      </c>
      <c r="FF92" s="29"/>
      <c r="FG92" s="3">
        <f t="shared" si="110"/>
        <v>2236.3333333333335</v>
      </c>
      <c r="FH92" s="3">
        <f t="shared" si="111"/>
        <v>34.501207708330057</v>
      </c>
      <c r="FI92" s="3">
        <f t="shared" si="112"/>
        <v>2315.3333333333335</v>
      </c>
      <c r="FJ92" s="3">
        <f t="shared" si="113"/>
        <v>126.68596344241666</v>
      </c>
      <c r="FK92" s="3">
        <f t="shared" si="114"/>
        <v>2916.6666666666665</v>
      </c>
      <c r="FL92" s="3">
        <f t="shared" si="115"/>
        <v>123.97311536511992</v>
      </c>
      <c r="FM92" s="3">
        <f t="shared" si="116"/>
        <v>2776</v>
      </c>
      <c r="FN92" s="3">
        <f t="shared" si="117"/>
        <v>205.6866548903939</v>
      </c>
      <c r="FO92" s="3">
        <f t="shared" si="118"/>
        <v>2168</v>
      </c>
      <c r="FP92" s="3">
        <f t="shared" si="119"/>
        <v>73.53910524340094</v>
      </c>
      <c r="FQ92" s="3">
        <f t="shared" si="120"/>
        <v>2427</v>
      </c>
      <c r="FR92" s="3">
        <f t="shared" si="121"/>
        <v>78.46018098373213</v>
      </c>
      <c r="FS92" s="3">
        <f t="shared" si="122"/>
        <v>2426.6666666666665</v>
      </c>
      <c r="FT92" s="3">
        <f t="shared" si="123"/>
        <v>40.501028793517499</v>
      </c>
      <c r="FU92" s="3">
        <f t="shared" si="124"/>
        <v>2487.3333333333335</v>
      </c>
      <c r="FV92" s="3">
        <f t="shared" si="125"/>
        <v>85.500487328045878</v>
      </c>
      <c r="FW92" s="3">
        <f t="shared" si="126"/>
        <v>2784.75</v>
      </c>
      <c r="FX92" s="3">
        <f t="shared" si="127"/>
        <v>155.20389814692155</v>
      </c>
      <c r="FY92" s="3">
        <f t="shared" si="128"/>
        <v>8500</v>
      </c>
      <c r="FZ92" s="3">
        <f t="shared" si="129"/>
        <v>5513.0249409920143</v>
      </c>
      <c r="GA92" s="3">
        <f t="shared" si="130"/>
        <v>5006.5</v>
      </c>
      <c r="GB92" s="3">
        <f t="shared" si="131"/>
        <v>4404.5681400110043</v>
      </c>
      <c r="GC92" s="3">
        <f t="shared" si="132"/>
        <v>2828</v>
      </c>
      <c r="GD92" s="3">
        <f t="shared" si="133"/>
        <v>73.936910042729451</v>
      </c>
      <c r="GE92" s="3">
        <f t="shared" si="134"/>
        <v>2816.75</v>
      </c>
      <c r="GF92" s="3">
        <f t="shared" si="135"/>
        <v>34.912987077399535</v>
      </c>
      <c r="GG92" s="3">
        <f t="shared" si="136"/>
        <v>2804.25</v>
      </c>
      <c r="GH92" s="3">
        <f t="shared" si="137"/>
        <v>42.835927288511762</v>
      </c>
    </row>
    <row r="93" spans="1:190" x14ac:dyDescent="0.35">
      <c r="A93" s="5">
        <v>676</v>
      </c>
      <c r="B93" s="9">
        <v>3127</v>
      </c>
      <c r="C93" s="9">
        <v>2976</v>
      </c>
      <c r="D93" s="9">
        <v>2729</v>
      </c>
      <c r="E93" s="9">
        <v>3006</v>
      </c>
      <c r="F93" s="9">
        <v>2968</v>
      </c>
      <c r="G93" s="9">
        <v>2721</v>
      </c>
      <c r="H93" s="9">
        <v>2521</v>
      </c>
      <c r="I93" s="9">
        <v>2492</v>
      </c>
      <c r="J93" s="9">
        <v>2175</v>
      </c>
      <c r="K93" s="9">
        <v>5745</v>
      </c>
      <c r="L93" s="9">
        <v>6569</v>
      </c>
      <c r="M93" s="9">
        <v>2118</v>
      </c>
      <c r="N93" s="9">
        <v>2082</v>
      </c>
      <c r="O93" s="9">
        <v>2085</v>
      </c>
      <c r="P93" s="9">
        <v>2049</v>
      </c>
      <c r="Q93" s="9">
        <v>2067</v>
      </c>
      <c r="R93" s="9">
        <v>2082</v>
      </c>
      <c r="S93" s="9">
        <v>2140</v>
      </c>
      <c r="T93" s="9">
        <v>2904</v>
      </c>
      <c r="U93" s="9">
        <v>2880</v>
      </c>
      <c r="V93" s="9">
        <v>2799</v>
      </c>
      <c r="W93" s="9">
        <v>2525</v>
      </c>
      <c r="X93" s="9">
        <v>2879</v>
      </c>
      <c r="Y93" s="9">
        <v>2439</v>
      </c>
      <c r="Z93" s="9">
        <v>2119</v>
      </c>
      <c r="AA93" s="9">
        <v>2565</v>
      </c>
      <c r="AB93" s="9">
        <v>1605</v>
      </c>
      <c r="AC93" s="9">
        <v>3576</v>
      </c>
      <c r="AD93" s="9">
        <v>9526</v>
      </c>
      <c r="AE93" s="9">
        <v>2109</v>
      </c>
      <c r="AF93" s="9">
        <v>2136</v>
      </c>
      <c r="AG93" s="9">
        <v>2280</v>
      </c>
      <c r="AH93" s="9">
        <v>2176</v>
      </c>
      <c r="AI93" s="9">
        <v>2118</v>
      </c>
      <c r="AJ93" s="9">
        <v>2448</v>
      </c>
      <c r="AK93" s="9">
        <v>2115</v>
      </c>
      <c r="AL93" s="9">
        <v>2729</v>
      </c>
      <c r="AM93" s="9">
        <v>2517</v>
      </c>
      <c r="AN93" s="9">
        <v>2380</v>
      </c>
      <c r="AO93" s="9">
        <v>2538</v>
      </c>
      <c r="AP93" s="9">
        <v>2370</v>
      </c>
      <c r="AQ93" s="9">
        <v>2315</v>
      </c>
      <c r="AR93" s="9">
        <v>2169</v>
      </c>
      <c r="AS93" s="9">
        <v>2045</v>
      </c>
      <c r="AT93" s="9">
        <v>1590</v>
      </c>
      <c r="AU93" s="9">
        <v>5007</v>
      </c>
      <c r="AV93" s="9">
        <v>5051</v>
      </c>
      <c r="AW93" s="9">
        <v>2082</v>
      </c>
      <c r="AX93" s="9">
        <v>2140</v>
      </c>
      <c r="AY93" s="9">
        <v>1968</v>
      </c>
      <c r="AZ93" s="9">
        <v>2029</v>
      </c>
      <c r="BA93" s="9">
        <v>2045</v>
      </c>
      <c r="BB93" s="9">
        <v>2005</v>
      </c>
      <c r="BC93" s="9">
        <v>1999</v>
      </c>
      <c r="BD93" s="9">
        <v>2770</v>
      </c>
      <c r="BE93" s="9">
        <v>2694</v>
      </c>
      <c r="BF93" s="9">
        <v>2493</v>
      </c>
      <c r="BG93" s="9">
        <v>2693</v>
      </c>
      <c r="BH93" s="9">
        <v>2660</v>
      </c>
      <c r="BI93" s="9">
        <v>2427</v>
      </c>
      <c r="BJ93" s="9">
        <v>2260</v>
      </c>
      <c r="BK93" s="9">
        <v>2188</v>
      </c>
      <c r="BL93" s="9">
        <v>1821</v>
      </c>
      <c r="BM93" s="9">
        <v>4417</v>
      </c>
      <c r="BN93" s="9">
        <v>4071</v>
      </c>
      <c r="BO93" s="9">
        <v>2081</v>
      </c>
      <c r="BP93" s="9">
        <v>2150</v>
      </c>
      <c r="BQ93" s="9">
        <v>2113</v>
      </c>
      <c r="BR93" s="9">
        <v>2085</v>
      </c>
      <c r="BS93" s="9">
        <v>2134</v>
      </c>
      <c r="BT93" s="9">
        <v>2104</v>
      </c>
      <c r="BU93" s="9">
        <v>2281</v>
      </c>
      <c r="BV93" s="9">
        <v>2819</v>
      </c>
      <c r="BW93" s="9">
        <v>2817</v>
      </c>
      <c r="BX93" s="9">
        <v>2592</v>
      </c>
      <c r="BY93" s="9">
        <v>2644</v>
      </c>
      <c r="BZ93" s="9">
        <v>2816</v>
      </c>
      <c r="CA93" s="9">
        <v>2355</v>
      </c>
      <c r="CB93" s="9">
        <v>1988</v>
      </c>
      <c r="CC93" s="9">
        <v>2059</v>
      </c>
      <c r="CD93" s="9">
        <v>1523</v>
      </c>
      <c r="CE93" s="9">
        <v>2201</v>
      </c>
      <c r="CF93" s="9">
        <v>2385</v>
      </c>
      <c r="CG93" s="9">
        <v>2329</v>
      </c>
      <c r="CH93" s="9">
        <v>2405</v>
      </c>
      <c r="CI93" s="9">
        <v>2336</v>
      </c>
      <c r="CJ93" s="9">
        <v>2276</v>
      </c>
      <c r="CK93" s="9">
        <v>2332</v>
      </c>
      <c r="CL93" s="9">
        <v>2427</v>
      </c>
      <c r="CM93" s="9">
        <v>2370</v>
      </c>
      <c r="CN93" s="9">
        <v>2515</v>
      </c>
      <c r="CO93" s="9">
        <v>2789</v>
      </c>
      <c r="CP93" s="9">
        <v>2636</v>
      </c>
      <c r="CQ93" s="9">
        <v>2531</v>
      </c>
      <c r="CR93" s="9">
        <v>2241</v>
      </c>
      <c r="CS93" s="9">
        <v>9779</v>
      </c>
      <c r="CT93" s="9">
        <v>12211</v>
      </c>
      <c r="CU93" s="9">
        <v>8079</v>
      </c>
      <c r="CV93" s="9">
        <v>1858</v>
      </c>
      <c r="CW93" s="9">
        <v>2488</v>
      </c>
      <c r="CX93" s="9">
        <v>7633</v>
      </c>
      <c r="CY93" s="9">
        <v>2613</v>
      </c>
      <c r="CZ93" s="9">
        <v>2671</v>
      </c>
      <c r="DA93" s="9">
        <v>2758</v>
      </c>
      <c r="DB93" s="9">
        <v>2631</v>
      </c>
      <c r="DC93" s="9">
        <v>2657</v>
      </c>
      <c r="DD93" s="9">
        <v>2681</v>
      </c>
      <c r="DE93" s="9">
        <v>2696</v>
      </c>
      <c r="DF93" s="9">
        <v>2610</v>
      </c>
      <c r="DG93" s="9">
        <v>2641</v>
      </c>
      <c r="DH93" s="9">
        <v>2654</v>
      </c>
      <c r="DI93" s="9">
        <v>2697</v>
      </c>
      <c r="DJ93" s="9">
        <v>2644</v>
      </c>
      <c r="DK93" s="9">
        <v>2670</v>
      </c>
      <c r="DN93" s="5">
        <v>676</v>
      </c>
      <c r="DO93" s="3">
        <f t="shared" si="69"/>
        <v>2944</v>
      </c>
      <c r="DP93" s="3">
        <f t="shared" si="70"/>
        <v>200.92038224132463</v>
      </c>
      <c r="DQ93" s="3">
        <f t="shared" si="71"/>
        <v>2898.3333333333335</v>
      </c>
      <c r="DR93" s="3">
        <f t="shared" si="72"/>
        <v>154.74602848969448</v>
      </c>
      <c r="DS93" s="3">
        <f t="shared" si="73"/>
        <v>2396</v>
      </c>
      <c r="DT93" s="29">
        <f t="shared" si="74"/>
        <v>191.9400948212749</v>
      </c>
      <c r="DU93" s="29">
        <f t="shared" si="75"/>
        <v>6157</v>
      </c>
      <c r="DV93" s="3">
        <f t="shared" si="76"/>
        <v>582.6559876977152</v>
      </c>
      <c r="DW93" s="3">
        <f t="shared" si="77"/>
        <v>2072</v>
      </c>
      <c r="DX93" s="3">
        <f t="shared" si="78"/>
        <v>19.974984355438178</v>
      </c>
      <c r="DY93" s="3">
        <f t="shared" si="79"/>
        <v>2096.3333333333335</v>
      </c>
      <c r="DZ93" s="3">
        <f t="shared" si="80"/>
        <v>38.552993831002716</v>
      </c>
      <c r="EA93" s="3">
        <f t="shared" si="81"/>
        <v>2861</v>
      </c>
      <c r="EB93" s="3">
        <f t="shared" si="82"/>
        <v>55.018178813915675</v>
      </c>
      <c r="EC93" s="3">
        <f t="shared" si="83"/>
        <v>2614.3333333333335</v>
      </c>
      <c r="ED93" s="3">
        <f t="shared" si="84"/>
        <v>233.20663226703766</v>
      </c>
      <c r="EE93" s="3">
        <f t="shared" si="85"/>
        <v>2096.3333333333335</v>
      </c>
      <c r="EF93" s="3">
        <f t="shared" si="86"/>
        <v>480.40122120299924</v>
      </c>
      <c r="EG93" s="29">
        <f t="shared" si="87"/>
        <v>3576</v>
      </c>
      <c r="EH93" s="29"/>
      <c r="EI93" s="3">
        <f t="shared" si="88"/>
        <v>2197.3333333333335</v>
      </c>
      <c r="EJ93" s="3">
        <f t="shared" si="89"/>
        <v>74.332585945420547</v>
      </c>
      <c r="EK93" s="3">
        <f t="shared" si="90"/>
        <v>2227</v>
      </c>
      <c r="EL93" s="3">
        <f t="shared" si="91"/>
        <v>191.39749214657959</v>
      </c>
      <c r="EM93" s="3">
        <f t="shared" si="92"/>
        <v>2542</v>
      </c>
      <c r="EN93" s="3">
        <f t="shared" si="93"/>
        <v>175.83799361912659</v>
      </c>
      <c r="EO93" s="3">
        <f t="shared" si="94"/>
        <v>2407.6666666666665</v>
      </c>
      <c r="EP93" s="3">
        <f t="shared" si="95"/>
        <v>116.17372049363544</v>
      </c>
      <c r="EQ93" s="3">
        <f t="shared" si="96"/>
        <v>1934.6666666666667</v>
      </c>
      <c r="ER93" s="3">
        <f t="shared" si="97"/>
        <v>304.8611705897178</v>
      </c>
      <c r="ES93" s="29">
        <f t="shared" si="98"/>
        <v>5029</v>
      </c>
      <c r="ET93" s="29">
        <f t="shared" si="99"/>
        <v>31.11269837220809</v>
      </c>
      <c r="EU93" s="3">
        <f t="shared" si="100"/>
        <v>2045.6666666666667</v>
      </c>
      <c r="EV93" s="3">
        <f t="shared" si="101"/>
        <v>87.202828700296948</v>
      </c>
      <c r="EW93" s="3">
        <f t="shared" si="102"/>
        <v>2016.3333333333333</v>
      </c>
      <c r="EX93" s="3">
        <f t="shared" si="103"/>
        <v>25.006665778014735</v>
      </c>
      <c r="EY93" s="3">
        <f t="shared" si="104"/>
        <v>2652.3333333333335</v>
      </c>
      <c r="EZ93" s="3">
        <f t="shared" si="105"/>
        <v>143.12348980280399</v>
      </c>
      <c r="FA93" s="3">
        <f t="shared" si="106"/>
        <v>2593.3333333333335</v>
      </c>
      <c r="FB93" s="3">
        <f t="shared" si="107"/>
        <v>144.99080430611224</v>
      </c>
      <c r="FC93" s="3">
        <f t="shared" si="108"/>
        <v>2089.6666666666665</v>
      </c>
      <c r="FD93" s="3">
        <f t="shared" si="109"/>
        <v>235.44072148490653</v>
      </c>
      <c r="FE93" s="30">
        <v>4071</v>
      </c>
      <c r="FF93" s="29"/>
      <c r="FG93" s="3">
        <f t="shared" si="110"/>
        <v>2116</v>
      </c>
      <c r="FH93" s="3">
        <f t="shared" si="111"/>
        <v>32.603680773802211</v>
      </c>
      <c r="FI93" s="3">
        <f t="shared" si="112"/>
        <v>2173</v>
      </c>
      <c r="FJ93" s="3">
        <f t="shared" si="113"/>
        <v>94.725920423081661</v>
      </c>
      <c r="FK93" s="3">
        <f t="shared" si="114"/>
        <v>2742.6666666666665</v>
      </c>
      <c r="FL93" s="3">
        <f t="shared" si="115"/>
        <v>130.48499275140162</v>
      </c>
      <c r="FM93" s="3">
        <f t="shared" si="116"/>
        <v>2605</v>
      </c>
      <c r="FN93" s="3">
        <f t="shared" si="117"/>
        <v>232.96137018827821</v>
      </c>
      <c r="FO93" s="3">
        <f t="shared" si="118"/>
        <v>2023.5</v>
      </c>
      <c r="FP93" s="3">
        <f t="shared" si="119"/>
        <v>50.204581464244875</v>
      </c>
      <c r="FQ93" s="3">
        <f t="shared" si="120"/>
        <v>2305</v>
      </c>
      <c r="FR93" s="3">
        <f t="shared" si="121"/>
        <v>94.318608980412762</v>
      </c>
      <c r="FS93" s="3">
        <f t="shared" si="122"/>
        <v>2339</v>
      </c>
      <c r="FT93" s="3">
        <f t="shared" si="123"/>
        <v>64.552304374050038</v>
      </c>
      <c r="FU93" s="3">
        <f t="shared" si="124"/>
        <v>2376.3333333333335</v>
      </c>
      <c r="FV93" s="3">
        <f t="shared" si="125"/>
        <v>47.815618090048083</v>
      </c>
      <c r="FW93" s="3">
        <f t="shared" si="126"/>
        <v>2617.75</v>
      </c>
      <c r="FX93" s="3">
        <f t="shared" si="127"/>
        <v>126.15169440003571</v>
      </c>
      <c r="FY93" s="3">
        <f t="shared" si="128"/>
        <v>8077</v>
      </c>
      <c r="FZ93" s="3">
        <f t="shared" si="129"/>
        <v>5198.3485839254754</v>
      </c>
      <c r="GA93" s="3">
        <f t="shared" si="130"/>
        <v>4745.5</v>
      </c>
      <c r="GB93" s="3">
        <f t="shared" si="131"/>
        <v>4083.5416613523121</v>
      </c>
      <c r="GC93" s="3">
        <f t="shared" si="132"/>
        <v>2679.25</v>
      </c>
      <c r="GD93" s="3">
        <f t="shared" si="133"/>
        <v>55.053761603242577</v>
      </c>
      <c r="GE93" s="3">
        <f t="shared" si="134"/>
        <v>2657</v>
      </c>
      <c r="GF93" s="3">
        <f t="shared" si="135"/>
        <v>38.995726261561877</v>
      </c>
      <c r="GG93" s="3">
        <f t="shared" si="136"/>
        <v>2666.25</v>
      </c>
      <c r="GH93" s="3">
        <f t="shared" si="137"/>
        <v>23.128265535198842</v>
      </c>
    </row>
    <row r="94" spans="1:190" x14ac:dyDescent="0.35">
      <c r="A94" s="5">
        <v>678</v>
      </c>
      <c r="B94" s="9">
        <v>2925</v>
      </c>
      <c r="C94" s="9">
        <v>2868</v>
      </c>
      <c r="D94" s="9">
        <v>2667</v>
      </c>
      <c r="E94" s="9">
        <v>2852</v>
      </c>
      <c r="F94" s="9">
        <v>2868</v>
      </c>
      <c r="G94" s="9">
        <v>2624</v>
      </c>
      <c r="H94" s="9">
        <v>2408</v>
      </c>
      <c r="I94" s="9">
        <v>2477</v>
      </c>
      <c r="J94" s="9">
        <v>2105</v>
      </c>
      <c r="K94" s="9">
        <v>5379</v>
      </c>
      <c r="L94" s="9">
        <v>6240</v>
      </c>
      <c r="M94" s="9">
        <v>2059</v>
      </c>
      <c r="N94" s="9">
        <v>1972</v>
      </c>
      <c r="O94" s="9">
        <v>2032</v>
      </c>
      <c r="P94" s="9">
        <v>1948</v>
      </c>
      <c r="Q94" s="9">
        <v>2017</v>
      </c>
      <c r="R94" s="9">
        <v>2034</v>
      </c>
      <c r="S94" s="9">
        <v>2026</v>
      </c>
      <c r="T94" s="9">
        <v>2723</v>
      </c>
      <c r="U94" s="9">
        <v>2873</v>
      </c>
      <c r="V94" s="9">
        <v>2640</v>
      </c>
      <c r="W94" s="9">
        <v>2319</v>
      </c>
      <c r="X94" s="9">
        <v>2711</v>
      </c>
      <c r="Y94" s="9">
        <v>2332</v>
      </c>
      <c r="Z94" s="9">
        <v>2005</v>
      </c>
      <c r="AA94" s="9">
        <v>2507</v>
      </c>
      <c r="AB94" s="9">
        <v>1494</v>
      </c>
      <c r="AC94" s="9">
        <v>3309</v>
      </c>
      <c r="AD94" s="9">
        <v>9290</v>
      </c>
      <c r="AE94" s="9">
        <v>2019</v>
      </c>
      <c r="AF94" s="9">
        <v>2005</v>
      </c>
      <c r="AG94" s="9">
        <v>2161</v>
      </c>
      <c r="AH94" s="9">
        <v>2059</v>
      </c>
      <c r="AI94" s="9">
        <v>2020</v>
      </c>
      <c r="AJ94" s="9">
        <v>2332</v>
      </c>
      <c r="AK94" s="9">
        <v>2001</v>
      </c>
      <c r="AL94" s="9">
        <v>2515</v>
      </c>
      <c r="AM94" s="9">
        <v>2395</v>
      </c>
      <c r="AN94" s="9">
        <v>2345</v>
      </c>
      <c r="AO94" s="9">
        <v>2426</v>
      </c>
      <c r="AP94" s="9">
        <v>2314</v>
      </c>
      <c r="AQ94" s="9">
        <v>2077</v>
      </c>
      <c r="AR94" s="9">
        <v>2087</v>
      </c>
      <c r="AS94" s="9">
        <v>1956</v>
      </c>
      <c r="AT94" s="9">
        <v>1570</v>
      </c>
      <c r="AU94" s="9">
        <v>4832</v>
      </c>
      <c r="AV94" s="9">
        <v>4827</v>
      </c>
      <c r="AW94" s="9">
        <v>1983</v>
      </c>
      <c r="AX94" s="9">
        <v>2047</v>
      </c>
      <c r="AY94" s="9">
        <v>1984</v>
      </c>
      <c r="AZ94" s="9">
        <v>1966</v>
      </c>
      <c r="BA94" s="9">
        <v>1961</v>
      </c>
      <c r="BB94" s="9">
        <v>1940</v>
      </c>
      <c r="BC94" s="9">
        <v>1950</v>
      </c>
      <c r="BD94" s="9">
        <v>2719</v>
      </c>
      <c r="BE94" s="9">
        <v>2562</v>
      </c>
      <c r="BF94" s="9">
        <v>2408</v>
      </c>
      <c r="BG94" s="9">
        <v>2587</v>
      </c>
      <c r="BH94" s="9">
        <v>2510</v>
      </c>
      <c r="BI94" s="9">
        <v>2305</v>
      </c>
      <c r="BJ94" s="9">
        <v>2107</v>
      </c>
      <c r="BK94" s="9">
        <v>2025</v>
      </c>
      <c r="BL94" s="9">
        <v>1707</v>
      </c>
      <c r="BM94" s="9">
        <v>4322</v>
      </c>
      <c r="BN94" s="9">
        <v>3931</v>
      </c>
      <c r="BO94" s="9">
        <v>2022</v>
      </c>
      <c r="BP94" s="9">
        <v>2046</v>
      </c>
      <c r="BQ94" s="9">
        <v>2054</v>
      </c>
      <c r="BR94" s="9">
        <v>1981</v>
      </c>
      <c r="BS94" s="9">
        <v>2106</v>
      </c>
      <c r="BT94" s="9">
        <v>2023</v>
      </c>
      <c r="BU94" s="9">
        <v>2224</v>
      </c>
      <c r="BV94" s="9">
        <v>2671</v>
      </c>
      <c r="BW94" s="9">
        <v>2700</v>
      </c>
      <c r="BX94" s="9">
        <v>2462</v>
      </c>
      <c r="BY94" s="9">
        <v>2544</v>
      </c>
      <c r="BZ94" s="9">
        <v>2710</v>
      </c>
      <c r="CA94" s="9">
        <v>2284</v>
      </c>
      <c r="CB94" s="9">
        <v>1909</v>
      </c>
      <c r="CC94" s="9">
        <v>2012</v>
      </c>
      <c r="CD94" s="9">
        <v>1469</v>
      </c>
      <c r="CE94" s="9">
        <v>2134</v>
      </c>
      <c r="CF94" s="9">
        <v>2280</v>
      </c>
      <c r="CG94" s="9">
        <v>2161</v>
      </c>
      <c r="CH94" s="9">
        <v>2304</v>
      </c>
      <c r="CI94" s="9">
        <v>2173</v>
      </c>
      <c r="CJ94" s="9">
        <v>2225</v>
      </c>
      <c r="CK94" s="9">
        <v>2274</v>
      </c>
      <c r="CL94" s="9">
        <v>2365</v>
      </c>
      <c r="CM94" s="9">
        <v>2207</v>
      </c>
      <c r="CN94" s="9">
        <v>2482</v>
      </c>
      <c r="CO94" s="9">
        <v>2713</v>
      </c>
      <c r="CP94" s="9">
        <v>2533</v>
      </c>
      <c r="CQ94" s="9">
        <v>2374</v>
      </c>
      <c r="CR94" s="9">
        <v>2144</v>
      </c>
      <c r="CS94" s="9">
        <v>9339</v>
      </c>
      <c r="CT94" s="9">
        <v>11885</v>
      </c>
      <c r="CU94" s="9">
        <v>7643</v>
      </c>
      <c r="CV94" s="9">
        <v>1766</v>
      </c>
      <c r="CW94" s="9">
        <v>2152</v>
      </c>
      <c r="CX94" s="9">
        <v>7291</v>
      </c>
      <c r="CY94" s="9">
        <v>2506</v>
      </c>
      <c r="CZ94" s="9">
        <v>2591</v>
      </c>
      <c r="DA94" s="9">
        <v>2627</v>
      </c>
      <c r="DB94" s="9">
        <v>2516</v>
      </c>
      <c r="DC94" s="9">
        <v>2455</v>
      </c>
      <c r="DD94" s="9">
        <v>2618</v>
      </c>
      <c r="DE94" s="9">
        <v>2599</v>
      </c>
      <c r="DF94" s="9">
        <v>2513</v>
      </c>
      <c r="DG94" s="9">
        <v>2596</v>
      </c>
      <c r="DH94" s="9">
        <v>2585</v>
      </c>
      <c r="DI94" s="9">
        <v>2534</v>
      </c>
      <c r="DJ94" s="9">
        <v>2532</v>
      </c>
      <c r="DK94" s="9">
        <v>2539</v>
      </c>
      <c r="DN94" s="5">
        <v>678</v>
      </c>
      <c r="DO94" s="3">
        <f t="shared" si="69"/>
        <v>2820</v>
      </c>
      <c r="DP94" s="3">
        <f t="shared" si="70"/>
        <v>135.53228397691819</v>
      </c>
      <c r="DQ94" s="3">
        <f t="shared" si="71"/>
        <v>2781.3333333333335</v>
      </c>
      <c r="DR94" s="3">
        <f t="shared" si="72"/>
        <v>136.48931582117822</v>
      </c>
      <c r="DS94" s="3">
        <f t="shared" si="73"/>
        <v>2330</v>
      </c>
      <c r="DT94" s="29">
        <f t="shared" si="74"/>
        <v>197.88633100848577</v>
      </c>
      <c r="DU94" s="29">
        <f t="shared" si="75"/>
        <v>5809.5</v>
      </c>
      <c r="DV94" s="3">
        <f t="shared" si="76"/>
        <v>608.81893860161745</v>
      </c>
      <c r="DW94" s="3">
        <f t="shared" si="77"/>
        <v>1984</v>
      </c>
      <c r="DX94" s="3">
        <f t="shared" si="78"/>
        <v>43.266615305567875</v>
      </c>
      <c r="DY94" s="3">
        <f t="shared" si="79"/>
        <v>2025.6666666666667</v>
      </c>
      <c r="DZ94" s="3">
        <f t="shared" si="80"/>
        <v>8.5049005481153817</v>
      </c>
      <c r="EA94" s="3">
        <f t="shared" si="81"/>
        <v>2745.3333333333335</v>
      </c>
      <c r="EB94" s="3">
        <f t="shared" si="82"/>
        <v>118.09459485231885</v>
      </c>
      <c r="EC94" s="3">
        <f t="shared" si="83"/>
        <v>2454</v>
      </c>
      <c r="ED94" s="3">
        <f t="shared" si="84"/>
        <v>222.66342313006868</v>
      </c>
      <c r="EE94" s="3">
        <f t="shared" si="85"/>
        <v>2002</v>
      </c>
      <c r="EF94" s="3">
        <f t="shared" si="86"/>
        <v>506.50666333228037</v>
      </c>
      <c r="EG94" s="29">
        <f t="shared" si="87"/>
        <v>3309</v>
      </c>
      <c r="EH94" s="29"/>
      <c r="EI94" s="3">
        <f t="shared" si="88"/>
        <v>2075</v>
      </c>
      <c r="EJ94" s="3">
        <f t="shared" si="89"/>
        <v>79.221209281353438</v>
      </c>
      <c r="EK94" s="3">
        <f t="shared" si="90"/>
        <v>2117.6666666666665</v>
      </c>
      <c r="EL94" s="3">
        <f t="shared" si="91"/>
        <v>185.86105921718334</v>
      </c>
      <c r="EM94" s="3">
        <f t="shared" si="92"/>
        <v>2418.3333333333335</v>
      </c>
      <c r="EN94" s="3">
        <f t="shared" si="93"/>
        <v>87.368949480541033</v>
      </c>
      <c r="EO94" s="3">
        <f t="shared" si="94"/>
        <v>2272.3333333333335</v>
      </c>
      <c r="EP94" s="3">
        <f t="shared" si="95"/>
        <v>178.19184418298536</v>
      </c>
      <c r="EQ94" s="3">
        <f t="shared" si="96"/>
        <v>1871</v>
      </c>
      <c r="ER94" s="3">
        <f t="shared" si="97"/>
        <v>268.77685912295351</v>
      </c>
      <c r="ES94" s="29">
        <f t="shared" si="98"/>
        <v>4829.5</v>
      </c>
      <c r="ET94" s="29">
        <f t="shared" si="99"/>
        <v>3.5355339059327378</v>
      </c>
      <c r="EU94" s="3">
        <f t="shared" si="100"/>
        <v>1999</v>
      </c>
      <c r="EV94" s="3">
        <f t="shared" si="101"/>
        <v>42.532340636273474</v>
      </c>
      <c r="EW94" s="3">
        <f t="shared" si="102"/>
        <v>1950.3333333333333</v>
      </c>
      <c r="EX94" s="3">
        <f t="shared" si="103"/>
        <v>10.503967504392486</v>
      </c>
      <c r="EY94" s="3">
        <f t="shared" si="104"/>
        <v>2563</v>
      </c>
      <c r="EZ94" s="3">
        <f t="shared" si="105"/>
        <v>155.502411556863</v>
      </c>
      <c r="FA94" s="3">
        <f t="shared" si="106"/>
        <v>2467.3333333333335</v>
      </c>
      <c r="FB94" s="3">
        <f t="shared" si="107"/>
        <v>145.76122026565685</v>
      </c>
      <c r="FC94" s="3">
        <f t="shared" si="108"/>
        <v>1946.3333333333333</v>
      </c>
      <c r="FD94" s="3">
        <f t="shared" si="109"/>
        <v>211.28495765987066</v>
      </c>
      <c r="FE94" s="30">
        <v>3931</v>
      </c>
      <c r="FF94" s="29"/>
      <c r="FG94" s="3">
        <f t="shared" si="110"/>
        <v>2027</v>
      </c>
      <c r="FH94" s="3">
        <f t="shared" si="111"/>
        <v>40.037482438335203</v>
      </c>
      <c r="FI94" s="3">
        <f t="shared" si="112"/>
        <v>2117.6666666666665</v>
      </c>
      <c r="FJ94" s="3">
        <f t="shared" si="113"/>
        <v>101.0066004443934</v>
      </c>
      <c r="FK94" s="3">
        <f t="shared" si="114"/>
        <v>2611</v>
      </c>
      <c r="FL94" s="3">
        <f t="shared" si="115"/>
        <v>129.84991336154215</v>
      </c>
      <c r="FM94" s="3">
        <f t="shared" si="116"/>
        <v>2512.6666666666665</v>
      </c>
      <c r="FN94" s="3">
        <f t="shared" si="117"/>
        <v>214.72152508151885</v>
      </c>
      <c r="FO94" s="3">
        <f t="shared" si="118"/>
        <v>1960.5</v>
      </c>
      <c r="FP94" s="3">
        <f t="shared" si="119"/>
        <v>72.831998462214401</v>
      </c>
      <c r="FQ94" s="3">
        <f t="shared" si="120"/>
        <v>2191.6666666666665</v>
      </c>
      <c r="FR94" s="3">
        <f t="shared" si="121"/>
        <v>77.6809715009624</v>
      </c>
      <c r="FS94" s="3">
        <f t="shared" si="122"/>
        <v>2234</v>
      </c>
      <c r="FT94" s="3">
        <f t="shared" si="123"/>
        <v>65.962110336161928</v>
      </c>
      <c r="FU94" s="3">
        <f t="shared" si="124"/>
        <v>2282</v>
      </c>
      <c r="FV94" s="3">
        <f t="shared" si="125"/>
        <v>79.303215571627362</v>
      </c>
      <c r="FW94" s="3">
        <f t="shared" si="126"/>
        <v>2525.5</v>
      </c>
      <c r="FX94" s="3">
        <f t="shared" si="127"/>
        <v>141.48851543499919</v>
      </c>
      <c r="FY94" s="3">
        <f t="shared" si="128"/>
        <v>7789.333333333333</v>
      </c>
      <c r="FZ94" s="3">
        <f t="shared" si="129"/>
        <v>5052.0164621003887</v>
      </c>
      <c r="GA94" s="3">
        <f t="shared" si="130"/>
        <v>4528.5</v>
      </c>
      <c r="GB94" s="3">
        <f t="shared" si="131"/>
        <v>3906.7649660556749</v>
      </c>
      <c r="GC94" s="3">
        <f t="shared" si="132"/>
        <v>2547.25</v>
      </c>
      <c r="GD94" s="3">
        <f t="shared" si="133"/>
        <v>76.943160839674377</v>
      </c>
      <c r="GE94" s="3">
        <f t="shared" si="134"/>
        <v>2581.5</v>
      </c>
      <c r="GF94" s="3">
        <f t="shared" si="135"/>
        <v>46.694039591079864</v>
      </c>
      <c r="GG94" s="3">
        <f t="shared" si="136"/>
        <v>2547.5</v>
      </c>
      <c r="GH94" s="3">
        <f t="shared" si="137"/>
        <v>25.17273657484753</v>
      </c>
    </row>
    <row r="95" spans="1:190" x14ac:dyDescent="0.35">
      <c r="A95" s="5">
        <v>680</v>
      </c>
      <c r="B95" s="9">
        <v>2852</v>
      </c>
      <c r="C95" s="9">
        <v>2711</v>
      </c>
      <c r="D95" s="9">
        <v>2492</v>
      </c>
      <c r="E95" s="9">
        <v>2711</v>
      </c>
      <c r="F95" s="9">
        <v>2702</v>
      </c>
      <c r="G95" s="9">
        <v>2468</v>
      </c>
      <c r="H95" s="9">
        <v>2268</v>
      </c>
      <c r="I95" s="9">
        <v>2297</v>
      </c>
      <c r="J95" s="9">
        <v>1975</v>
      </c>
      <c r="K95" s="9">
        <v>5127</v>
      </c>
      <c r="L95" s="9">
        <v>5895</v>
      </c>
      <c r="M95" s="9">
        <v>1971</v>
      </c>
      <c r="N95" s="9">
        <v>1933</v>
      </c>
      <c r="O95" s="9">
        <v>1939</v>
      </c>
      <c r="P95" s="9">
        <v>1905</v>
      </c>
      <c r="Q95" s="9">
        <v>1887</v>
      </c>
      <c r="R95" s="9">
        <v>1974</v>
      </c>
      <c r="S95" s="9">
        <v>1953</v>
      </c>
      <c r="T95" s="9">
        <v>2603</v>
      </c>
      <c r="U95" s="9">
        <v>2669</v>
      </c>
      <c r="V95" s="9">
        <v>2541</v>
      </c>
      <c r="W95" s="9">
        <v>2291</v>
      </c>
      <c r="X95" s="9">
        <v>2521</v>
      </c>
      <c r="Y95" s="9">
        <v>2234</v>
      </c>
      <c r="Z95" s="9">
        <v>1861</v>
      </c>
      <c r="AA95" s="9">
        <v>2336</v>
      </c>
      <c r="AB95" s="9">
        <v>1437</v>
      </c>
      <c r="AC95" s="9">
        <v>3090</v>
      </c>
      <c r="AD95" s="9">
        <v>8874</v>
      </c>
      <c r="AE95" s="9">
        <v>1888</v>
      </c>
      <c r="AF95" s="9">
        <v>1932</v>
      </c>
      <c r="AG95" s="9">
        <v>2067</v>
      </c>
      <c r="AH95" s="9">
        <v>1977</v>
      </c>
      <c r="AI95" s="9">
        <v>1942</v>
      </c>
      <c r="AJ95" s="9">
        <v>2212</v>
      </c>
      <c r="AK95" s="9">
        <v>1956</v>
      </c>
      <c r="AL95" s="9">
        <v>2383</v>
      </c>
      <c r="AM95" s="9">
        <v>2259</v>
      </c>
      <c r="AN95" s="9">
        <v>2151</v>
      </c>
      <c r="AO95" s="9">
        <v>2235</v>
      </c>
      <c r="AP95" s="9">
        <v>2168</v>
      </c>
      <c r="AQ95" s="9">
        <v>2058</v>
      </c>
      <c r="AR95" s="9">
        <v>1913</v>
      </c>
      <c r="AS95" s="9">
        <v>1818</v>
      </c>
      <c r="AT95" s="9">
        <v>1426</v>
      </c>
      <c r="AU95" s="9">
        <v>4519</v>
      </c>
      <c r="AV95" s="9">
        <v>4449</v>
      </c>
      <c r="AW95" s="9">
        <v>1940</v>
      </c>
      <c r="AX95" s="9">
        <v>1982</v>
      </c>
      <c r="AY95" s="9">
        <v>1811</v>
      </c>
      <c r="AZ95" s="9">
        <v>1796</v>
      </c>
      <c r="BA95" s="9">
        <v>1881</v>
      </c>
      <c r="BB95" s="9">
        <v>1829</v>
      </c>
      <c r="BC95" s="9">
        <v>1808</v>
      </c>
      <c r="BD95" s="9">
        <v>2551</v>
      </c>
      <c r="BE95" s="9">
        <v>2445</v>
      </c>
      <c r="BF95" s="9">
        <v>2267</v>
      </c>
      <c r="BG95" s="9">
        <v>2420</v>
      </c>
      <c r="BH95" s="9">
        <v>2346</v>
      </c>
      <c r="BI95" s="9">
        <v>2187</v>
      </c>
      <c r="BJ95" s="9">
        <v>2005</v>
      </c>
      <c r="BK95" s="9">
        <v>1908</v>
      </c>
      <c r="BL95" s="9">
        <v>1647</v>
      </c>
      <c r="BM95" s="9">
        <v>4084</v>
      </c>
      <c r="BN95" s="9">
        <v>3767</v>
      </c>
      <c r="BO95" s="9">
        <v>1913</v>
      </c>
      <c r="BP95" s="9">
        <v>1927</v>
      </c>
      <c r="BQ95" s="9">
        <v>1934</v>
      </c>
      <c r="BR95" s="9">
        <v>1883</v>
      </c>
      <c r="BS95" s="9">
        <v>1940</v>
      </c>
      <c r="BT95" s="9">
        <v>1868</v>
      </c>
      <c r="BU95" s="9">
        <v>2111</v>
      </c>
      <c r="BV95" s="9">
        <v>2504</v>
      </c>
      <c r="BW95" s="9">
        <v>2609</v>
      </c>
      <c r="BX95" s="9">
        <v>2257</v>
      </c>
      <c r="BY95" s="9">
        <v>2464</v>
      </c>
      <c r="BZ95" s="9">
        <v>2569</v>
      </c>
      <c r="CA95" s="9">
        <v>2186</v>
      </c>
      <c r="CB95" s="9">
        <v>1816</v>
      </c>
      <c r="CC95" s="9">
        <v>1931</v>
      </c>
      <c r="CD95" s="9">
        <v>1411</v>
      </c>
      <c r="CE95" s="9">
        <v>2057</v>
      </c>
      <c r="CF95" s="9">
        <v>2141</v>
      </c>
      <c r="CG95" s="9">
        <v>2068</v>
      </c>
      <c r="CH95" s="9">
        <v>2134</v>
      </c>
      <c r="CI95" s="9">
        <v>2076</v>
      </c>
      <c r="CJ95" s="9">
        <v>2179</v>
      </c>
      <c r="CK95" s="9">
        <v>2123</v>
      </c>
      <c r="CL95" s="9">
        <v>2274</v>
      </c>
      <c r="CM95" s="9">
        <v>2134</v>
      </c>
      <c r="CN95" s="9">
        <v>2294</v>
      </c>
      <c r="CO95" s="9">
        <v>2533</v>
      </c>
      <c r="CP95" s="9">
        <v>2408</v>
      </c>
      <c r="CQ95" s="9">
        <v>2217</v>
      </c>
      <c r="CR95" s="9">
        <v>2016</v>
      </c>
      <c r="CS95" s="9">
        <v>8861</v>
      </c>
      <c r="CT95" s="9">
        <v>11094</v>
      </c>
      <c r="CU95" s="9">
        <v>7244</v>
      </c>
      <c r="CV95" s="9">
        <v>1659</v>
      </c>
      <c r="CW95" s="9">
        <v>2383</v>
      </c>
      <c r="CX95" s="9">
        <v>6812</v>
      </c>
      <c r="CY95" s="9">
        <v>2382</v>
      </c>
      <c r="CZ95" s="9">
        <v>2438</v>
      </c>
      <c r="DA95" s="9">
        <v>2496</v>
      </c>
      <c r="DB95" s="9">
        <v>2442</v>
      </c>
      <c r="DC95" s="9">
        <v>2424</v>
      </c>
      <c r="DD95" s="9">
        <v>2446</v>
      </c>
      <c r="DE95" s="9">
        <v>2486</v>
      </c>
      <c r="DF95" s="9">
        <v>2408</v>
      </c>
      <c r="DG95" s="9">
        <v>2521</v>
      </c>
      <c r="DH95" s="9">
        <v>2519</v>
      </c>
      <c r="DI95" s="9">
        <v>2439</v>
      </c>
      <c r="DJ95" s="9">
        <v>2394</v>
      </c>
      <c r="DK95" s="9">
        <v>2445</v>
      </c>
      <c r="DN95" s="5">
        <v>680</v>
      </c>
      <c r="DO95" s="3">
        <f t="shared" si="69"/>
        <v>2685</v>
      </c>
      <c r="DP95" s="3">
        <f t="shared" si="70"/>
        <v>181.40286657051482</v>
      </c>
      <c r="DQ95" s="3">
        <f t="shared" si="71"/>
        <v>2627</v>
      </c>
      <c r="DR95" s="3">
        <f t="shared" si="72"/>
        <v>137.77155003846042</v>
      </c>
      <c r="DS95" s="3">
        <f t="shared" si="73"/>
        <v>2180</v>
      </c>
      <c r="DT95" s="29">
        <f t="shared" si="74"/>
        <v>178.12635964393365</v>
      </c>
      <c r="DU95" s="29">
        <f t="shared" si="75"/>
        <v>5511</v>
      </c>
      <c r="DV95" s="3">
        <f t="shared" si="76"/>
        <v>543.05800795126845</v>
      </c>
      <c r="DW95" s="3">
        <f t="shared" si="77"/>
        <v>1925.6666666666667</v>
      </c>
      <c r="DX95" s="3">
        <f t="shared" si="78"/>
        <v>18.147543451754935</v>
      </c>
      <c r="DY95" s="3">
        <f t="shared" si="79"/>
        <v>1938</v>
      </c>
      <c r="DZ95" s="3">
        <f t="shared" si="80"/>
        <v>45.398237851264668</v>
      </c>
      <c r="EA95" s="3">
        <f t="shared" si="81"/>
        <v>2604.3333333333335</v>
      </c>
      <c r="EB95" s="3">
        <f t="shared" si="82"/>
        <v>64.010415819094121</v>
      </c>
      <c r="EC95" s="3">
        <f t="shared" si="83"/>
        <v>2348.6666666666665</v>
      </c>
      <c r="ED95" s="3">
        <f t="shared" si="84"/>
        <v>151.94187485131718</v>
      </c>
      <c r="EE95" s="3">
        <f t="shared" si="85"/>
        <v>1878</v>
      </c>
      <c r="EF95" s="3">
        <f t="shared" si="86"/>
        <v>449.74103659772919</v>
      </c>
      <c r="EG95" s="29">
        <f t="shared" si="87"/>
        <v>3090</v>
      </c>
      <c r="EH95" s="29"/>
      <c r="EI95" s="3">
        <f t="shared" si="88"/>
        <v>1992</v>
      </c>
      <c r="EJ95" s="3">
        <f t="shared" si="89"/>
        <v>68.738635424337602</v>
      </c>
      <c r="EK95" s="3">
        <f t="shared" si="90"/>
        <v>2036.6666666666667</v>
      </c>
      <c r="EL95" s="3">
        <f t="shared" si="91"/>
        <v>152.00438590163554</v>
      </c>
      <c r="EM95" s="3">
        <f t="shared" si="92"/>
        <v>2264.3333333333335</v>
      </c>
      <c r="EN95" s="3">
        <f t="shared" si="93"/>
        <v>116.09191760554795</v>
      </c>
      <c r="EO95" s="3">
        <f t="shared" si="94"/>
        <v>2153.6666666666665</v>
      </c>
      <c r="EP95" s="3">
        <f t="shared" si="95"/>
        <v>89.366287454125199</v>
      </c>
      <c r="EQ95" s="3">
        <f t="shared" si="96"/>
        <v>1719</v>
      </c>
      <c r="ER95" s="3">
        <f t="shared" si="97"/>
        <v>258.15305537606952</v>
      </c>
      <c r="ES95" s="29">
        <f t="shared" si="98"/>
        <v>4484</v>
      </c>
      <c r="ET95" s="29">
        <f t="shared" si="99"/>
        <v>49.497474683058329</v>
      </c>
      <c r="EU95" s="3">
        <f t="shared" si="100"/>
        <v>1863</v>
      </c>
      <c r="EV95" s="3">
        <f t="shared" si="101"/>
        <v>103.32956982393762</v>
      </c>
      <c r="EW95" s="3">
        <f t="shared" si="102"/>
        <v>1839.3333333333333</v>
      </c>
      <c r="EX95" s="3">
        <f t="shared" si="103"/>
        <v>37.58102358017053</v>
      </c>
      <c r="EY95" s="3">
        <f t="shared" si="104"/>
        <v>2421</v>
      </c>
      <c r="EZ95" s="3">
        <f t="shared" si="105"/>
        <v>143.5130656072819</v>
      </c>
      <c r="FA95" s="3">
        <f t="shared" si="106"/>
        <v>2317.6666666666665</v>
      </c>
      <c r="FB95" s="3">
        <f t="shared" si="107"/>
        <v>119.05600922814997</v>
      </c>
      <c r="FC95" s="3">
        <f t="shared" si="108"/>
        <v>1853.3333333333333</v>
      </c>
      <c r="FD95" s="3">
        <f t="shared" si="109"/>
        <v>185.15489011455608</v>
      </c>
      <c r="FE95" s="30">
        <v>3767</v>
      </c>
      <c r="FF95" s="29"/>
      <c r="FG95" s="3">
        <f t="shared" si="110"/>
        <v>1914.6666666666667</v>
      </c>
      <c r="FH95" s="3">
        <f t="shared" si="111"/>
        <v>27.646579052991953</v>
      </c>
      <c r="FI95" s="3">
        <f t="shared" si="112"/>
        <v>1973</v>
      </c>
      <c r="FJ95" s="3">
        <f t="shared" si="113"/>
        <v>124.81586437628832</v>
      </c>
      <c r="FK95" s="3">
        <f t="shared" si="114"/>
        <v>2456.6666666666665</v>
      </c>
      <c r="FL95" s="3">
        <f t="shared" si="115"/>
        <v>180.71063425635285</v>
      </c>
      <c r="FM95" s="3">
        <f t="shared" si="116"/>
        <v>2406.3333333333335</v>
      </c>
      <c r="FN95" s="3">
        <f t="shared" si="117"/>
        <v>197.90485929691908</v>
      </c>
      <c r="FO95" s="3">
        <f t="shared" si="118"/>
        <v>1873.5</v>
      </c>
      <c r="FP95" s="3">
        <f t="shared" si="119"/>
        <v>81.317279836452968</v>
      </c>
      <c r="FQ95" s="3">
        <f t="shared" si="120"/>
        <v>2088.6666666666665</v>
      </c>
      <c r="FR95" s="3">
        <f t="shared" si="121"/>
        <v>45.654499595695206</v>
      </c>
      <c r="FS95" s="3">
        <f t="shared" si="122"/>
        <v>2129.6666666666665</v>
      </c>
      <c r="FT95" s="3">
        <f t="shared" si="123"/>
        <v>51.636550362445142</v>
      </c>
      <c r="FU95" s="3">
        <f t="shared" si="124"/>
        <v>2177</v>
      </c>
      <c r="FV95" s="3">
        <f t="shared" si="125"/>
        <v>84.1843215806839</v>
      </c>
      <c r="FW95" s="3">
        <f t="shared" si="126"/>
        <v>2363</v>
      </c>
      <c r="FX95" s="3">
        <f t="shared" si="127"/>
        <v>137.84290575385688</v>
      </c>
      <c r="FY95" s="3">
        <f t="shared" si="128"/>
        <v>7323.666666666667</v>
      </c>
      <c r="FZ95" s="3">
        <f t="shared" si="129"/>
        <v>4730.2289937521346</v>
      </c>
      <c r="GA95" s="3">
        <f t="shared" si="130"/>
        <v>4235.5</v>
      </c>
      <c r="GB95" s="3">
        <f t="shared" si="131"/>
        <v>3643.7212434542794</v>
      </c>
      <c r="GC95" s="3">
        <f t="shared" si="132"/>
        <v>2450</v>
      </c>
      <c r="GD95" s="3">
        <f t="shared" si="133"/>
        <v>31.622776601683793</v>
      </c>
      <c r="GE95" s="3">
        <f t="shared" si="134"/>
        <v>2465.25</v>
      </c>
      <c r="GF95" s="3">
        <f t="shared" si="135"/>
        <v>48.944696682412214</v>
      </c>
      <c r="GG95" s="3">
        <f t="shared" si="136"/>
        <v>2449.25</v>
      </c>
      <c r="GH95" s="3">
        <f t="shared" si="137"/>
        <v>51.771130951525485</v>
      </c>
    </row>
    <row r="96" spans="1:190" x14ac:dyDescent="0.35">
      <c r="A96" s="5">
        <v>682</v>
      </c>
      <c r="B96" s="9">
        <v>2589</v>
      </c>
      <c r="C96" s="9">
        <v>2518</v>
      </c>
      <c r="D96" s="9">
        <v>2321</v>
      </c>
      <c r="E96" s="9">
        <v>2558</v>
      </c>
      <c r="F96" s="9">
        <v>2452</v>
      </c>
      <c r="G96" s="9">
        <v>2310</v>
      </c>
      <c r="H96" s="9">
        <v>2107</v>
      </c>
      <c r="I96" s="9">
        <v>2167</v>
      </c>
      <c r="J96" s="9">
        <v>1858</v>
      </c>
      <c r="K96" s="9">
        <v>4902</v>
      </c>
      <c r="L96" s="9">
        <v>5594</v>
      </c>
      <c r="M96" s="9">
        <v>1830</v>
      </c>
      <c r="N96" s="9">
        <v>1780</v>
      </c>
      <c r="O96" s="9">
        <v>1886</v>
      </c>
      <c r="P96" s="9">
        <v>1813</v>
      </c>
      <c r="Q96" s="9">
        <v>1805</v>
      </c>
      <c r="R96" s="9">
        <v>1869</v>
      </c>
      <c r="S96" s="9">
        <v>1854</v>
      </c>
      <c r="T96" s="9">
        <v>2460</v>
      </c>
      <c r="U96" s="9">
        <v>2453</v>
      </c>
      <c r="V96" s="9">
        <v>2352</v>
      </c>
      <c r="W96" s="9">
        <v>2171</v>
      </c>
      <c r="X96" s="9">
        <v>2365</v>
      </c>
      <c r="Y96" s="9">
        <v>2034</v>
      </c>
      <c r="Z96" s="9">
        <v>1795</v>
      </c>
      <c r="AA96" s="9">
        <v>2205</v>
      </c>
      <c r="AB96" s="9">
        <v>1326</v>
      </c>
      <c r="AC96" s="9">
        <v>2851</v>
      </c>
      <c r="AD96" s="9">
        <v>8505</v>
      </c>
      <c r="AE96" s="9">
        <v>1852</v>
      </c>
      <c r="AF96" s="9">
        <v>1865</v>
      </c>
      <c r="AG96" s="9">
        <v>1971</v>
      </c>
      <c r="AH96" s="9">
        <v>1853</v>
      </c>
      <c r="AI96" s="9">
        <v>1815</v>
      </c>
      <c r="AJ96" s="9">
        <v>2202</v>
      </c>
      <c r="AK96" s="9">
        <v>1826</v>
      </c>
      <c r="AL96" s="9">
        <v>2255</v>
      </c>
      <c r="AM96" s="9">
        <v>2132</v>
      </c>
      <c r="AN96" s="9">
        <v>2034</v>
      </c>
      <c r="AO96" s="9">
        <v>2156</v>
      </c>
      <c r="AP96" s="9">
        <v>2069</v>
      </c>
      <c r="AQ96" s="9">
        <v>1963</v>
      </c>
      <c r="AR96" s="9">
        <v>1825</v>
      </c>
      <c r="AS96" s="9">
        <v>1775</v>
      </c>
      <c r="AT96" s="9">
        <v>1344</v>
      </c>
      <c r="AU96" s="9">
        <v>4285</v>
      </c>
      <c r="AV96" s="9">
        <v>4108</v>
      </c>
      <c r="AW96" s="9">
        <v>1798</v>
      </c>
      <c r="AX96" s="9">
        <v>1863</v>
      </c>
      <c r="AY96" s="9">
        <v>1736</v>
      </c>
      <c r="AZ96" s="9">
        <v>1790</v>
      </c>
      <c r="BA96" s="9">
        <v>1812</v>
      </c>
      <c r="BB96" s="9">
        <v>1726</v>
      </c>
      <c r="BC96" s="9">
        <v>1795</v>
      </c>
      <c r="BD96" s="9">
        <v>2444</v>
      </c>
      <c r="BE96" s="9">
        <v>2312</v>
      </c>
      <c r="BF96" s="9">
        <v>2179</v>
      </c>
      <c r="BG96" s="9">
        <v>2301</v>
      </c>
      <c r="BH96" s="9">
        <v>2186</v>
      </c>
      <c r="BI96" s="9">
        <v>2041</v>
      </c>
      <c r="BJ96" s="9">
        <v>1915</v>
      </c>
      <c r="BK96" s="9">
        <v>1871</v>
      </c>
      <c r="BL96" s="9">
        <v>1518</v>
      </c>
      <c r="BM96" s="9">
        <v>3874</v>
      </c>
      <c r="BN96" s="9">
        <v>3500</v>
      </c>
      <c r="BO96" s="9">
        <v>1860</v>
      </c>
      <c r="BP96" s="9">
        <v>1828</v>
      </c>
      <c r="BQ96" s="9">
        <v>1855</v>
      </c>
      <c r="BR96" s="9">
        <v>1765</v>
      </c>
      <c r="BS96" s="9">
        <v>1858</v>
      </c>
      <c r="BT96" s="9">
        <v>1823</v>
      </c>
      <c r="BU96" s="9">
        <v>2045</v>
      </c>
      <c r="BV96" s="9">
        <v>2403</v>
      </c>
      <c r="BW96" s="9">
        <v>2381</v>
      </c>
      <c r="BX96" s="9">
        <v>2218</v>
      </c>
      <c r="BY96" s="9">
        <v>2269</v>
      </c>
      <c r="BZ96" s="9">
        <v>2382</v>
      </c>
      <c r="CA96" s="9">
        <v>2042</v>
      </c>
      <c r="CB96" s="9">
        <v>1722</v>
      </c>
      <c r="CC96" s="9">
        <v>1760</v>
      </c>
      <c r="CD96" s="9">
        <v>1273</v>
      </c>
      <c r="CE96" s="9">
        <v>1901</v>
      </c>
      <c r="CF96" s="9">
        <v>1995</v>
      </c>
      <c r="CG96" s="9">
        <v>1917</v>
      </c>
      <c r="CH96" s="9">
        <v>2002</v>
      </c>
      <c r="CI96" s="9">
        <v>1984</v>
      </c>
      <c r="CJ96" s="9">
        <v>2051</v>
      </c>
      <c r="CK96" s="9">
        <v>2047</v>
      </c>
      <c r="CL96" s="9">
        <v>2111</v>
      </c>
      <c r="CM96" s="9">
        <v>2036</v>
      </c>
      <c r="CN96" s="9">
        <v>2210</v>
      </c>
      <c r="CO96" s="9">
        <v>2395</v>
      </c>
      <c r="CP96" s="9">
        <v>2273</v>
      </c>
      <c r="CQ96" s="9">
        <v>2134</v>
      </c>
      <c r="CR96" s="9">
        <v>1917</v>
      </c>
      <c r="CS96" s="9">
        <v>8315</v>
      </c>
      <c r="CT96" s="9">
        <v>10595</v>
      </c>
      <c r="CU96" s="9">
        <v>6817</v>
      </c>
      <c r="CV96" s="9">
        <v>1560</v>
      </c>
      <c r="CW96" s="9">
        <v>1849</v>
      </c>
      <c r="CX96" s="9">
        <v>6451</v>
      </c>
      <c r="CY96" s="9">
        <v>2283</v>
      </c>
      <c r="CZ96" s="9">
        <v>2285</v>
      </c>
      <c r="DA96" s="9">
        <v>2389</v>
      </c>
      <c r="DB96" s="9">
        <v>2324</v>
      </c>
      <c r="DC96" s="9">
        <v>2257</v>
      </c>
      <c r="DD96" s="9">
        <v>2320</v>
      </c>
      <c r="DE96" s="9">
        <v>2334</v>
      </c>
      <c r="DF96" s="9">
        <v>2317</v>
      </c>
      <c r="DG96" s="9">
        <v>2312</v>
      </c>
      <c r="DH96" s="9">
        <v>2335</v>
      </c>
      <c r="DI96" s="9">
        <v>2365</v>
      </c>
      <c r="DJ96" s="9">
        <v>2285</v>
      </c>
      <c r="DK96" s="9">
        <v>2270</v>
      </c>
      <c r="DN96" s="5">
        <v>682</v>
      </c>
      <c r="DO96" s="3">
        <f t="shared" si="69"/>
        <v>2476</v>
      </c>
      <c r="DP96" s="3">
        <f t="shared" si="70"/>
        <v>138.84883866997231</v>
      </c>
      <c r="DQ96" s="3">
        <f t="shared" si="71"/>
        <v>2440</v>
      </c>
      <c r="DR96" s="3">
        <f t="shared" si="72"/>
        <v>124.43472184241824</v>
      </c>
      <c r="DS96" s="3">
        <f t="shared" si="73"/>
        <v>2044</v>
      </c>
      <c r="DT96" s="29">
        <f t="shared" si="74"/>
        <v>163.8505416530565</v>
      </c>
      <c r="DU96" s="29">
        <f t="shared" si="75"/>
        <v>5248</v>
      </c>
      <c r="DV96" s="3">
        <f t="shared" si="76"/>
        <v>489.31789258109086</v>
      </c>
      <c r="DW96" s="3">
        <f t="shared" si="77"/>
        <v>1826.3333333333333</v>
      </c>
      <c r="DX96" s="3">
        <f t="shared" si="78"/>
        <v>54.243279153581163</v>
      </c>
      <c r="DY96" s="3">
        <f t="shared" si="79"/>
        <v>1842.6666666666667</v>
      </c>
      <c r="DZ96" s="3">
        <f t="shared" si="80"/>
        <v>33.471380810079125</v>
      </c>
      <c r="EA96" s="3">
        <f t="shared" si="81"/>
        <v>2421.6666666666665</v>
      </c>
      <c r="EB96" s="3">
        <f t="shared" si="82"/>
        <v>60.434537586824753</v>
      </c>
      <c r="EC96" s="3">
        <f t="shared" si="83"/>
        <v>2190</v>
      </c>
      <c r="ED96" s="3">
        <f t="shared" si="84"/>
        <v>166.31596435700331</v>
      </c>
      <c r="EE96" s="3">
        <f t="shared" si="85"/>
        <v>1775.3333333333333</v>
      </c>
      <c r="EF96" s="3">
        <f t="shared" si="86"/>
        <v>439.82989135952664</v>
      </c>
      <c r="EG96" s="29">
        <f t="shared" si="87"/>
        <v>2851</v>
      </c>
      <c r="EH96" s="29"/>
      <c r="EI96" s="3">
        <f t="shared" si="88"/>
        <v>1896.3333333333333</v>
      </c>
      <c r="EJ96" s="3">
        <f t="shared" si="89"/>
        <v>64.940998863070575</v>
      </c>
      <c r="EK96" s="3">
        <f t="shared" si="90"/>
        <v>1947.6666666666667</v>
      </c>
      <c r="EL96" s="3">
        <f t="shared" si="91"/>
        <v>220.32778611272192</v>
      </c>
      <c r="EM96" s="3">
        <f t="shared" si="92"/>
        <v>2140.3333333333335</v>
      </c>
      <c r="EN96" s="3">
        <f t="shared" si="93"/>
        <v>110.73542040979179</v>
      </c>
      <c r="EO96" s="3">
        <f t="shared" si="94"/>
        <v>2062.6666666666665</v>
      </c>
      <c r="EP96" s="3">
        <f t="shared" si="95"/>
        <v>96.655746509627306</v>
      </c>
      <c r="EQ96" s="3">
        <f t="shared" si="96"/>
        <v>1648</v>
      </c>
      <c r="ER96" s="3">
        <f t="shared" si="97"/>
        <v>264.45604549716762</v>
      </c>
      <c r="ES96" s="29">
        <f t="shared" si="98"/>
        <v>4196.5</v>
      </c>
      <c r="ET96" s="29">
        <f t="shared" si="99"/>
        <v>125.15790027001891</v>
      </c>
      <c r="EU96" s="3">
        <f t="shared" si="100"/>
        <v>1796.3333333333333</v>
      </c>
      <c r="EV96" s="3">
        <f t="shared" si="101"/>
        <v>63.736436465598963</v>
      </c>
      <c r="EW96" s="3">
        <f t="shared" si="102"/>
        <v>1777.6666666666667</v>
      </c>
      <c r="EX96" s="3">
        <f t="shared" si="103"/>
        <v>45.544849690533979</v>
      </c>
      <c r="EY96" s="3">
        <f t="shared" si="104"/>
        <v>2311.6666666666665</v>
      </c>
      <c r="EZ96" s="3">
        <f t="shared" si="105"/>
        <v>132.50031446503564</v>
      </c>
      <c r="FA96" s="3">
        <f t="shared" si="106"/>
        <v>2176</v>
      </c>
      <c r="FB96" s="3">
        <f t="shared" si="107"/>
        <v>130.28814220795383</v>
      </c>
      <c r="FC96" s="3">
        <f t="shared" si="108"/>
        <v>1768</v>
      </c>
      <c r="FD96" s="3">
        <f t="shared" si="109"/>
        <v>217.62123058194484</v>
      </c>
      <c r="FE96" s="30">
        <v>3500</v>
      </c>
      <c r="FF96" s="29"/>
      <c r="FG96" s="3">
        <f t="shared" si="110"/>
        <v>1816</v>
      </c>
      <c r="FH96" s="3">
        <f t="shared" si="111"/>
        <v>46.184412955021955</v>
      </c>
      <c r="FI96" s="3">
        <f t="shared" si="112"/>
        <v>1908.6666666666667</v>
      </c>
      <c r="FJ96" s="3">
        <f t="shared" si="113"/>
        <v>119.35800489842872</v>
      </c>
      <c r="FK96" s="3">
        <f t="shared" si="114"/>
        <v>2334</v>
      </c>
      <c r="FL96" s="3">
        <f t="shared" si="115"/>
        <v>101.05938848023968</v>
      </c>
      <c r="FM96" s="3">
        <f t="shared" si="116"/>
        <v>2231</v>
      </c>
      <c r="FN96" s="3">
        <f t="shared" si="117"/>
        <v>173.15599902977661</v>
      </c>
      <c r="FO96" s="3">
        <f t="shared" si="118"/>
        <v>1741</v>
      </c>
      <c r="FP96" s="3">
        <f t="shared" si="119"/>
        <v>26.870057685088806</v>
      </c>
      <c r="FQ96" s="3">
        <f t="shared" si="120"/>
        <v>1937.6666666666667</v>
      </c>
      <c r="FR96" s="3">
        <f t="shared" si="121"/>
        <v>50.292477900112786</v>
      </c>
      <c r="FS96" s="3">
        <f t="shared" si="122"/>
        <v>2012.3333333333333</v>
      </c>
      <c r="FT96" s="3">
        <f t="shared" si="123"/>
        <v>34.674678561355599</v>
      </c>
      <c r="FU96" s="3">
        <f t="shared" si="124"/>
        <v>2064.6666666666665</v>
      </c>
      <c r="FV96" s="3">
        <f t="shared" si="125"/>
        <v>40.501028793517499</v>
      </c>
      <c r="FW96" s="3">
        <f t="shared" si="126"/>
        <v>2253</v>
      </c>
      <c r="FX96" s="3">
        <f t="shared" si="127"/>
        <v>110.4143710453188</v>
      </c>
      <c r="FY96" s="3">
        <f t="shared" si="128"/>
        <v>6942.333333333333</v>
      </c>
      <c r="FZ96" s="3">
        <f t="shared" si="129"/>
        <v>4498.8977909409468</v>
      </c>
      <c r="GA96" s="3">
        <f t="shared" si="130"/>
        <v>4005.5</v>
      </c>
      <c r="GB96" s="3">
        <f t="shared" si="131"/>
        <v>3458.459266783404</v>
      </c>
      <c r="GC96" s="3">
        <f t="shared" si="132"/>
        <v>2313.75</v>
      </c>
      <c r="GD96" s="3">
        <f t="shared" si="133"/>
        <v>57.197756366253856</v>
      </c>
      <c r="GE96" s="3">
        <f t="shared" si="134"/>
        <v>2320.75</v>
      </c>
      <c r="GF96" s="3">
        <f t="shared" si="135"/>
        <v>9.4295634398770911</v>
      </c>
      <c r="GG96" s="3">
        <f t="shared" si="136"/>
        <v>2313.75</v>
      </c>
      <c r="GH96" s="3">
        <f t="shared" si="137"/>
        <v>44.040700872412707</v>
      </c>
    </row>
    <row r="97" spans="1:190" x14ac:dyDescent="0.35">
      <c r="A97" s="5">
        <v>684</v>
      </c>
      <c r="B97" s="9">
        <v>2494</v>
      </c>
      <c r="C97" s="9">
        <v>2370</v>
      </c>
      <c r="D97" s="9">
        <v>2203</v>
      </c>
      <c r="E97" s="9">
        <v>2439</v>
      </c>
      <c r="F97" s="9">
        <v>2369</v>
      </c>
      <c r="G97" s="9">
        <v>2170</v>
      </c>
      <c r="H97" s="9">
        <v>2045</v>
      </c>
      <c r="I97" s="9">
        <v>2040</v>
      </c>
      <c r="J97" s="9">
        <v>1723</v>
      </c>
      <c r="K97" s="9">
        <v>4671</v>
      </c>
      <c r="L97" s="9">
        <v>5172</v>
      </c>
      <c r="M97" s="9">
        <v>1801</v>
      </c>
      <c r="N97" s="9">
        <v>1808</v>
      </c>
      <c r="O97" s="9">
        <v>1781</v>
      </c>
      <c r="P97" s="9">
        <v>1730</v>
      </c>
      <c r="Q97" s="9">
        <v>1745</v>
      </c>
      <c r="R97" s="9">
        <v>1760</v>
      </c>
      <c r="S97" s="9">
        <v>1693</v>
      </c>
      <c r="T97" s="9">
        <v>2347</v>
      </c>
      <c r="U97" s="9">
        <v>2304</v>
      </c>
      <c r="V97" s="9">
        <v>2228</v>
      </c>
      <c r="W97" s="9">
        <v>2036</v>
      </c>
      <c r="X97" s="9">
        <v>2318</v>
      </c>
      <c r="Y97" s="9">
        <v>1982</v>
      </c>
      <c r="Z97" s="9">
        <v>1746</v>
      </c>
      <c r="AA97" s="9">
        <v>2159</v>
      </c>
      <c r="AB97" s="9">
        <v>1236</v>
      </c>
      <c r="AC97" s="9">
        <v>2613</v>
      </c>
      <c r="AD97" s="9">
        <v>8257</v>
      </c>
      <c r="AE97" s="9">
        <v>1764</v>
      </c>
      <c r="AF97" s="9">
        <v>1762</v>
      </c>
      <c r="AG97" s="9">
        <v>1877</v>
      </c>
      <c r="AH97" s="9">
        <v>1784</v>
      </c>
      <c r="AI97" s="9">
        <v>1738</v>
      </c>
      <c r="AJ97" s="9">
        <v>2034</v>
      </c>
      <c r="AK97" s="9">
        <v>1773</v>
      </c>
      <c r="AL97" s="9">
        <v>2115</v>
      </c>
      <c r="AM97" s="9">
        <v>2061</v>
      </c>
      <c r="AN97" s="9">
        <v>1970</v>
      </c>
      <c r="AO97" s="9">
        <v>2091</v>
      </c>
      <c r="AP97" s="9">
        <v>1952</v>
      </c>
      <c r="AQ97" s="9">
        <v>1849</v>
      </c>
      <c r="AR97" s="9">
        <v>1670</v>
      </c>
      <c r="AS97" s="9">
        <v>1666</v>
      </c>
      <c r="AT97" s="9">
        <v>1299</v>
      </c>
      <c r="AU97" s="9">
        <v>3994</v>
      </c>
      <c r="AV97" s="9">
        <v>3958</v>
      </c>
      <c r="AW97" s="9">
        <v>1724</v>
      </c>
      <c r="AX97" s="9">
        <v>1704</v>
      </c>
      <c r="AY97" s="9">
        <v>1662</v>
      </c>
      <c r="AZ97" s="9">
        <v>1730</v>
      </c>
      <c r="BA97" s="9">
        <v>1703</v>
      </c>
      <c r="BB97" s="9">
        <v>1624</v>
      </c>
      <c r="BC97" s="9">
        <v>1671</v>
      </c>
      <c r="BD97" s="9">
        <v>2255</v>
      </c>
      <c r="BE97" s="9">
        <v>2093</v>
      </c>
      <c r="BF97" s="9">
        <v>1955</v>
      </c>
      <c r="BG97" s="9">
        <v>2195</v>
      </c>
      <c r="BH97" s="9">
        <v>2147</v>
      </c>
      <c r="BI97" s="9">
        <v>1912</v>
      </c>
      <c r="BJ97" s="9">
        <v>1815</v>
      </c>
      <c r="BK97" s="9">
        <v>1761</v>
      </c>
      <c r="BL97" s="9">
        <v>1476</v>
      </c>
      <c r="BM97" s="9">
        <v>3608</v>
      </c>
      <c r="BN97" s="9">
        <v>3344</v>
      </c>
      <c r="BO97" s="9">
        <v>1767</v>
      </c>
      <c r="BP97" s="9">
        <v>1782</v>
      </c>
      <c r="BQ97" s="9">
        <v>1821</v>
      </c>
      <c r="BR97" s="9">
        <v>1766</v>
      </c>
      <c r="BS97" s="9">
        <v>1769</v>
      </c>
      <c r="BT97" s="9">
        <v>1787</v>
      </c>
      <c r="BU97" s="9">
        <v>1915</v>
      </c>
      <c r="BV97" s="9">
        <v>2326</v>
      </c>
      <c r="BW97" s="9">
        <v>2268</v>
      </c>
      <c r="BX97" s="9">
        <v>2059</v>
      </c>
      <c r="BY97" s="9">
        <v>2158</v>
      </c>
      <c r="BZ97" s="9">
        <v>2263</v>
      </c>
      <c r="CA97" s="9">
        <v>1956</v>
      </c>
      <c r="CB97" s="9">
        <v>1643</v>
      </c>
      <c r="CC97" s="9">
        <v>1692</v>
      </c>
      <c r="CD97" s="9">
        <v>1262</v>
      </c>
      <c r="CE97" s="9">
        <v>1831</v>
      </c>
      <c r="CF97" s="9">
        <v>1952</v>
      </c>
      <c r="CG97" s="9">
        <v>1874</v>
      </c>
      <c r="CH97" s="9">
        <v>1921</v>
      </c>
      <c r="CI97" s="9">
        <v>1909</v>
      </c>
      <c r="CJ97" s="9">
        <v>1970</v>
      </c>
      <c r="CK97" s="9">
        <v>1942</v>
      </c>
      <c r="CL97" s="9">
        <v>2008</v>
      </c>
      <c r="CM97" s="9">
        <v>1891</v>
      </c>
      <c r="CN97" s="9">
        <v>2055</v>
      </c>
      <c r="CO97" s="9">
        <v>2281</v>
      </c>
      <c r="CP97" s="9">
        <v>2207</v>
      </c>
      <c r="CQ97" s="9">
        <v>2000</v>
      </c>
      <c r="CR97" s="9">
        <v>1775</v>
      </c>
      <c r="CS97" s="9">
        <v>7770</v>
      </c>
      <c r="CT97" s="9">
        <v>9893</v>
      </c>
      <c r="CU97" s="9">
        <v>6482</v>
      </c>
      <c r="CV97" s="9">
        <v>1467</v>
      </c>
      <c r="CW97" s="9">
        <v>1698</v>
      </c>
      <c r="CX97" s="9">
        <v>6056</v>
      </c>
      <c r="CY97" s="9">
        <v>2187</v>
      </c>
      <c r="CZ97" s="9">
        <v>2171</v>
      </c>
      <c r="DA97" s="9">
        <v>2235</v>
      </c>
      <c r="DB97" s="9">
        <v>2198</v>
      </c>
      <c r="DC97" s="9">
        <v>2172</v>
      </c>
      <c r="DD97" s="9">
        <v>2297</v>
      </c>
      <c r="DE97" s="9">
        <v>2224</v>
      </c>
      <c r="DF97" s="9">
        <v>2187</v>
      </c>
      <c r="DG97" s="9">
        <v>2227</v>
      </c>
      <c r="DH97" s="9">
        <v>2243</v>
      </c>
      <c r="DI97" s="9">
        <v>2227</v>
      </c>
      <c r="DJ97" s="9">
        <v>2168</v>
      </c>
      <c r="DK97" s="9">
        <v>2195</v>
      </c>
      <c r="DN97" s="5">
        <v>684</v>
      </c>
      <c r="DO97" s="3">
        <f t="shared" si="69"/>
        <v>2355.6666666666665</v>
      </c>
      <c r="DP97" s="3">
        <f t="shared" si="70"/>
        <v>146.02853602407077</v>
      </c>
      <c r="DQ97" s="3">
        <f t="shared" si="71"/>
        <v>2326</v>
      </c>
      <c r="DR97" s="3">
        <f t="shared" si="72"/>
        <v>139.56002292920419</v>
      </c>
      <c r="DS97" s="3">
        <f t="shared" si="73"/>
        <v>1936</v>
      </c>
      <c r="DT97" s="29">
        <f t="shared" si="74"/>
        <v>184.48035125725448</v>
      </c>
      <c r="DU97" s="29">
        <f t="shared" si="75"/>
        <v>4921.5</v>
      </c>
      <c r="DV97" s="3">
        <f t="shared" si="76"/>
        <v>354.26049737446033</v>
      </c>
      <c r="DW97" s="3">
        <f t="shared" si="77"/>
        <v>1773</v>
      </c>
      <c r="DX97" s="3">
        <f t="shared" si="78"/>
        <v>39.610604640676719</v>
      </c>
      <c r="DY97" s="3">
        <f t="shared" si="79"/>
        <v>1732.6666666666667</v>
      </c>
      <c r="DZ97" s="3">
        <f t="shared" si="80"/>
        <v>35.161532010612582</v>
      </c>
      <c r="EA97" s="3">
        <f t="shared" si="81"/>
        <v>2293</v>
      </c>
      <c r="EB97" s="3">
        <f t="shared" si="82"/>
        <v>60.257779580731317</v>
      </c>
      <c r="EC97" s="3">
        <f t="shared" si="83"/>
        <v>2112</v>
      </c>
      <c r="ED97" s="3">
        <f t="shared" si="84"/>
        <v>180.43281298034458</v>
      </c>
      <c r="EE97" s="3">
        <f t="shared" si="85"/>
        <v>1713.6666666666667</v>
      </c>
      <c r="EF97" s="3">
        <f t="shared" si="86"/>
        <v>462.34871399554368</v>
      </c>
      <c r="EG97" s="29">
        <f t="shared" si="87"/>
        <v>2613</v>
      </c>
      <c r="EH97" s="29"/>
      <c r="EI97" s="3">
        <f t="shared" si="88"/>
        <v>1807.6666666666667</v>
      </c>
      <c r="EJ97" s="3">
        <f t="shared" si="89"/>
        <v>61.043700193659078</v>
      </c>
      <c r="EK97" s="3">
        <f t="shared" si="90"/>
        <v>1848.3333333333333</v>
      </c>
      <c r="EL97" s="3">
        <f t="shared" si="91"/>
        <v>161.74156340697752</v>
      </c>
      <c r="EM97" s="3">
        <f t="shared" si="92"/>
        <v>2048.6666666666665</v>
      </c>
      <c r="EN97" s="3">
        <f t="shared" si="93"/>
        <v>73.282558179510445</v>
      </c>
      <c r="EO97" s="3">
        <f t="shared" si="94"/>
        <v>1964</v>
      </c>
      <c r="EP97" s="3">
        <f t="shared" si="95"/>
        <v>121.4454610102823</v>
      </c>
      <c r="EQ97" s="3">
        <f t="shared" si="96"/>
        <v>1545</v>
      </c>
      <c r="ER97" s="3">
        <f t="shared" si="97"/>
        <v>213.05163693339696</v>
      </c>
      <c r="ES97" s="29">
        <f t="shared" si="98"/>
        <v>3976</v>
      </c>
      <c r="ET97" s="29">
        <f t="shared" si="99"/>
        <v>25.45584412271571</v>
      </c>
      <c r="EU97" s="3">
        <f t="shared" si="100"/>
        <v>1698.6666666666667</v>
      </c>
      <c r="EV97" s="3">
        <f t="shared" si="101"/>
        <v>34.312291286554057</v>
      </c>
      <c r="EW97" s="3">
        <f t="shared" si="102"/>
        <v>1666</v>
      </c>
      <c r="EX97" s="3">
        <f t="shared" si="103"/>
        <v>39.736632972611055</v>
      </c>
      <c r="EY97" s="3">
        <f t="shared" si="104"/>
        <v>2101</v>
      </c>
      <c r="EZ97" s="3">
        <f t="shared" si="105"/>
        <v>150.15991475756772</v>
      </c>
      <c r="FA97" s="3">
        <f t="shared" si="106"/>
        <v>2084.6666666666665</v>
      </c>
      <c r="FB97" s="3">
        <f t="shared" si="107"/>
        <v>151.44746063679423</v>
      </c>
      <c r="FC97" s="3">
        <f t="shared" si="108"/>
        <v>1684</v>
      </c>
      <c r="FD97" s="3">
        <f t="shared" si="109"/>
        <v>182.14554619863753</v>
      </c>
      <c r="FE97" s="30">
        <v>3344</v>
      </c>
      <c r="FF97" s="29"/>
      <c r="FG97" s="3">
        <f t="shared" si="110"/>
        <v>1789.6666666666667</v>
      </c>
      <c r="FH97" s="3">
        <f t="shared" si="111"/>
        <v>28.290163190291665</v>
      </c>
      <c r="FI97" s="3">
        <f t="shared" si="112"/>
        <v>1823.6666666666667</v>
      </c>
      <c r="FJ97" s="3">
        <f t="shared" si="113"/>
        <v>79.60736984308258</v>
      </c>
      <c r="FK97" s="3">
        <f t="shared" si="114"/>
        <v>2217.6666666666665</v>
      </c>
      <c r="FL97" s="3">
        <f t="shared" si="115"/>
        <v>140.43622514626819</v>
      </c>
      <c r="FM97" s="3">
        <f t="shared" si="116"/>
        <v>2125.6666666666665</v>
      </c>
      <c r="FN97" s="3">
        <f t="shared" si="117"/>
        <v>156.03311614312307</v>
      </c>
      <c r="FO97" s="3">
        <f t="shared" si="118"/>
        <v>1667.5</v>
      </c>
      <c r="FP97" s="3">
        <f t="shared" si="119"/>
        <v>34.648232278140831</v>
      </c>
      <c r="FQ97" s="3">
        <f t="shared" si="120"/>
        <v>1885.6666666666667</v>
      </c>
      <c r="FR97" s="3">
        <f t="shared" si="121"/>
        <v>61.3378621516379</v>
      </c>
      <c r="FS97" s="3">
        <f t="shared" si="122"/>
        <v>1933.3333333333333</v>
      </c>
      <c r="FT97" s="3">
        <f t="shared" si="123"/>
        <v>32.316146634976974</v>
      </c>
      <c r="FU97" s="3">
        <f t="shared" si="124"/>
        <v>1947</v>
      </c>
      <c r="FV97" s="3">
        <f t="shared" si="125"/>
        <v>58.660037504249857</v>
      </c>
      <c r="FW97" s="3">
        <f t="shared" si="126"/>
        <v>2135.75</v>
      </c>
      <c r="FX97" s="3">
        <f t="shared" si="127"/>
        <v>130.54086205731394</v>
      </c>
      <c r="FY97" s="3">
        <f t="shared" si="128"/>
        <v>6479.333333333333</v>
      </c>
      <c r="FZ97" s="3">
        <f t="shared" si="129"/>
        <v>4210.088637230021</v>
      </c>
      <c r="GA97" s="3">
        <f t="shared" si="130"/>
        <v>3761.5</v>
      </c>
      <c r="GB97" s="3">
        <f t="shared" si="131"/>
        <v>3244.9130188650665</v>
      </c>
      <c r="GC97" s="3">
        <f t="shared" si="132"/>
        <v>2194</v>
      </c>
      <c r="GD97" s="3">
        <f t="shared" si="133"/>
        <v>30.055504210266268</v>
      </c>
      <c r="GE97" s="3">
        <f t="shared" si="134"/>
        <v>2233.75</v>
      </c>
      <c r="GF97" s="3">
        <f t="shared" si="135"/>
        <v>45.92294270478174</v>
      </c>
      <c r="GG97" s="3">
        <f t="shared" si="136"/>
        <v>2208.25</v>
      </c>
      <c r="GH97" s="3">
        <f t="shared" si="137"/>
        <v>33.440245214411931</v>
      </c>
    </row>
    <row r="98" spans="1:190" x14ac:dyDescent="0.35">
      <c r="A98" s="5">
        <v>686</v>
      </c>
      <c r="B98" s="9">
        <v>2402</v>
      </c>
      <c r="C98" s="9">
        <v>2323</v>
      </c>
      <c r="D98" s="9">
        <v>2137</v>
      </c>
      <c r="E98" s="9">
        <v>2308</v>
      </c>
      <c r="F98" s="9">
        <v>2206</v>
      </c>
      <c r="G98" s="9">
        <v>2068</v>
      </c>
      <c r="H98" s="9">
        <v>1887</v>
      </c>
      <c r="I98" s="9">
        <v>1971</v>
      </c>
      <c r="J98" s="9">
        <v>1681</v>
      </c>
      <c r="K98" s="9">
        <v>4332</v>
      </c>
      <c r="L98" s="9">
        <v>5028</v>
      </c>
      <c r="M98" s="9">
        <v>1660</v>
      </c>
      <c r="N98" s="9">
        <v>1719</v>
      </c>
      <c r="O98" s="9">
        <v>1696</v>
      </c>
      <c r="P98" s="9">
        <v>1603</v>
      </c>
      <c r="Q98" s="9">
        <v>1634</v>
      </c>
      <c r="R98" s="9">
        <v>1650</v>
      </c>
      <c r="S98" s="9">
        <v>1651</v>
      </c>
      <c r="T98" s="9">
        <v>2173</v>
      </c>
      <c r="U98" s="9">
        <v>2214</v>
      </c>
      <c r="V98" s="9">
        <v>2150</v>
      </c>
      <c r="W98" s="9">
        <v>1981</v>
      </c>
      <c r="X98" s="9">
        <v>2170</v>
      </c>
      <c r="Y98" s="9">
        <v>1878</v>
      </c>
      <c r="Z98" s="9">
        <v>1631</v>
      </c>
      <c r="AA98" s="9">
        <v>2003</v>
      </c>
      <c r="AB98" s="9">
        <v>1204</v>
      </c>
      <c r="AC98" s="9">
        <v>2326</v>
      </c>
      <c r="AD98" s="9">
        <v>7929</v>
      </c>
      <c r="AE98" s="9">
        <v>1698</v>
      </c>
      <c r="AF98" s="9">
        <v>1695</v>
      </c>
      <c r="AG98" s="9">
        <v>1819</v>
      </c>
      <c r="AH98" s="9">
        <v>1730</v>
      </c>
      <c r="AI98" s="9">
        <v>1653</v>
      </c>
      <c r="AJ98" s="9">
        <v>1955</v>
      </c>
      <c r="AK98" s="9">
        <v>1691</v>
      </c>
      <c r="AL98" s="9">
        <v>2018</v>
      </c>
      <c r="AM98" s="9">
        <v>1889</v>
      </c>
      <c r="AN98" s="9">
        <v>1823</v>
      </c>
      <c r="AO98" s="9">
        <v>1939</v>
      </c>
      <c r="AP98" s="9">
        <v>1816</v>
      </c>
      <c r="AQ98" s="9">
        <v>1727</v>
      </c>
      <c r="AR98" s="9">
        <v>1594</v>
      </c>
      <c r="AS98" s="9">
        <v>1554</v>
      </c>
      <c r="AT98" s="9">
        <v>1181</v>
      </c>
      <c r="AU98" s="9">
        <v>3757</v>
      </c>
      <c r="AV98" s="9">
        <v>3748</v>
      </c>
      <c r="AW98" s="9">
        <v>1611</v>
      </c>
      <c r="AX98" s="9">
        <v>1672</v>
      </c>
      <c r="AY98" s="9">
        <v>1607</v>
      </c>
      <c r="AZ98" s="9">
        <v>1645</v>
      </c>
      <c r="BA98" s="9">
        <v>1610</v>
      </c>
      <c r="BB98" s="9">
        <v>1574</v>
      </c>
      <c r="BC98" s="9">
        <v>1608</v>
      </c>
      <c r="BD98" s="9">
        <v>2234</v>
      </c>
      <c r="BE98" s="9">
        <v>2075</v>
      </c>
      <c r="BF98" s="9">
        <v>1945</v>
      </c>
      <c r="BG98" s="9">
        <v>2060</v>
      </c>
      <c r="BH98" s="9">
        <v>1996</v>
      </c>
      <c r="BI98" s="9">
        <v>1815</v>
      </c>
      <c r="BJ98" s="9">
        <v>1737</v>
      </c>
      <c r="BK98" s="9">
        <v>1639</v>
      </c>
      <c r="BL98" s="9">
        <v>1376</v>
      </c>
      <c r="BM98" s="9">
        <v>3580</v>
      </c>
      <c r="BN98" s="9">
        <v>3075</v>
      </c>
      <c r="BO98" s="9">
        <v>1687</v>
      </c>
      <c r="BP98" s="9">
        <v>1656</v>
      </c>
      <c r="BQ98" s="9">
        <v>1730</v>
      </c>
      <c r="BR98" s="9">
        <v>1698</v>
      </c>
      <c r="BS98" s="9">
        <v>1711</v>
      </c>
      <c r="BT98" s="9">
        <v>1720</v>
      </c>
      <c r="BU98" s="9">
        <v>1868</v>
      </c>
      <c r="BV98" s="9">
        <v>2175</v>
      </c>
      <c r="BW98" s="9">
        <v>2108</v>
      </c>
      <c r="BX98" s="9">
        <v>1933</v>
      </c>
      <c r="BY98" s="9">
        <v>2082</v>
      </c>
      <c r="BZ98" s="9">
        <v>2132</v>
      </c>
      <c r="CA98" s="9">
        <v>1798</v>
      </c>
      <c r="CB98" s="9">
        <v>1517</v>
      </c>
      <c r="CC98" s="9">
        <v>1653</v>
      </c>
      <c r="CD98" s="9">
        <v>1199</v>
      </c>
      <c r="CE98" s="9">
        <v>1763</v>
      </c>
      <c r="CF98" s="9">
        <v>1785</v>
      </c>
      <c r="CG98" s="9">
        <v>1810</v>
      </c>
      <c r="CH98" s="9">
        <v>1865</v>
      </c>
      <c r="CI98" s="9">
        <v>1781</v>
      </c>
      <c r="CJ98" s="9">
        <v>1838</v>
      </c>
      <c r="CK98" s="9">
        <v>1817</v>
      </c>
      <c r="CL98" s="9">
        <v>1953</v>
      </c>
      <c r="CM98" s="9">
        <v>1842</v>
      </c>
      <c r="CN98" s="9">
        <v>1928</v>
      </c>
      <c r="CO98" s="9">
        <v>2106</v>
      </c>
      <c r="CP98" s="9">
        <v>2072</v>
      </c>
      <c r="CQ98" s="9">
        <v>1970</v>
      </c>
      <c r="CR98" s="9">
        <v>1730</v>
      </c>
      <c r="CS98" s="9">
        <v>7432</v>
      </c>
      <c r="CT98" s="9">
        <v>9322</v>
      </c>
      <c r="CU98" s="9">
        <v>6151</v>
      </c>
      <c r="CV98" s="9">
        <v>1382</v>
      </c>
      <c r="CW98" s="9">
        <v>1579</v>
      </c>
      <c r="CX98" s="9">
        <v>5630</v>
      </c>
      <c r="CY98" s="9">
        <v>2104</v>
      </c>
      <c r="CZ98" s="9">
        <v>2160</v>
      </c>
      <c r="DA98" s="9">
        <v>2208</v>
      </c>
      <c r="DB98" s="9">
        <v>2103</v>
      </c>
      <c r="DC98" s="9">
        <v>2044</v>
      </c>
      <c r="DD98" s="9">
        <v>2162</v>
      </c>
      <c r="DE98" s="9">
        <v>2129</v>
      </c>
      <c r="DF98" s="9">
        <v>2051</v>
      </c>
      <c r="DG98" s="9">
        <v>2097</v>
      </c>
      <c r="DH98" s="9">
        <v>2126</v>
      </c>
      <c r="DI98" s="9">
        <v>2107</v>
      </c>
      <c r="DJ98" s="9">
        <v>2090</v>
      </c>
      <c r="DK98" s="9">
        <v>2092</v>
      </c>
      <c r="DN98" s="5">
        <v>686</v>
      </c>
      <c r="DO98" s="3">
        <f t="shared" si="69"/>
        <v>2287.3333333333335</v>
      </c>
      <c r="DP98" s="3">
        <f t="shared" si="70"/>
        <v>136.05268587327973</v>
      </c>
      <c r="DQ98" s="3">
        <f t="shared" si="71"/>
        <v>2194</v>
      </c>
      <c r="DR98" s="3">
        <f t="shared" si="72"/>
        <v>120.44915939930839</v>
      </c>
      <c r="DS98" s="3">
        <f t="shared" si="73"/>
        <v>1846.3333333333333</v>
      </c>
      <c r="DT98" s="29">
        <f t="shared" si="74"/>
        <v>149.2157274999299</v>
      </c>
      <c r="DU98" s="29">
        <f t="shared" si="75"/>
        <v>4680</v>
      </c>
      <c r="DV98" s="3">
        <f t="shared" si="76"/>
        <v>492.14631970583707</v>
      </c>
      <c r="DW98" s="3">
        <f t="shared" si="77"/>
        <v>1672.6666666666667</v>
      </c>
      <c r="DX98" s="3">
        <f t="shared" si="78"/>
        <v>61.419323777890405</v>
      </c>
      <c r="DY98" s="3">
        <f t="shared" si="79"/>
        <v>1645</v>
      </c>
      <c r="DZ98" s="3">
        <f t="shared" si="80"/>
        <v>9.5393920141694561</v>
      </c>
      <c r="EA98" s="3">
        <f t="shared" si="81"/>
        <v>2179</v>
      </c>
      <c r="EB98" s="3">
        <f t="shared" si="82"/>
        <v>32.419130154894653</v>
      </c>
      <c r="EC98" s="3">
        <f t="shared" si="83"/>
        <v>2009.6666666666667</v>
      </c>
      <c r="ED98" s="3">
        <f t="shared" si="84"/>
        <v>148.09568978648005</v>
      </c>
      <c r="EE98" s="3">
        <f t="shared" si="85"/>
        <v>1612.6666666666667</v>
      </c>
      <c r="EF98" s="3">
        <f t="shared" si="86"/>
        <v>399.81537405824389</v>
      </c>
      <c r="EG98" s="29">
        <f t="shared" si="87"/>
        <v>2326</v>
      </c>
      <c r="EH98" s="29"/>
      <c r="EI98" s="3">
        <f t="shared" si="88"/>
        <v>1748</v>
      </c>
      <c r="EJ98" s="3">
        <f t="shared" si="89"/>
        <v>63.929648833698437</v>
      </c>
      <c r="EK98" s="3">
        <f t="shared" si="90"/>
        <v>1766.3333333333333</v>
      </c>
      <c r="EL98" s="3">
        <f t="shared" si="91"/>
        <v>164.49113451287681</v>
      </c>
      <c r="EM98" s="3">
        <f t="shared" si="92"/>
        <v>1910</v>
      </c>
      <c r="EN98" s="3">
        <f t="shared" si="93"/>
        <v>99.181651528899238</v>
      </c>
      <c r="EO98" s="3">
        <f t="shared" si="94"/>
        <v>1827.3333333333333</v>
      </c>
      <c r="EP98" s="3">
        <f t="shared" si="95"/>
        <v>106.45343269868442</v>
      </c>
      <c r="EQ98" s="3">
        <f t="shared" si="96"/>
        <v>1443</v>
      </c>
      <c r="ER98" s="3">
        <f t="shared" si="97"/>
        <v>227.778401083158</v>
      </c>
      <c r="ES98" s="29">
        <f t="shared" si="98"/>
        <v>3752.5</v>
      </c>
      <c r="ET98" s="29">
        <f t="shared" si="99"/>
        <v>6.3639610306789276</v>
      </c>
      <c r="EU98" s="3">
        <f t="shared" si="100"/>
        <v>1641.3333333333333</v>
      </c>
      <c r="EV98" s="3">
        <f t="shared" si="101"/>
        <v>32.654759734735961</v>
      </c>
      <c r="EW98" s="3">
        <f t="shared" si="102"/>
        <v>1597.3333333333333</v>
      </c>
      <c r="EX98" s="3">
        <f t="shared" si="103"/>
        <v>20.231987873991358</v>
      </c>
      <c r="EY98" s="3">
        <f t="shared" si="104"/>
        <v>2084.6666666666665</v>
      </c>
      <c r="EZ98" s="3">
        <f t="shared" si="105"/>
        <v>144.74229973761413</v>
      </c>
      <c r="FA98" s="3">
        <f t="shared" si="106"/>
        <v>1957</v>
      </c>
      <c r="FB98" s="3">
        <f t="shared" si="107"/>
        <v>127.07084638106413</v>
      </c>
      <c r="FC98" s="3">
        <f t="shared" si="108"/>
        <v>1584</v>
      </c>
      <c r="FD98" s="3">
        <f t="shared" si="109"/>
        <v>186.67886864881092</v>
      </c>
      <c r="FE98" s="30">
        <v>3075</v>
      </c>
      <c r="FF98" s="29"/>
      <c r="FG98" s="3">
        <f t="shared" si="110"/>
        <v>1694.6666666666667</v>
      </c>
      <c r="FH98" s="3">
        <f t="shared" si="111"/>
        <v>37.112441759244746</v>
      </c>
      <c r="FI98" s="3">
        <f t="shared" si="112"/>
        <v>1766.3333333333333</v>
      </c>
      <c r="FJ98" s="3">
        <f t="shared" si="113"/>
        <v>88.160837866556903</v>
      </c>
      <c r="FK98" s="3">
        <f t="shared" si="114"/>
        <v>2072</v>
      </c>
      <c r="FL98" s="3">
        <f t="shared" si="115"/>
        <v>124.95199078045935</v>
      </c>
      <c r="FM98" s="3">
        <f t="shared" si="116"/>
        <v>2004</v>
      </c>
      <c r="FN98" s="3">
        <f t="shared" si="117"/>
        <v>180.14438653480158</v>
      </c>
      <c r="FO98" s="3">
        <f t="shared" si="118"/>
        <v>1585</v>
      </c>
      <c r="FP98" s="3">
        <f t="shared" si="119"/>
        <v>96.166522241370458</v>
      </c>
      <c r="FQ98" s="3">
        <f t="shared" si="120"/>
        <v>1786</v>
      </c>
      <c r="FR98" s="3">
        <f t="shared" si="121"/>
        <v>23.515952032609693</v>
      </c>
      <c r="FS98" s="3">
        <f t="shared" si="122"/>
        <v>1828</v>
      </c>
      <c r="FT98" s="3">
        <f t="shared" si="123"/>
        <v>42.883563284783136</v>
      </c>
      <c r="FU98" s="3">
        <f t="shared" si="124"/>
        <v>1870.6666666666667</v>
      </c>
      <c r="FV98" s="3">
        <f t="shared" si="125"/>
        <v>72.390146659150602</v>
      </c>
      <c r="FW98" s="3">
        <f t="shared" si="126"/>
        <v>2019</v>
      </c>
      <c r="FX98" s="3">
        <f t="shared" si="127"/>
        <v>83.785440262613648</v>
      </c>
      <c r="FY98" s="3">
        <f t="shared" si="128"/>
        <v>6161.333333333333</v>
      </c>
      <c r="FZ98" s="3">
        <f t="shared" si="129"/>
        <v>3952.2855834736101</v>
      </c>
      <c r="GA98" s="3">
        <f t="shared" si="130"/>
        <v>3506</v>
      </c>
      <c r="GB98" s="3">
        <f t="shared" si="131"/>
        <v>3003.789606480454</v>
      </c>
      <c r="GC98" s="3">
        <f t="shared" si="132"/>
        <v>2128.75</v>
      </c>
      <c r="GD98" s="3">
        <f t="shared" si="133"/>
        <v>70.952448865419726</v>
      </c>
      <c r="GE98" s="3">
        <f t="shared" si="134"/>
        <v>2109.75</v>
      </c>
      <c r="GF98" s="3">
        <f t="shared" si="135"/>
        <v>47.31014690317501</v>
      </c>
      <c r="GG98" s="3">
        <f t="shared" si="136"/>
        <v>2103.75</v>
      </c>
      <c r="GH98" s="3">
        <f t="shared" si="137"/>
        <v>16.660832312142553</v>
      </c>
    </row>
    <row r="99" spans="1:190" x14ac:dyDescent="0.35">
      <c r="A99" s="5">
        <v>688</v>
      </c>
      <c r="B99" s="9">
        <v>2255</v>
      </c>
      <c r="C99" s="9">
        <v>2150</v>
      </c>
      <c r="D99" s="9">
        <v>2028</v>
      </c>
      <c r="E99" s="9">
        <v>2154</v>
      </c>
      <c r="F99" s="9">
        <v>2085</v>
      </c>
      <c r="G99" s="9">
        <v>1949</v>
      </c>
      <c r="H99" s="9">
        <v>1796</v>
      </c>
      <c r="I99" s="9">
        <v>1855</v>
      </c>
      <c r="J99" s="9">
        <v>1575</v>
      </c>
      <c r="K99" s="9">
        <v>4075</v>
      </c>
      <c r="L99" s="9">
        <v>4707</v>
      </c>
      <c r="M99" s="9">
        <v>1632</v>
      </c>
      <c r="N99" s="9">
        <v>1588</v>
      </c>
      <c r="O99" s="9">
        <v>1624</v>
      </c>
      <c r="P99" s="9">
        <v>1524</v>
      </c>
      <c r="Q99" s="9">
        <v>1537</v>
      </c>
      <c r="R99" s="9">
        <v>1619</v>
      </c>
      <c r="S99" s="9">
        <v>1623</v>
      </c>
      <c r="T99" s="9">
        <v>2056</v>
      </c>
      <c r="U99" s="9">
        <v>2095</v>
      </c>
      <c r="V99" s="9">
        <v>1986</v>
      </c>
      <c r="W99" s="9">
        <v>1815</v>
      </c>
      <c r="X99" s="9">
        <v>2077</v>
      </c>
      <c r="Y99" s="9">
        <v>1764</v>
      </c>
      <c r="Z99" s="9">
        <v>1494</v>
      </c>
      <c r="AA99" s="9">
        <v>1903</v>
      </c>
      <c r="AB99" s="9">
        <v>1170</v>
      </c>
      <c r="AC99" s="9">
        <v>2208</v>
      </c>
      <c r="AD99" s="9">
        <v>7515</v>
      </c>
      <c r="AE99" s="9">
        <v>1647</v>
      </c>
      <c r="AF99" s="9">
        <v>1561</v>
      </c>
      <c r="AG99" s="9">
        <v>1672</v>
      </c>
      <c r="AH99" s="9">
        <v>1659</v>
      </c>
      <c r="AI99" s="9">
        <v>1549</v>
      </c>
      <c r="AJ99" s="9">
        <v>1842</v>
      </c>
      <c r="AK99" s="9">
        <v>1549</v>
      </c>
      <c r="AL99" s="9">
        <v>1962</v>
      </c>
      <c r="AM99" s="9">
        <v>1800</v>
      </c>
      <c r="AN99" s="9">
        <v>1702</v>
      </c>
      <c r="AO99" s="9">
        <v>1779</v>
      </c>
      <c r="AP99" s="9">
        <v>1756</v>
      </c>
      <c r="AQ99" s="9">
        <v>1628</v>
      </c>
      <c r="AR99" s="9">
        <v>1559</v>
      </c>
      <c r="AS99" s="9">
        <v>1548</v>
      </c>
      <c r="AT99" s="9">
        <v>1154</v>
      </c>
      <c r="AU99" s="9">
        <v>3607</v>
      </c>
      <c r="AV99" s="9">
        <v>3448</v>
      </c>
      <c r="AW99" s="9">
        <v>1546</v>
      </c>
      <c r="AX99" s="9">
        <v>1509</v>
      </c>
      <c r="AY99" s="9">
        <v>1504</v>
      </c>
      <c r="AZ99" s="9">
        <v>1554</v>
      </c>
      <c r="BA99" s="9">
        <v>1580</v>
      </c>
      <c r="BB99" s="9">
        <v>1503</v>
      </c>
      <c r="BC99" s="9">
        <v>1539</v>
      </c>
      <c r="BD99" s="9">
        <v>2017</v>
      </c>
      <c r="BE99" s="9">
        <v>1947</v>
      </c>
      <c r="BF99" s="9">
        <v>1747</v>
      </c>
      <c r="BG99" s="9">
        <v>1925</v>
      </c>
      <c r="BH99" s="9">
        <v>1859</v>
      </c>
      <c r="BI99" s="9">
        <v>1766</v>
      </c>
      <c r="BJ99" s="9">
        <v>1612</v>
      </c>
      <c r="BK99" s="9">
        <v>1524</v>
      </c>
      <c r="BL99" s="9">
        <v>1318</v>
      </c>
      <c r="BM99" s="9">
        <v>3299</v>
      </c>
      <c r="BN99" s="9">
        <v>2881</v>
      </c>
      <c r="BO99" s="9">
        <v>1578</v>
      </c>
      <c r="BP99" s="9">
        <v>1628</v>
      </c>
      <c r="BQ99" s="9">
        <v>1615</v>
      </c>
      <c r="BR99" s="9">
        <v>1557</v>
      </c>
      <c r="BS99" s="9">
        <v>1654</v>
      </c>
      <c r="BT99" s="9">
        <v>1575</v>
      </c>
      <c r="BU99" s="9">
        <v>1726</v>
      </c>
      <c r="BV99" s="9">
        <v>2060</v>
      </c>
      <c r="BW99" s="9">
        <v>2044</v>
      </c>
      <c r="BX99" s="9">
        <v>1889</v>
      </c>
      <c r="BY99" s="9">
        <v>1967</v>
      </c>
      <c r="BZ99" s="9">
        <v>1993</v>
      </c>
      <c r="CA99" s="9">
        <v>1721</v>
      </c>
      <c r="CB99" s="9">
        <v>1410</v>
      </c>
      <c r="CC99" s="9">
        <v>1543</v>
      </c>
      <c r="CD99" s="9">
        <v>1152</v>
      </c>
      <c r="CE99" s="9">
        <v>1679</v>
      </c>
      <c r="CF99" s="9">
        <v>1781</v>
      </c>
      <c r="CG99" s="9">
        <v>1682</v>
      </c>
      <c r="CH99" s="9">
        <v>1765</v>
      </c>
      <c r="CI99" s="9">
        <v>1743</v>
      </c>
      <c r="CJ99" s="9">
        <v>1769</v>
      </c>
      <c r="CK99" s="9">
        <v>1830</v>
      </c>
      <c r="CL99" s="9">
        <v>1874</v>
      </c>
      <c r="CM99" s="9">
        <v>1765</v>
      </c>
      <c r="CN99" s="9">
        <v>1855</v>
      </c>
      <c r="CO99" s="9">
        <v>2004</v>
      </c>
      <c r="CP99" s="9">
        <v>1924</v>
      </c>
      <c r="CQ99" s="9">
        <v>1774</v>
      </c>
      <c r="CR99" s="9">
        <v>1619</v>
      </c>
      <c r="CS99" s="9">
        <v>7058</v>
      </c>
      <c r="CT99" s="9">
        <v>8880</v>
      </c>
      <c r="CU99" s="9">
        <v>5770</v>
      </c>
      <c r="CV99" s="9">
        <v>1316</v>
      </c>
      <c r="CW99" s="9">
        <v>1507</v>
      </c>
      <c r="CX99" s="9">
        <v>5355</v>
      </c>
      <c r="CY99" s="9">
        <v>1953</v>
      </c>
      <c r="CZ99" s="9">
        <v>2025</v>
      </c>
      <c r="DA99" s="9">
        <v>2019</v>
      </c>
      <c r="DB99" s="9">
        <v>2021</v>
      </c>
      <c r="DC99" s="9">
        <v>1972</v>
      </c>
      <c r="DD99" s="9">
        <v>2026</v>
      </c>
      <c r="DE99" s="9">
        <v>1981</v>
      </c>
      <c r="DF99" s="9">
        <v>1973</v>
      </c>
      <c r="DG99" s="9">
        <v>1994</v>
      </c>
      <c r="DH99" s="9">
        <v>2043</v>
      </c>
      <c r="DI99" s="9">
        <v>1999</v>
      </c>
      <c r="DJ99" s="9">
        <v>1966</v>
      </c>
      <c r="DK99" s="9">
        <v>1998</v>
      </c>
      <c r="DN99" s="5">
        <v>688</v>
      </c>
      <c r="DO99" s="3">
        <f t="shared" si="69"/>
        <v>2144.3333333333335</v>
      </c>
      <c r="DP99" s="3">
        <f t="shared" si="70"/>
        <v>113.60604444013238</v>
      </c>
      <c r="DQ99" s="3">
        <f t="shared" si="71"/>
        <v>2062.6666666666665</v>
      </c>
      <c r="DR99" s="3">
        <f t="shared" si="72"/>
        <v>104.30883631473094</v>
      </c>
      <c r="DS99" s="3">
        <f t="shared" si="73"/>
        <v>1742</v>
      </c>
      <c r="DT99" s="29">
        <f t="shared" si="74"/>
        <v>147.6042004822356</v>
      </c>
      <c r="DU99" s="29">
        <f t="shared" si="75"/>
        <v>4391</v>
      </c>
      <c r="DV99" s="3">
        <f t="shared" si="76"/>
        <v>446.89148570989806</v>
      </c>
      <c r="DW99" s="3">
        <f t="shared" si="77"/>
        <v>1578.6666666666667</v>
      </c>
      <c r="DX99" s="3">
        <f t="shared" si="78"/>
        <v>50.649119768593543</v>
      </c>
      <c r="DY99" s="3">
        <f t="shared" si="79"/>
        <v>1593</v>
      </c>
      <c r="DZ99" s="3">
        <f t="shared" si="80"/>
        <v>48.538644398046387</v>
      </c>
      <c r="EA99" s="3">
        <f t="shared" si="81"/>
        <v>2045.6666666666667</v>
      </c>
      <c r="EB99" s="3">
        <f t="shared" si="82"/>
        <v>55.229822861687083</v>
      </c>
      <c r="EC99" s="3">
        <f t="shared" si="83"/>
        <v>1885.3333333333333</v>
      </c>
      <c r="ED99" s="3">
        <f t="shared" si="84"/>
        <v>167.93550349266033</v>
      </c>
      <c r="EE99" s="3">
        <f t="shared" si="85"/>
        <v>1522.3333333333333</v>
      </c>
      <c r="EF99" s="3">
        <f t="shared" si="86"/>
        <v>367.3204776939798</v>
      </c>
      <c r="EG99" s="29">
        <f t="shared" si="87"/>
        <v>2208</v>
      </c>
      <c r="EH99" s="29"/>
      <c r="EI99" s="3">
        <f t="shared" si="88"/>
        <v>1630.6666666666667</v>
      </c>
      <c r="EJ99" s="3">
        <f t="shared" si="89"/>
        <v>60.682232435312841</v>
      </c>
      <c r="EK99" s="3">
        <f t="shared" si="90"/>
        <v>1646.6666666666667</v>
      </c>
      <c r="EL99" s="3">
        <f t="shared" si="91"/>
        <v>169.16362887256037</v>
      </c>
      <c r="EM99" s="3">
        <f t="shared" si="92"/>
        <v>1821.3333333333333</v>
      </c>
      <c r="EN99" s="3">
        <f t="shared" si="93"/>
        <v>131.30625778436203</v>
      </c>
      <c r="EO99" s="3">
        <f t="shared" si="94"/>
        <v>1721</v>
      </c>
      <c r="EP99" s="3">
        <f t="shared" si="95"/>
        <v>81.357236924566209</v>
      </c>
      <c r="EQ99" s="3">
        <f t="shared" si="96"/>
        <v>1420.3333333333333</v>
      </c>
      <c r="ER99" s="3">
        <f t="shared" si="97"/>
        <v>230.71699836235189</v>
      </c>
      <c r="ES99" s="29">
        <f t="shared" si="98"/>
        <v>3527.5</v>
      </c>
      <c r="ET99" s="29">
        <f t="shared" si="99"/>
        <v>112.42997820866105</v>
      </c>
      <c r="EU99" s="3">
        <f t="shared" si="100"/>
        <v>1522.3333333333333</v>
      </c>
      <c r="EV99" s="3">
        <f t="shared" si="101"/>
        <v>27.537852736430512</v>
      </c>
      <c r="EW99" s="3">
        <f t="shared" si="102"/>
        <v>1540.6666666666667</v>
      </c>
      <c r="EX99" s="3">
        <f t="shared" si="103"/>
        <v>38.527046776690959</v>
      </c>
      <c r="EY99" s="3">
        <f t="shared" si="104"/>
        <v>1903.6666666666667</v>
      </c>
      <c r="EZ99" s="3">
        <f t="shared" si="105"/>
        <v>140.11899704655801</v>
      </c>
      <c r="FA99" s="3">
        <f t="shared" si="106"/>
        <v>1850</v>
      </c>
      <c r="FB99" s="3">
        <f t="shared" si="107"/>
        <v>79.881161734166085</v>
      </c>
      <c r="FC99" s="3">
        <f t="shared" si="108"/>
        <v>1484.6666666666667</v>
      </c>
      <c r="FD99" s="3">
        <f t="shared" si="109"/>
        <v>150.89510705564092</v>
      </c>
      <c r="FE99" s="30">
        <v>2881</v>
      </c>
      <c r="FF99" s="29"/>
      <c r="FG99" s="3">
        <f t="shared" si="110"/>
        <v>1600</v>
      </c>
      <c r="FH99" s="3">
        <f t="shared" si="111"/>
        <v>37.802116342871599</v>
      </c>
      <c r="FI99" s="3">
        <f t="shared" si="112"/>
        <v>1651.6666666666667</v>
      </c>
      <c r="FJ99" s="3">
        <f t="shared" si="113"/>
        <v>75.527037101513088</v>
      </c>
      <c r="FK99" s="3">
        <f t="shared" si="114"/>
        <v>1997.6666666666667</v>
      </c>
      <c r="FL99" s="3">
        <f t="shared" si="115"/>
        <v>94.447516289912741</v>
      </c>
      <c r="FM99" s="3">
        <f t="shared" si="116"/>
        <v>1893.6666666666667</v>
      </c>
      <c r="FN99" s="3">
        <f t="shared" si="117"/>
        <v>150.09774593022152</v>
      </c>
      <c r="FO99" s="3">
        <f t="shared" si="118"/>
        <v>1476.5</v>
      </c>
      <c r="FP99" s="3">
        <f t="shared" si="119"/>
        <v>94.045201897810827</v>
      </c>
      <c r="FQ99" s="3">
        <f t="shared" si="120"/>
        <v>1714</v>
      </c>
      <c r="FR99" s="3">
        <f t="shared" si="121"/>
        <v>58.043087443725803</v>
      </c>
      <c r="FS99" s="3">
        <f t="shared" si="122"/>
        <v>1759</v>
      </c>
      <c r="FT99" s="3">
        <f t="shared" si="123"/>
        <v>14</v>
      </c>
      <c r="FU99" s="3">
        <f t="shared" si="124"/>
        <v>1823</v>
      </c>
      <c r="FV99" s="3">
        <f t="shared" si="125"/>
        <v>54.836119483420781</v>
      </c>
      <c r="FW99" s="3">
        <f t="shared" si="126"/>
        <v>1889.25</v>
      </c>
      <c r="FX99" s="3">
        <f t="shared" si="127"/>
        <v>98.031882568886743</v>
      </c>
      <c r="FY99" s="3">
        <f t="shared" si="128"/>
        <v>5852.333333333333</v>
      </c>
      <c r="FZ99" s="3">
        <f t="shared" si="129"/>
        <v>3777.6651960348918</v>
      </c>
      <c r="GA99" s="3">
        <f t="shared" si="130"/>
        <v>3335.5</v>
      </c>
      <c r="GB99" s="3">
        <f t="shared" si="131"/>
        <v>2856.0042892124657</v>
      </c>
      <c r="GC99" s="3">
        <f t="shared" si="132"/>
        <v>2009.25</v>
      </c>
      <c r="GD99" s="3">
        <f t="shared" si="133"/>
        <v>24.958298553119896</v>
      </c>
      <c r="GE99" s="3">
        <f t="shared" si="134"/>
        <v>1993.5</v>
      </c>
      <c r="GF99" s="3">
        <f t="shared" si="135"/>
        <v>23.330952259462823</v>
      </c>
      <c r="GG99" s="3">
        <f t="shared" si="136"/>
        <v>2001.5</v>
      </c>
      <c r="GH99" s="3">
        <f t="shared" si="137"/>
        <v>31.628046625318696</v>
      </c>
    </row>
    <row r="100" spans="1:190" x14ac:dyDescent="0.35">
      <c r="A100" s="5">
        <v>690</v>
      </c>
      <c r="B100" s="9">
        <v>2091</v>
      </c>
      <c r="C100" s="9">
        <v>2065</v>
      </c>
      <c r="D100" s="9">
        <v>1975</v>
      </c>
      <c r="E100" s="9">
        <v>2052</v>
      </c>
      <c r="F100" s="9">
        <v>2048</v>
      </c>
      <c r="G100" s="9">
        <v>1864</v>
      </c>
      <c r="H100" s="9">
        <v>1688</v>
      </c>
      <c r="I100" s="9">
        <v>1743</v>
      </c>
      <c r="J100" s="9">
        <v>1496</v>
      </c>
      <c r="K100" s="9">
        <v>3872</v>
      </c>
      <c r="L100" s="9">
        <v>4541</v>
      </c>
      <c r="M100" s="9">
        <v>1592</v>
      </c>
      <c r="N100" s="9">
        <v>1574</v>
      </c>
      <c r="O100" s="9">
        <v>1582</v>
      </c>
      <c r="P100" s="9">
        <v>1487</v>
      </c>
      <c r="Q100" s="9">
        <v>1501</v>
      </c>
      <c r="R100" s="9">
        <v>1595</v>
      </c>
      <c r="S100" s="9">
        <v>1515</v>
      </c>
      <c r="T100" s="9">
        <v>2000</v>
      </c>
      <c r="U100" s="9">
        <v>2053</v>
      </c>
      <c r="V100" s="9">
        <v>1968</v>
      </c>
      <c r="W100" s="9">
        <v>1759</v>
      </c>
      <c r="X100" s="9">
        <v>1985</v>
      </c>
      <c r="Y100" s="9">
        <v>1606</v>
      </c>
      <c r="Z100" s="9">
        <v>1485</v>
      </c>
      <c r="AA100" s="9">
        <v>1795</v>
      </c>
      <c r="AB100" s="9">
        <v>1121</v>
      </c>
      <c r="AC100" s="9">
        <v>2014</v>
      </c>
      <c r="AD100" s="9">
        <v>7157</v>
      </c>
      <c r="AE100" s="9">
        <v>1548</v>
      </c>
      <c r="AF100" s="9">
        <v>1507</v>
      </c>
      <c r="AG100" s="9">
        <v>1702</v>
      </c>
      <c r="AH100" s="9">
        <v>1544</v>
      </c>
      <c r="AI100" s="9">
        <v>1539</v>
      </c>
      <c r="AJ100" s="9">
        <v>1806</v>
      </c>
      <c r="AK100" s="9">
        <v>1589</v>
      </c>
      <c r="AL100" s="9">
        <v>1822</v>
      </c>
      <c r="AM100" s="9">
        <v>1711</v>
      </c>
      <c r="AN100" s="9">
        <v>1645</v>
      </c>
      <c r="AO100" s="9">
        <v>1720</v>
      </c>
      <c r="AP100" s="9">
        <v>1623</v>
      </c>
      <c r="AQ100" s="9">
        <v>1592</v>
      </c>
      <c r="AR100" s="9">
        <v>1525</v>
      </c>
      <c r="AS100" s="9">
        <v>1422</v>
      </c>
      <c r="AT100" s="9">
        <v>1085</v>
      </c>
      <c r="AU100" s="9">
        <v>3420</v>
      </c>
      <c r="AV100" s="9">
        <v>3268</v>
      </c>
      <c r="AW100" s="9">
        <v>1483</v>
      </c>
      <c r="AX100" s="9">
        <v>1579</v>
      </c>
      <c r="AY100" s="9">
        <v>1449</v>
      </c>
      <c r="AZ100" s="9">
        <v>1455</v>
      </c>
      <c r="BA100" s="9">
        <v>1490</v>
      </c>
      <c r="BB100" s="9">
        <v>1432</v>
      </c>
      <c r="BC100" s="9">
        <v>1445</v>
      </c>
      <c r="BD100" s="9">
        <v>1961</v>
      </c>
      <c r="BE100" s="9">
        <v>1855</v>
      </c>
      <c r="BF100" s="9">
        <v>1777</v>
      </c>
      <c r="BG100" s="9">
        <v>1869</v>
      </c>
      <c r="BH100" s="9">
        <v>1851</v>
      </c>
      <c r="BI100" s="9">
        <v>1676</v>
      </c>
      <c r="BJ100" s="9">
        <v>1522</v>
      </c>
      <c r="BK100" s="9">
        <v>1479</v>
      </c>
      <c r="BL100" s="9">
        <v>1251</v>
      </c>
      <c r="BM100" s="9">
        <v>3204</v>
      </c>
      <c r="BN100" s="9">
        <v>2793</v>
      </c>
      <c r="BO100" s="9">
        <v>1519</v>
      </c>
      <c r="BP100" s="9">
        <v>1599</v>
      </c>
      <c r="BQ100" s="9">
        <v>1591</v>
      </c>
      <c r="BR100" s="9">
        <v>1515</v>
      </c>
      <c r="BS100" s="9">
        <v>1597</v>
      </c>
      <c r="BT100" s="9">
        <v>1564</v>
      </c>
      <c r="BU100" s="9">
        <v>1668</v>
      </c>
      <c r="BV100" s="9">
        <v>1939</v>
      </c>
      <c r="BW100" s="9">
        <v>1897</v>
      </c>
      <c r="BX100" s="9">
        <v>1735</v>
      </c>
      <c r="BY100" s="9">
        <v>1860</v>
      </c>
      <c r="BZ100" s="9">
        <v>1955</v>
      </c>
      <c r="CA100" s="9">
        <v>1667</v>
      </c>
      <c r="CB100" s="9">
        <v>1409</v>
      </c>
      <c r="CC100" s="9">
        <v>1458</v>
      </c>
      <c r="CD100" s="9">
        <v>1080</v>
      </c>
      <c r="CE100" s="9">
        <v>1582</v>
      </c>
      <c r="CF100" s="9">
        <v>1758</v>
      </c>
      <c r="CG100" s="9">
        <v>1628</v>
      </c>
      <c r="CH100" s="9">
        <v>1680</v>
      </c>
      <c r="CI100" s="9">
        <v>1624</v>
      </c>
      <c r="CJ100" s="9">
        <v>1709</v>
      </c>
      <c r="CK100" s="9">
        <v>1665</v>
      </c>
      <c r="CL100" s="9">
        <v>1761</v>
      </c>
      <c r="CM100" s="9">
        <v>1692</v>
      </c>
      <c r="CN100" s="9">
        <v>1750</v>
      </c>
      <c r="CO100" s="9">
        <v>1954</v>
      </c>
      <c r="CP100" s="9">
        <v>1878</v>
      </c>
      <c r="CQ100" s="9">
        <v>1716</v>
      </c>
      <c r="CR100" s="9">
        <v>1560</v>
      </c>
      <c r="CS100" s="9">
        <v>6783</v>
      </c>
      <c r="CT100" s="9">
        <v>8570</v>
      </c>
      <c r="CU100" s="9">
        <v>5546</v>
      </c>
      <c r="CV100" s="9">
        <v>1272</v>
      </c>
      <c r="CW100" s="9">
        <v>1539</v>
      </c>
      <c r="CX100" s="9">
        <v>5133</v>
      </c>
      <c r="CY100" s="9">
        <v>1876</v>
      </c>
      <c r="CZ100" s="9">
        <v>2009</v>
      </c>
      <c r="DA100" s="9">
        <v>1997</v>
      </c>
      <c r="DB100" s="9">
        <v>1902</v>
      </c>
      <c r="DC100" s="9">
        <v>1913</v>
      </c>
      <c r="DD100" s="9">
        <v>1944</v>
      </c>
      <c r="DE100" s="9">
        <v>1949</v>
      </c>
      <c r="DF100" s="9">
        <v>1895</v>
      </c>
      <c r="DG100" s="9">
        <v>1911</v>
      </c>
      <c r="DH100" s="9">
        <v>1967</v>
      </c>
      <c r="DI100" s="9">
        <v>1933</v>
      </c>
      <c r="DJ100" s="9">
        <v>1851</v>
      </c>
      <c r="DK100" s="9">
        <v>1902</v>
      </c>
      <c r="DN100" s="5">
        <v>690</v>
      </c>
      <c r="DO100" s="3">
        <f t="shared" si="69"/>
        <v>2043.6666666666667</v>
      </c>
      <c r="DP100" s="3">
        <f t="shared" si="70"/>
        <v>60.871449246205181</v>
      </c>
      <c r="DQ100" s="3">
        <f t="shared" si="71"/>
        <v>1988</v>
      </c>
      <c r="DR100" s="3">
        <f t="shared" si="72"/>
        <v>107.40577265678041</v>
      </c>
      <c r="DS100" s="3">
        <f t="shared" si="73"/>
        <v>1642.3333333333333</v>
      </c>
      <c r="DT100" s="29">
        <f t="shared" si="74"/>
        <v>129.67780586258135</v>
      </c>
      <c r="DU100" s="29">
        <f t="shared" si="75"/>
        <v>4206.5</v>
      </c>
      <c r="DV100" s="3">
        <f t="shared" si="76"/>
        <v>473.05443661380031</v>
      </c>
      <c r="DW100" s="3">
        <f t="shared" si="77"/>
        <v>1547.6666666666667</v>
      </c>
      <c r="DX100" s="3">
        <f t="shared" si="78"/>
        <v>52.69092268439919</v>
      </c>
      <c r="DY100" s="3">
        <f t="shared" si="79"/>
        <v>1537</v>
      </c>
      <c r="DZ100" s="3">
        <f t="shared" si="80"/>
        <v>50.714889332423866</v>
      </c>
      <c r="EA100" s="3">
        <f t="shared" si="81"/>
        <v>2007</v>
      </c>
      <c r="EB100" s="3">
        <f t="shared" si="82"/>
        <v>42.930175867331364</v>
      </c>
      <c r="EC100" s="3">
        <f t="shared" si="83"/>
        <v>1783.3333333333333</v>
      </c>
      <c r="ED100" s="3">
        <f t="shared" si="84"/>
        <v>190.66812353755762</v>
      </c>
      <c r="EE100" s="3">
        <f t="shared" si="85"/>
        <v>1467</v>
      </c>
      <c r="EF100" s="3">
        <f t="shared" si="86"/>
        <v>337.36034147480939</v>
      </c>
      <c r="EG100" s="29">
        <f t="shared" si="87"/>
        <v>2014</v>
      </c>
      <c r="EH100" s="29"/>
      <c r="EI100" s="3">
        <f t="shared" si="88"/>
        <v>1584.3333333333333</v>
      </c>
      <c r="EJ100" s="3">
        <f t="shared" si="89"/>
        <v>103.56801307997239</v>
      </c>
      <c r="EK100" s="3">
        <f t="shared" si="90"/>
        <v>1644.6666666666667</v>
      </c>
      <c r="EL100" s="3">
        <f t="shared" si="91"/>
        <v>141.93777979570251</v>
      </c>
      <c r="EM100" s="3">
        <f t="shared" si="92"/>
        <v>1726</v>
      </c>
      <c r="EN100" s="3">
        <f t="shared" si="93"/>
        <v>89.44830909525345</v>
      </c>
      <c r="EO100" s="3">
        <f t="shared" si="94"/>
        <v>1645</v>
      </c>
      <c r="EP100" s="3">
        <f t="shared" si="95"/>
        <v>66.775744099186198</v>
      </c>
      <c r="EQ100" s="3">
        <f t="shared" si="96"/>
        <v>1344</v>
      </c>
      <c r="ER100" s="3">
        <f t="shared" si="97"/>
        <v>230.13691576972175</v>
      </c>
      <c r="ES100" s="29">
        <f t="shared" si="98"/>
        <v>3344</v>
      </c>
      <c r="ET100" s="29">
        <f t="shared" si="99"/>
        <v>107.48023074035522</v>
      </c>
      <c r="EU100" s="3">
        <f t="shared" si="100"/>
        <v>1494.3333333333333</v>
      </c>
      <c r="EV100" s="3">
        <f t="shared" si="101"/>
        <v>73.384830403383333</v>
      </c>
      <c r="EW100" s="3">
        <f t="shared" si="102"/>
        <v>1455.6666666666667</v>
      </c>
      <c r="EX100" s="3">
        <f t="shared" si="103"/>
        <v>30.43572462310259</v>
      </c>
      <c r="EY100" s="3">
        <f t="shared" si="104"/>
        <v>1864.3333333333333</v>
      </c>
      <c r="EZ100" s="3">
        <f t="shared" si="105"/>
        <v>92.354389897466888</v>
      </c>
      <c r="FA100" s="3">
        <f t="shared" si="106"/>
        <v>1798.6666666666667</v>
      </c>
      <c r="FB100" s="3">
        <f t="shared" si="107"/>
        <v>106.61300733650341</v>
      </c>
      <c r="FC100" s="3">
        <f t="shared" si="108"/>
        <v>1417.3333333333333</v>
      </c>
      <c r="FD100" s="3">
        <f t="shared" si="109"/>
        <v>145.64454446814455</v>
      </c>
      <c r="FE100" s="30">
        <v>2793</v>
      </c>
      <c r="FF100" s="29"/>
      <c r="FG100" s="3">
        <f t="shared" si="110"/>
        <v>1568.3333333333333</v>
      </c>
      <c r="FH100" s="3">
        <f t="shared" si="111"/>
        <v>46.36090306856989</v>
      </c>
      <c r="FI100" s="3">
        <f t="shared" si="112"/>
        <v>1609.6666666666667</v>
      </c>
      <c r="FJ100" s="3">
        <f t="shared" si="113"/>
        <v>53.144457221175315</v>
      </c>
      <c r="FK100" s="3">
        <f t="shared" si="114"/>
        <v>1857</v>
      </c>
      <c r="FL100" s="3">
        <f t="shared" si="115"/>
        <v>107.72186407596185</v>
      </c>
      <c r="FM100" s="3">
        <f t="shared" si="116"/>
        <v>1827.3333333333333</v>
      </c>
      <c r="FN100" s="3">
        <f t="shared" si="117"/>
        <v>146.75262632516439</v>
      </c>
      <c r="FO100" s="3">
        <f t="shared" si="118"/>
        <v>1433.5</v>
      </c>
      <c r="FP100" s="3">
        <f t="shared" si="119"/>
        <v>34.648232278140831</v>
      </c>
      <c r="FQ100" s="3">
        <f t="shared" si="120"/>
        <v>1656</v>
      </c>
      <c r="FR100" s="3">
        <f t="shared" si="121"/>
        <v>91.279789657952207</v>
      </c>
      <c r="FS100" s="3">
        <f t="shared" si="122"/>
        <v>1671</v>
      </c>
      <c r="FT100" s="3">
        <f t="shared" si="123"/>
        <v>43.208795400936602</v>
      </c>
      <c r="FU100" s="3">
        <f t="shared" si="124"/>
        <v>1706</v>
      </c>
      <c r="FV100" s="3">
        <f t="shared" si="125"/>
        <v>49.507575177946251</v>
      </c>
      <c r="FW100" s="3">
        <f t="shared" si="126"/>
        <v>1824.5</v>
      </c>
      <c r="FX100" s="3">
        <f t="shared" si="127"/>
        <v>110.98798733796976</v>
      </c>
      <c r="FY100" s="3">
        <f t="shared" si="128"/>
        <v>5637.666666666667</v>
      </c>
      <c r="FZ100" s="3">
        <f t="shared" si="129"/>
        <v>3642.6455129937276</v>
      </c>
      <c r="GA100" s="3">
        <f t="shared" si="130"/>
        <v>3202.5</v>
      </c>
      <c r="GB100" s="3">
        <f t="shared" si="131"/>
        <v>2730.1392821612599</v>
      </c>
      <c r="GC100" s="3">
        <f t="shared" si="132"/>
        <v>1955.25</v>
      </c>
      <c r="GD100" s="3">
        <f t="shared" si="133"/>
        <v>55.536024344563955</v>
      </c>
      <c r="GE100" s="3">
        <f t="shared" si="134"/>
        <v>1924.75</v>
      </c>
      <c r="GF100" s="3">
        <f t="shared" si="135"/>
        <v>26.030430909482334</v>
      </c>
      <c r="GG100" s="3">
        <f t="shared" si="136"/>
        <v>1913.25</v>
      </c>
      <c r="GH100" s="3">
        <f t="shared" si="137"/>
        <v>49.263745966650433</v>
      </c>
    </row>
    <row r="101" spans="1:190" x14ac:dyDescent="0.35">
      <c r="A101" s="5">
        <v>692</v>
      </c>
      <c r="B101" s="9">
        <v>2039</v>
      </c>
      <c r="C101" s="9">
        <v>1994</v>
      </c>
      <c r="D101" s="9">
        <v>1786</v>
      </c>
      <c r="E101" s="9">
        <v>1936</v>
      </c>
      <c r="F101" s="9">
        <v>1947</v>
      </c>
      <c r="G101" s="9">
        <v>1778</v>
      </c>
      <c r="H101" s="9">
        <v>1645</v>
      </c>
      <c r="I101" s="9">
        <v>1654</v>
      </c>
      <c r="J101" s="9">
        <v>1408</v>
      </c>
      <c r="K101" s="9">
        <v>3651</v>
      </c>
      <c r="L101" s="9">
        <v>4234</v>
      </c>
      <c r="M101" s="9">
        <v>1493</v>
      </c>
      <c r="N101" s="9">
        <v>1457</v>
      </c>
      <c r="O101" s="9">
        <v>1473</v>
      </c>
      <c r="P101" s="9">
        <v>1445</v>
      </c>
      <c r="Q101" s="9">
        <v>1465</v>
      </c>
      <c r="R101" s="9">
        <v>1533</v>
      </c>
      <c r="S101" s="9">
        <v>1457</v>
      </c>
      <c r="T101" s="9">
        <v>1922</v>
      </c>
      <c r="U101" s="9">
        <v>1890</v>
      </c>
      <c r="V101" s="9">
        <v>1862</v>
      </c>
      <c r="W101" s="9">
        <v>1636</v>
      </c>
      <c r="X101" s="9">
        <v>1878</v>
      </c>
      <c r="Y101" s="9">
        <v>1612</v>
      </c>
      <c r="Z101" s="9">
        <v>1419</v>
      </c>
      <c r="AA101" s="9">
        <v>1768</v>
      </c>
      <c r="AB101" s="9">
        <v>1072</v>
      </c>
      <c r="AC101" s="9">
        <v>1933</v>
      </c>
      <c r="AD101" s="9">
        <v>6881</v>
      </c>
      <c r="AE101" s="9">
        <v>1488</v>
      </c>
      <c r="AF101" s="9">
        <v>1516</v>
      </c>
      <c r="AG101" s="9">
        <v>1628</v>
      </c>
      <c r="AH101" s="9">
        <v>1509</v>
      </c>
      <c r="AI101" s="9">
        <v>1449</v>
      </c>
      <c r="AJ101" s="9">
        <v>1665</v>
      </c>
      <c r="AK101" s="9">
        <v>1484</v>
      </c>
      <c r="AL101" s="9">
        <v>1732</v>
      </c>
      <c r="AM101" s="9">
        <v>1621</v>
      </c>
      <c r="AN101" s="9">
        <v>1656</v>
      </c>
      <c r="AO101" s="9">
        <v>1622</v>
      </c>
      <c r="AP101" s="9">
        <v>1565</v>
      </c>
      <c r="AQ101" s="9">
        <v>1455</v>
      </c>
      <c r="AR101" s="9">
        <v>1437</v>
      </c>
      <c r="AS101" s="9">
        <v>1356</v>
      </c>
      <c r="AT101" s="9">
        <v>1033</v>
      </c>
      <c r="AU101" s="9">
        <v>3243</v>
      </c>
      <c r="AV101" s="9">
        <v>3040</v>
      </c>
      <c r="AW101" s="9">
        <v>1383</v>
      </c>
      <c r="AX101" s="9">
        <v>1452</v>
      </c>
      <c r="AY101" s="9">
        <v>1387</v>
      </c>
      <c r="AZ101" s="9">
        <v>1445</v>
      </c>
      <c r="BA101" s="9">
        <v>1446</v>
      </c>
      <c r="BB101" s="9">
        <v>1381</v>
      </c>
      <c r="BC101" s="9">
        <v>1430</v>
      </c>
      <c r="BD101" s="9">
        <v>1869</v>
      </c>
      <c r="BE101" s="9">
        <v>1782</v>
      </c>
      <c r="BF101" s="9">
        <v>1619</v>
      </c>
      <c r="BG101" s="9">
        <v>1781</v>
      </c>
      <c r="BH101" s="9">
        <v>1767</v>
      </c>
      <c r="BI101" s="9">
        <v>1557</v>
      </c>
      <c r="BJ101" s="9">
        <v>1464</v>
      </c>
      <c r="BK101" s="9">
        <v>1456</v>
      </c>
      <c r="BL101" s="9">
        <v>1200</v>
      </c>
      <c r="BM101" s="9">
        <v>3042</v>
      </c>
      <c r="BN101" s="9">
        <v>2662</v>
      </c>
      <c r="BO101" s="9">
        <v>1467</v>
      </c>
      <c r="BP101" s="9">
        <v>1467</v>
      </c>
      <c r="BQ101" s="9">
        <v>1490</v>
      </c>
      <c r="BR101" s="9">
        <v>1466</v>
      </c>
      <c r="BS101" s="9">
        <v>1494</v>
      </c>
      <c r="BT101" s="9">
        <v>1521</v>
      </c>
      <c r="BU101" s="9">
        <v>1616</v>
      </c>
      <c r="BV101" s="9">
        <v>1836</v>
      </c>
      <c r="BW101" s="9">
        <v>1876</v>
      </c>
      <c r="BX101" s="9">
        <v>1704</v>
      </c>
      <c r="BY101" s="9">
        <v>1733</v>
      </c>
      <c r="BZ101" s="9">
        <v>1835</v>
      </c>
      <c r="CA101" s="9">
        <v>1541</v>
      </c>
      <c r="CB101" s="9">
        <v>1330</v>
      </c>
      <c r="CC101" s="9">
        <v>1381</v>
      </c>
      <c r="CD101" s="9">
        <v>1075</v>
      </c>
      <c r="CE101" s="9">
        <v>1543</v>
      </c>
      <c r="CF101" s="9">
        <v>1596</v>
      </c>
      <c r="CG101" s="9">
        <v>1599</v>
      </c>
      <c r="CH101" s="9">
        <v>1621</v>
      </c>
      <c r="CI101" s="9">
        <v>1539</v>
      </c>
      <c r="CJ101" s="9">
        <v>1638</v>
      </c>
      <c r="CK101" s="9">
        <v>1651</v>
      </c>
      <c r="CL101" s="9">
        <v>1678</v>
      </c>
      <c r="CM101" s="9">
        <v>1625</v>
      </c>
      <c r="CN101" s="9">
        <v>1697</v>
      </c>
      <c r="CO101" s="9">
        <v>1848</v>
      </c>
      <c r="CP101" s="9">
        <v>1730</v>
      </c>
      <c r="CQ101" s="9">
        <v>1659</v>
      </c>
      <c r="CR101" s="9">
        <v>1490</v>
      </c>
      <c r="CS101" s="9">
        <v>6448</v>
      </c>
      <c r="CT101" s="9">
        <v>8090</v>
      </c>
      <c r="CU101" s="9">
        <v>5251</v>
      </c>
      <c r="CV101" s="9">
        <v>1144</v>
      </c>
      <c r="CW101" s="9">
        <v>1472</v>
      </c>
      <c r="CX101" s="9">
        <v>4839</v>
      </c>
      <c r="CY101" s="9">
        <v>1775</v>
      </c>
      <c r="CZ101" s="9">
        <v>1837</v>
      </c>
      <c r="DA101" s="9">
        <v>1902</v>
      </c>
      <c r="DB101" s="9">
        <v>1801</v>
      </c>
      <c r="DC101" s="9">
        <v>1843</v>
      </c>
      <c r="DD101" s="9">
        <v>1905</v>
      </c>
      <c r="DE101" s="9">
        <v>1850</v>
      </c>
      <c r="DF101" s="9">
        <v>1794</v>
      </c>
      <c r="DG101" s="9">
        <v>1831</v>
      </c>
      <c r="DH101" s="9">
        <v>1891</v>
      </c>
      <c r="DI101" s="9">
        <v>1821</v>
      </c>
      <c r="DJ101" s="9">
        <v>1788</v>
      </c>
      <c r="DK101" s="9">
        <v>1884</v>
      </c>
      <c r="DN101" s="5">
        <v>692</v>
      </c>
      <c r="DO101" s="3">
        <f t="shared" si="69"/>
        <v>1939.6666666666667</v>
      </c>
      <c r="DP101" s="3">
        <f t="shared" si="70"/>
        <v>134.96789741762052</v>
      </c>
      <c r="DQ101" s="3">
        <f t="shared" si="71"/>
        <v>1887</v>
      </c>
      <c r="DR101" s="3">
        <f t="shared" si="72"/>
        <v>94.556861200020805</v>
      </c>
      <c r="DS101" s="3">
        <f t="shared" si="73"/>
        <v>1569</v>
      </c>
      <c r="DT101" s="29">
        <f t="shared" si="74"/>
        <v>139.5026881461429</v>
      </c>
      <c r="DU101" s="29">
        <f t="shared" si="75"/>
        <v>3942.5</v>
      </c>
      <c r="DV101" s="3">
        <f t="shared" si="76"/>
        <v>412.24325343175718</v>
      </c>
      <c r="DW101" s="3">
        <f t="shared" si="77"/>
        <v>1458.3333333333333</v>
      </c>
      <c r="DX101" s="3">
        <f t="shared" si="78"/>
        <v>14.047538337136984</v>
      </c>
      <c r="DY101" s="3">
        <f t="shared" si="79"/>
        <v>1485</v>
      </c>
      <c r="DZ101" s="3">
        <f t="shared" si="80"/>
        <v>41.761226035642203</v>
      </c>
      <c r="EA101" s="3">
        <f t="shared" si="81"/>
        <v>1891.3333333333333</v>
      </c>
      <c r="EB101" s="3">
        <f t="shared" si="82"/>
        <v>30.02221399786054</v>
      </c>
      <c r="EC101" s="3">
        <f t="shared" si="83"/>
        <v>1708.6666666666667</v>
      </c>
      <c r="ED101" s="3">
        <f t="shared" si="84"/>
        <v>147.13712425262813</v>
      </c>
      <c r="EE101" s="3">
        <f t="shared" si="85"/>
        <v>1419.6666666666667</v>
      </c>
      <c r="EF101" s="3">
        <f t="shared" si="86"/>
        <v>348.00047892687371</v>
      </c>
      <c r="EG101" s="29">
        <f t="shared" si="87"/>
        <v>1933</v>
      </c>
      <c r="EH101" s="29"/>
      <c r="EI101" s="3">
        <f t="shared" si="88"/>
        <v>1551</v>
      </c>
      <c r="EJ101" s="3">
        <f t="shared" si="89"/>
        <v>66.775744099186198</v>
      </c>
      <c r="EK101" s="3">
        <f t="shared" si="90"/>
        <v>1532.6666666666667</v>
      </c>
      <c r="EL101" s="3">
        <f t="shared" si="91"/>
        <v>115.93245159718367</v>
      </c>
      <c r="EM101" s="3">
        <f t="shared" si="92"/>
        <v>1669.6666666666667</v>
      </c>
      <c r="EN101" s="3">
        <f t="shared" si="93"/>
        <v>56.747980874506304</v>
      </c>
      <c r="EO101" s="3">
        <f t="shared" si="94"/>
        <v>1547.3333333333333</v>
      </c>
      <c r="EP101" s="3">
        <f t="shared" si="95"/>
        <v>84.890125063715942</v>
      </c>
      <c r="EQ101" s="3">
        <f t="shared" si="96"/>
        <v>1275.3333333333333</v>
      </c>
      <c r="ER101" s="3">
        <f t="shared" si="97"/>
        <v>213.73893733555775</v>
      </c>
      <c r="ES101" s="29">
        <f t="shared" si="98"/>
        <v>3141.5</v>
      </c>
      <c r="ET101" s="29">
        <f t="shared" si="99"/>
        <v>143.54267658086914</v>
      </c>
      <c r="EU101" s="3">
        <f t="shared" si="100"/>
        <v>1428</v>
      </c>
      <c r="EV101" s="3">
        <f t="shared" si="101"/>
        <v>35.679125549822544</v>
      </c>
      <c r="EW101" s="3">
        <f t="shared" si="102"/>
        <v>1419</v>
      </c>
      <c r="EX101" s="3">
        <f t="shared" si="103"/>
        <v>33.867388443752198</v>
      </c>
      <c r="EY101" s="3">
        <f t="shared" si="104"/>
        <v>1756.6666666666667</v>
      </c>
      <c r="EZ101" s="3">
        <f t="shared" si="105"/>
        <v>126.91072978016213</v>
      </c>
      <c r="FA101" s="3">
        <f t="shared" si="106"/>
        <v>1701.6666666666667</v>
      </c>
      <c r="FB101" s="3">
        <f t="shared" si="107"/>
        <v>125.48041015765503</v>
      </c>
      <c r="FC101" s="3">
        <f t="shared" si="108"/>
        <v>1373.3333333333333</v>
      </c>
      <c r="FD101" s="3">
        <f t="shared" si="109"/>
        <v>150.1643544032116</v>
      </c>
      <c r="FE101" s="30">
        <v>2662</v>
      </c>
      <c r="FF101" s="29"/>
      <c r="FG101" s="3">
        <f t="shared" si="110"/>
        <v>1474.3333333333333</v>
      </c>
      <c r="FH101" s="3">
        <f t="shared" si="111"/>
        <v>13.576941236277534</v>
      </c>
      <c r="FI101" s="3">
        <f t="shared" si="112"/>
        <v>1543.6666666666667</v>
      </c>
      <c r="FJ101" s="3">
        <f t="shared" si="113"/>
        <v>64.080678315178076</v>
      </c>
      <c r="FK101" s="3">
        <f t="shared" si="114"/>
        <v>1805.3333333333333</v>
      </c>
      <c r="FL101" s="3">
        <f t="shared" si="115"/>
        <v>90.007407102600908</v>
      </c>
      <c r="FM101" s="3">
        <f t="shared" si="116"/>
        <v>1703</v>
      </c>
      <c r="FN101" s="3">
        <f t="shared" si="117"/>
        <v>149.27826365549674</v>
      </c>
      <c r="FO101" s="3">
        <f t="shared" si="118"/>
        <v>1355.5</v>
      </c>
      <c r="FP101" s="3">
        <f t="shared" si="119"/>
        <v>36.062445840513924</v>
      </c>
      <c r="FQ101" s="3">
        <f t="shared" si="120"/>
        <v>1579.3333333333333</v>
      </c>
      <c r="FR101" s="3">
        <f t="shared" si="121"/>
        <v>31.501322723551361</v>
      </c>
      <c r="FS101" s="3">
        <f t="shared" si="122"/>
        <v>1599.3333333333333</v>
      </c>
      <c r="FT101" s="3">
        <f t="shared" si="123"/>
        <v>52.937069557478651</v>
      </c>
      <c r="FU101" s="3">
        <f t="shared" si="124"/>
        <v>1651.3333333333333</v>
      </c>
      <c r="FV101" s="3">
        <f t="shared" si="125"/>
        <v>26.501572280401277</v>
      </c>
      <c r="FW101" s="3">
        <f t="shared" si="126"/>
        <v>1733.5</v>
      </c>
      <c r="FX101" s="3">
        <f t="shared" si="127"/>
        <v>81.659863662225973</v>
      </c>
      <c r="FY101" s="3">
        <f t="shared" si="128"/>
        <v>5342.666666666667</v>
      </c>
      <c r="FZ101" s="3">
        <f t="shared" si="129"/>
        <v>3436.0327899095109</v>
      </c>
      <c r="GA101" s="3">
        <f t="shared" si="130"/>
        <v>2991.5</v>
      </c>
      <c r="GB101" s="3">
        <f t="shared" si="131"/>
        <v>2612.7595564842932</v>
      </c>
      <c r="GC101" s="3">
        <f t="shared" si="132"/>
        <v>1845.75</v>
      </c>
      <c r="GD101" s="3">
        <f t="shared" si="133"/>
        <v>41.835989291517897</v>
      </c>
      <c r="GE101" s="3">
        <f t="shared" si="134"/>
        <v>1845</v>
      </c>
      <c r="GF101" s="3">
        <f t="shared" si="135"/>
        <v>46.267339092135678</v>
      </c>
      <c r="GG101" s="3">
        <f t="shared" si="136"/>
        <v>1846</v>
      </c>
      <c r="GH101" s="3">
        <f t="shared" si="137"/>
        <v>49.859803449271638</v>
      </c>
    </row>
    <row r="102" spans="1:190" x14ac:dyDescent="0.35">
      <c r="A102" s="5">
        <v>694</v>
      </c>
      <c r="B102" s="9">
        <v>1866</v>
      </c>
      <c r="C102" s="9">
        <v>1892</v>
      </c>
      <c r="D102" s="9">
        <v>1718</v>
      </c>
      <c r="E102" s="9">
        <v>1823</v>
      </c>
      <c r="F102" s="9">
        <v>1855</v>
      </c>
      <c r="G102" s="9">
        <v>1722</v>
      </c>
      <c r="H102" s="9">
        <v>1602</v>
      </c>
      <c r="I102" s="9">
        <v>1600</v>
      </c>
      <c r="J102" s="9">
        <v>1395</v>
      </c>
      <c r="K102" s="9">
        <v>3512</v>
      </c>
      <c r="L102" s="9">
        <v>4096</v>
      </c>
      <c r="M102" s="9">
        <v>1491</v>
      </c>
      <c r="N102" s="9">
        <v>1400</v>
      </c>
      <c r="O102" s="9">
        <v>1442</v>
      </c>
      <c r="P102" s="9">
        <v>1401</v>
      </c>
      <c r="Q102" s="9">
        <v>1421</v>
      </c>
      <c r="R102" s="9">
        <v>1424</v>
      </c>
      <c r="S102" s="9">
        <v>1421</v>
      </c>
      <c r="T102" s="9">
        <v>1768</v>
      </c>
      <c r="U102" s="9">
        <v>1791</v>
      </c>
      <c r="V102" s="9">
        <v>1732</v>
      </c>
      <c r="W102" s="9">
        <v>1604</v>
      </c>
      <c r="X102" s="9">
        <v>1766</v>
      </c>
      <c r="Y102" s="9">
        <v>1527</v>
      </c>
      <c r="Z102" s="9">
        <v>1342</v>
      </c>
      <c r="AA102" s="9">
        <v>1657</v>
      </c>
      <c r="AB102" s="9">
        <v>980</v>
      </c>
      <c r="AC102" s="9">
        <v>1792</v>
      </c>
      <c r="AD102" s="9">
        <v>6653</v>
      </c>
      <c r="AE102" s="9">
        <v>1425</v>
      </c>
      <c r="AF102" s="9">
        <v>1454</v>
      </c>
      <c r="AG102" s="9">
        <v>1534</v>
      </c>
      <c r="AH102" s="9">
        <v>1463</v>
      </c>
      <c r="AI102" s="9">
        <v>1426</v>
      </c>
      <c r="AJ102" s="9">
        <v>1641</v>
      </c>
      <c r="AK102" s="9">
        <v>1429</v>
      </c>
      <c r="AL102" s="9">
        <v>1686</v>
      </c>
      <c r="AM102" s="9">
        <v>1608</v>
      </c>
      <c r="AN102" s="9">
        <v>1495</v>
      </c>
      <c r="AO102" s="9">
        <v>1528</v>
      </c>
      <c r="AP102" s="9">
        <v>1507</v>
      </c>
      <c r="AQ102" s="9">
        <v>1414</v>
      </c>
      <c r="AR102" s="9">
        <v>1305</v>
      </c>
      <c r="AS102" s="9">
        <v>1278</v>
      </c>
      <c r="AT102" s="9">
        <v>978</v>
      </c>
      <c r="AU102" s="9">
        <v>3091</v>
      </c>
      <c r="AV102" s="9">
        <v>2943</v>
      </c>
      <c r="AW102" s="9">
        <v>1362</v>
      </c>
      <c r="AX102" s="9">
        <v>1432</v>
      </c>
      <c r="AY102" s="9">
        <v>1273</v>
      </c>
      <c r="AZ102" s="9">
        <v>1363</v>
      </c>
      <c r="BA102" s="9">
        <v>1352</v>
      </c>
      <c r="BB102" s="9">
        <v>1340</v>
      </c>
      <c r="BC102" s="9">
        <v>1368</v>
      </c>
      <c r="BD102" s="9">
        <v>1816</v>
      </c>
      <c r="BE102" s="9">
        <v>1665</v>
      </c>
      <c r="BF102" s="9">
        <v>1545</v>
      </c>
      <c r="BG102" s="9">
        <v>1723</v>
      </c>
      <c r="BH102" s="9">
        <v>1717</v>
      </c>
      <c r="BI102" s="9">
        <v>1473</v>
      </c>
      <c r="BJ102" s="9">
        <v>1406</v>
      </c>
      <c r="BK102" s="9">
        <v>1354</v>
      </c>
      <c r="BL102" s="9">
        <v>1141</v>
      </c>
      <c r="BM102" s="9">
        <v>2965</v>
      </c>
      <c r="BN102" s="9">
        <v>2474</v>
      </c>
      <c r="BO102" s="9">
        <v>1411</v>
      </c>
      <c r="BP102" s="9">
        <v>1425</v>
      </c>
      <c r="BQ102" s="9">
        <v>1421</v>
      </c>
      <c r="BR102" s="9">
        <v>1406</v>
      </c>
      <c r="BS102" s="9">
        <v>1395</v>
      </c>
      <c r="BT102" s="9">
        <v>1440</v>
      </c>
      <c r="BU102" s="9">
        <v>1557</v>
      </c>
      <c r="BV102" s="9">
        <v>1758</v>
      </c>
      <c r="BW102" s="9">
        <v>1759</v>
      </c>
      <c r="BX102" s="9">
        <v>1570</v>
      </c>
      <c r="BY102" s="9">
        <v>1709</v>
      </c>
      <c r="BZ102" s="9">
        <v>1789</v>
      </c>
      <c r="CA102" s="9">
        <v>1478</v>
      </c>
      <c r="CB102" s="9">
        <v>1243</v>
      </c>
      <c r="CC102" s="9">
        <v>1332</v>
      </c>
      <c r="CD102" s="9">
        <v>949</v>
      </c>
      <c r="CE102" s="9">
        <v>1457</v>
      </c>
      <c r="CF102" s="9">
        <v>1531</v>
      </c>
      <c r="CG102" s="9">
        <v>1525</v>
      </c>
      <c r="CH102" s="9">
        <v>1528</v>
      </c>
      <c r="CI102" s="9">
        <v>1508</v>
      </c>
      <c r="CJ102" s="9">
        <v>1549</v>
      </c>
      <c r="CK102" s="9">
        <v>1533</v>
      </c>
      <c r="CL102" s="9">
        <v>1643</v>
      </c>
      <c r="CM102" s="9">
        <v>1521</v>
      </c>
      <c r="CN102" s="9">
        <v>1548</v>
      </c>
      <c r="CO102" s="9">
        <v>1787</v>
      </c>
      <c r="CP102" s="9">
        <v>1657</v>
      </c>
      <c r="CQ102" s="9">
        <v>1554</v>
      </c>
      <c r="CR102" s="9">
        <v>1391</v>
      </c>
      <c r="CS102" s="9">
        <v>6128</v>
      </c>
      <c r="CT102" s="9">
        <v>7660</v>
      </c>
      <c r="CU102" s="9">
        <v>5002</v>
      </c>
      <c r="CV102" s="9">
        <v>1118</v>
      </c>
      <c r="CW102" s="9">
        <v>1428</v>
      </c>
      <c r="CX102" s="9">
        <v>4647</v>
      </c>
      <c r="CY102" s="9">
        <v>1710</v>
      </c>
      <c r="CZ102" s="9">
        <v>1728</v>
      </c>
      <c r="DA102" s="9">
        <v>1822</v>
      </c>
      <c r="DB102" s="9">
        <v>1754</v>
      </c>
      <c r="DC102" s="9">
        <v>1712</v>
      </c>
      <c r="DD102" s="9">
        <v>1776</v>
      </c>
      <c r="DE102" s="9">
        <v>1782</v>
      </c>
      <c r="DF102" s="9">
        <v>1725</v>
      </c>
      <c r="DG102" s="9">
        <v>1771</v>
      </c>
      <c r="DH102" s="9">
        <v>1823</v>
      </c>
      <c r="DI102" s="9">
        <v>1742</v>
      </c>
      <c r="DJ102" s="9">
        <v>1769</v>
      </c>
      <c r="DK102" s="9">
        <v>1757</v>
      </c>
      <c r="DN102" s="5">
        <v>694</v>
      </c>
      <c r="DO102" s="3">
        <f t="shared" si="69"/>
        <v>1825.3333333333333</v>
      </c>
      <c r="DP102" s="3">
        <f t="shared" si="70"/>
        <v>93.858048846826847</v>
      </c>
      <c r="DQ102" s="3">
        <f t="shared" si="71"/>
        <v>1800</v>
      </c>
      <c r="DR102" s="3">
        <f t="shared" si="72"/>
        <v>69.41901756723442</v>
      </c>
      <c r="DS102" s="3">
        <f t="shared" si="73"/>
        <v>1532.3333333333333</v>
      </c>
      <c r="DT102" s="29">
        <f t="shared" si="74"/>
        <v>118.93835938557979</v>
      </c>
      <c r="DU102" s="29">
        <f t="shared" si="75"/>
        <v>3804</v>
      </c>
      <c r="DV102" s="3">
        <f t="shared" si="76"/>
        <v>412.95036021294374</v>
      </c>
      <c r="DW102" s="3">
        <f t="shared" si="77"/>
        <v>1414.3333333333333</v>
      </c>
      <c r="DX102" s="3">
        <f t="shared" si="78"/>
        <v>23.96525262402492</v>
      </c>
      <c r="DY102" s="3">
        <f t="shared" si="79"/>
        <v>1422</v>
      </c>
      <c r="DZ102" s="3">
        <f t="shared" si="80"/>
        <v>1.7320508075688772</v>
      </c>
      <c r="EA102" s="3">
        <f t="shared" si="81"/>
        <v>1763.6666666666667</v>
      </c>
      <c r="EB102" s="3">
        <f t="shared" si="82"/>
        <v>29.737742572921256</v>
      </c>
      <c r="EC102" s="3">
        <f t="shared" si="83"/>
        <v>1632.3333333333333</v>
      </c>
      <c r="ED102" s="3">
        <f t="shared" si="84"/>
        <v>121.99316920767873</v>
      </c>
      <c r="EE102" s="3">
        <f t="shared" si="85"/>
        <v>1326.3333333333333</v>
      </c>
      <c r="EF102" s="3">
        <f t="shared" si="86"/>
        <v>338.77180126647715</v>
      </c>
      <c r="EG102" s="29">
        <f t="shared" si="87"/>
        <v>1792</v>
      </c>
      <c r="EH102" s="29"/>
      <c r="EI102" s="3">
        <f t="shared" si="88"/>
        <v>1483.6666666666667</v>
      </c>
      <c r="EJ102" s="3">
        <f t="shared" si="89"/>
        <v>43.821608064211119</v>
      </c>
      <c r="EK102" s="3">
        <f t="shared" si="90"/>
        <v>1498.6666666666667</v>
      </c>
      <c r="EL102" s="3">
        <f t="shared" si="91"/>
        <v>123.2734088655511</v>
      </c>
      <c r="EM102" s="3">
        <f t="shared" si="92"/>
        <v>1596.3333333333333</v>
      </c>
      <c r="EN102" s="3">
        <f t="shared" si="93"/>
        <v>96.032980445955829</v>
      </c>
      <c r="EO102" s="3">
        <f t="shared" si="94"/>
        <v>1483</v>
      </c>
      <c r="EP102" s="3">
        <f t="shared" si="95"/>
        <v>60.671245248470051</v>
      </c>
      <c r="EQ102" s="3">
        <f t="shared" si="96"/>
        <v>1187</v>
      </c>
      <c r="ER102" s="3">
        <f t="shared" si="97"/>
        <v>181.50206610394275</v>
      </c>
      <c r="ES102" s="29">
        <f t="shared" si="98"/>
        <v>3017</v>
      </c>
      <c r="ET102" s="29">
        <f t="shared" si="99"/>
        <v>104.65180361560904</v>
      </c>
      <c r="EU102" s="3">
        <f t="shared" si="100"/>
        <v>1356</v>
      </c>
      <c r="EV102" s="3">
        <f t="shared" si="101"/>
        <v>79.730797061110579</v>
      </c>
      <c r="EW102" s="3">
        <f t="shared" si="102"/>
        <v>1353.3333333333333</v>
      </c>
      <c r="EX102" s="3">
        <f t="shared" si="103"/>
        <v>14.047538337136984</v>
      </c>
      <c r="EY102" s="3">
        <f t="shared" si="104"/>
        <v>1675.3333333333333</v>
      </c>
      <c r="EZ102" s="3">
        <f t="shared" si="105"/>
        <v>135.79518891821365</v>
      </c>
      <c r="FA102" s="3">
        <f t="shared" si="106"/>
        <v>1637.6666666666667</v>
      </c>
      <c r="FB102" s="3">
        <f t="shared" si="107"/>
        <v>142.63706858083327</v>
      </c>
      <c r="FC102" s="3">
        <f t="shared" si="108"/>
        <v>1300.3333333333333</v>
      </c>
      <c r="FD102" s="3">
        <f t="shared" si="109"/>
        <v>140.41486151164105</v>
      </c>
      <c r="FE102" s="30">
        <v>2474</v>
      </c>
      <c r="FF102" s="29"/>
      <c r="FG102" s="3">
        <f t="shared" si="110"/>
        <v>1417.3333333333333</v>
      </c>
      <c r="FH102" s="3">
        <f t="shared" si="111"/>
        <v>10.016652800877813</v>
      </c>
      <c r="FI102" s="3">
        <f t="shared" si="112"/>
        <v>1464</v>
      </c>
      <c r="FJ102" s="3">
        <f t="shared" si="113"/>
        <v>83.624159188598128</v>
      </c>
      <c r="FK102" s="3">
        <f t="shared" si="114"/>
        <v>1695.6666666666667</v>
      </c>
      <c r="FL102" s="3">
        <f t="shared" si="115"/>
        <v>108.83167431098968</v>
      </c>
      <c r="FM102" s="3">
        <f t="shared" si="116"/>
        <v>1658.6666666666667</v>
      </c>
      <c r="FN102" s="3">
        <f t="shared" si="117"/>
        <v>161.49406593845279</v>
      </c>
      <c r="FO102" s="3">
        <f t="shared" si="118"/>
        <v>1287.5</v>
      </c>
      <c r="FP102" s="3">
        <f t="shared" si="119"/>
        <v>62.932503525602726</v>
      </c>
      <c r="FQ102" s="3">
        <f t="shared" si="120"/>
        <v>1504.3333333333333</v>
      </c>
      <c r="FR102" s="3">
        <f t="shared" si="121"/>
        <v>41.101500378128932</v>
      </c>
      <c r="FS102" s="3">
        <f t="shared" si="122"/>
        <v>1528.3333333333333</v>
      </c>
      <c r="FT102" s="3">
        <f t="shared" si="123"/>
        <v>20.502032419575709</v>
      </c>
      <c r="FU102" s="3">
        <f t="shared" si="124"/>
        <v>1565.6666666666667</v>
      </c>
      <c r="FV102" s="3">
        <f t="shared" si="125"/>
        <v>67.240860593342589</v>
      </c>
      <c r="FW102" s="3">
        <f t="shared" si="126"/>
        <v>1636.5</v>
      </c>
      <c r="FX102" s="3">
        <f t="shared" si="127"/>
        <v>112.11452478009558</v>
      </c>
      <c r="FY102" s="3">
        <f t="shared" si="128"/>
        <v>5059.666666666667</v>
      </c>
      <c r="FZ102" s="3">
        <f t="shared" si="129"/>
        <v>3268.1940476864797</v>
      </c>
      <c r="GA102" s="3">
        <f t="shared" si="130"/>
        <v>2882.5</v>
      </c>
      <c r="GB102" s="3">
        <f t="shared" si="131"/>
        <v>2495.379830807326</v>
      </c>
      <c r="GC102" s="3">
        <f t="shared" si="132"/>
        <v>1754</v>
      </c>
      <c r="GD102" s="3">
        <f t="shared" si="133"/>
        <v>48.524907693540918</v>
      </c>
      <c r="GE102" s="3">
        <f t="shared" si="134"/>
        <v>1763.5</v>
      </c>
      <c r="GF102" s="3">
        <f t="shared" si="135"/>
        <v>26.057628441590765</v>
      </c>
      <c r="GG102" s="3">
        <f t="shared" si="136"/>
        <v>1772.75</v>
      </c>
      <c r="GH102" s="3">
        <f t="shared" si="137"/>
        <v>35.273928048914541</v>
      </c>
    </row>
    <row r="103" spans="1:190" x14ac:dyDescent="0.35">
      <c r="A103" s="5">
        <v>696</v>
      </c>
      <c r="B103" s="9">
        <v>1853</v>
      </c>
      <c r="C103" s="9">
        <v>1792</v>
      </c>
      <c r="D103" s="9">
        <v>1646</v>
      </c>
      <c r="E103" s="9">
        <v>1789</v>
      </c>
      <c r="F103" s="9">
        <v>1794</v>
      </c>
      <c r="G103" s="9">
        <v>1646</v>
      </c>
      <c r="H103" s="9">
        <v>1504</v>
      </c>
      <c r="I103" s="9">
        <v>1579</v>
      </c>
      <c r="J103" s="9">
        <v>1310</v>
      </c>
      <c r="K103" s="9">
        <v>3364</v>
      </c>
      <c r="L103" s="9">
        <v>3896</v>
      </c>
      <c r="M103" s="9">
        <v>1481</v>
      </c>
      <c r="N103" s="9">
        <v>1394</v>
      </c>
      <c r="O103" s="9">
        <v>1361</v>
      </c>
      <c r="P103" s="9">
        <v>1354</v>
      </c>
      <c r="Q103" s="9">
        <v>1396</v>
      </c>
      <c r="R103" s="9">
        <v>1342</v>
      </c>
      <c r="S103" s="9">
        <v>1373</v>
      </c>
      <c r="T103" s="9">
        <v>1726</v>
      </c>
      <c r="U103" s="9">
        <v>1785</v>
      </c>
      <c r="V103" s="9">
        <v>1668</v>
      </c>
      <c r="W103" s="9">
        <v>1498</v>
      </c>
      <c r="X103" s="9">
        <v>1740</v>
      </c>
      <c r="Y103" s="9">
        <v>1463</v>
      </c>
      <c r="Z103" s="9">
        <v>1270</v>
      </c>
      <c r="AA103" s="9">
        <v>1627</v>
      </c>
      <c r="AB103" s="9">
        <v>961</v>
      </c>
      <c r="AC103" s="9">
        <v>1632</v>
      </c>
      <c r="AD103" s="9">
        <v>6279</v>
      </c>
      <c r="AE103" s="9">
        <v>1386</v>
      </c>
      <c r="AF103" s="9">
        <v>1422</v>
      </c>
      <c r="AG103" s="9">
        <v>1455</v>
      </c>
      <c r="AH103" s="9">
        <v>1394</v>
      </c>
      <c r="AI103" s="9">
        <v>1386</v>
      </c>
      <c r="AJ103" s="9">
        <v>1607</v>
      </c>
      <c r="AK103" s="9">
        <v>1392</v>
      </c>
      <c r="AL103" s="9">
        <v>1563</v>
      </c>
      <c r="AM103" s="9">
        <v>1521</v>
      </c>
      <c r="AN103" s="9">
        <v>1424</v>
      </c>
      <c r="AO103" s="9">
        <v>1436</v>
      </c>
      <c r="AP103" s="9">
        <v>1437</v>
      </c>
      <c r="AQ103" s="9">
        <v>1358</v>
      </c>
      <c r="AR103" s="9">
        <v>1313</v>
      </c>
      <c r="AS103" s="9">
        <v>1257</v>
      </c>
      <c r="AT103" s="9">
        <v>953</v>
      </c>
      <c r="AU103" s="9">
        <v>2929</v>
      </c>
      <c r="AV103" s="9">
        <v>2775</v>
      </c>
      <c r="AW103" s="9">
        <v>1359</v>
      </c>
      <c r="AX103" s="9">
        <v>1356</v>
      </c>
      <c r="AY103" s="9">
        <v>1289</v>
      </c>
      <c r="AZ103" s="9">
        <v>1294</v>
      </c>
      <c r="BA103" s="9">
        <v>1313</v>
      </c>
      <c r="BB103" s="9">
        <v>1258</v>
      </c>
      <c r="BC103" s="9">
        <v>1264</v>
      </c>
      <c r="BD103" s="9">
        <v>1673</v>
      </c>
      <c r="BE103" s="9">
        <v>1649</v>
      </c>
      <c r="BF103" s="9">
        <v>1469</v>
      </c>
      <c r="BG103" s="9">
        <v>1638</v>
      </c>
      <c r="BH103" s="9">
        <v>1590</v>
      </c>
      <c r="BI103" s="9">
        <v>1481</v>
      </c>
      <c r="BJ103" s="9">
        <v>1347</v>
      </c>
      <c r="BK103" s="9">
        <v>1253</v>
      </c>
      <c r="BL103" s="9">
        <v>1104</v>
      </c>
      <c r="BM103" s="9">
        <v>2830</v>
      </c>
      <c r="BN103" s="9">
        <v>2377</v>
      </c>
      <c r="BO103" s="9">
        <v>1383</v>
      </c>
      <c r="BP103" s="9">
        <v>1380</v>
      </c>
      <c r="BQ103" s="9">
        <v>1384</v>
      </c>
      <c r="BR103" s="9">
        <v>1350</v>
      </c>
      <c r="BS103" s="9">
        <v>1410</v>
      </c>
      <c r="BT103" s="9">
        <v>1327</v>
      </c>
      <c r="BU103" s="9">
        <v>1541</v>
      </c>
      <c r="BV103" s="9">
        <v>1665</v>
      </c>
      <c r="BW103" s="9">
        <v>1693</v>
      </c>
      <c r="BX103" s="9">
        <v>1525</v>
      </c>
      <c r="BY103" s="9">
        <v>1584</v>
      </c>
      <c r="BZ103" s="9">
        <v>1705</v>
      </c>
      <c r="CA103" s="9">
        <v>1435</v>
      </c>
      <c r="CB103" s="9">
        <v>1228</v>
      </c>
      <c r="CC103" s="9">
        <v>1273</v>
      </c>
      <c r="CD103" s="9">
        <v>918</v>
      </c>
      <c r="CE103" s="9">
        <v>1387</v>
      </c>
      <c r="CF103" s="9">
        <v>1500</v>
      </c>
      <c r="CG103" s="9">
        <v>1495</v>
      </c>
      <c r="CH103" s="9">
        <v>1496</v>
      </c>
      <c r="CI103" s="9">
        <v>1488</v>
      </c>
      <c r="CJ103" s="9">
        <v>1523</v>
      </c>
      <c r="CK103" s="9">
        <v>1498</v>
      </c>
      <c r="CL103" s="9">
        <v>1569</v>
      </c>
      <c r="CM103" s="9">
        <v>1507</v>
      </c>
      <c r="CN103" s="9">
        <v>1490</v>
      </c>
      <c r="CO103" s="9">
        <v>1713</v>
      </c>
      <c r="CP103" s="9">
        <v>1625</v>
      </c>
      <c r="CQ103" s="9">
        <v>1502</v>
      </c>
      <c r="CR103" s="9">
        <v>1312</v>
      </c>
      <c r="CS103" s="9">
        <v>5872</v>
      </c>
      <c r="CT103" s="9">
        <v>7331</v>
      </c>
      <c r="CU103" s="9">
        <v>4795</v>
      </c>
      <c r="CV103" s="9">
        <v>1050</v>
      </c>
      <c r="CW103" s="9">
        <v>1407</v>
      </c>
      <c r="CX103" s="9">
        <v>4271</v>
      </c>
      <c r="CY103" s="9">
        <v>1695</v>
      </c>
      <c r="CZ103" s="9">
        <v>1681</v>
      </c>
      <c r="DA103" s="9">
        <v>1708</v>
      </c>
      <c r="DB103" s="9">
        <v>1652</v>
      </c>
      <c r="DC103" s="9">
        <v>1720</v>
      </c>
      <c r="DD103" s="9">
        <v>1713</v>
      </c>
      <c r="DE103" s="9">
        <v>1707</v>
      </c>
      <c r="DF103" s="9">
        <v>1653</v>
      </c>
      <c r="DG103" s="9">
        <v>1705</v>
      </c>
      <c r="DH103" s="9">
        <v>1732</v>
      </c>
      <c r="DI103" s="9">
        <v>1676</v>
      </c>
      <c r="DJ103" s="9">
        <v>1688</v>
      </c>
      <c r="DK103" s="9">
        <v>1681</v>
      </c>
      <c r="DN103" s="5">
        <v>696</v>
      </c>
      <c r="DO103" s="3">
        <f t="shared" si="69"/>
        <v>1763.6666666666667</v>
      </c>
      <c r="DP103" s="3">
        <f t="shared" si="70"/>
        <v>106.3688550908269</v>
      </c>
      <c r="DQ103" s="3">
        <f t="shared" si="71"/>
        <v>1743</v>
      </c>
      <c r="DR103" s="3">
        <f t="shared" si="72"/>
        <v>84.041656337794777</v>
      </c>
      <c r="DS103" s="3">
        <f t="shared" si="73"/>
        <v>1464.3333333333333</v>
      </c>
      <c r="DT103" s="29">
        <f t="shared" si="74"/>
        <v>138.81762616229011</v>
      </c>
      <c r="DU103" s="29">
        <f t="shared" si="75"/>
        <v>3630</v>
      </c>
      <c r="DV103" s="3">
        <f t="shared" si="76"/>
        <v>376.18080759124331</v>
      </c>
      <c r="DW103" s="3">
        <f t="shared" si="77"/>
        <v>1369.6666666666667</v>
      </c>
      <c r="DX103" s="3">
        <f t="shared" si="78"/>
        <v>21.361959960016154</v>
      </c>
      <c r="DY103" s="3">
        <f t="shared" si="79"/>
        <v>1370.3333333333333</v>
      </c>
      <c r="DZ103" s="3">
        <f t="shared" si="80"/>
        <v>27.098585448936877</v>
      </c>
      <c r="EA103" s="3">
        <f t="shared" si="81"/>
        <v>1726.3333333333333</v>
      </c>
      <c r="EB103" s="3">
        <f t="shared" si="82"/>
        <v>58.500712246376395</v>
      </c>
      <c r="EC103" s="3">
        <f t="shared" si="83"/>
        <v>1567</v>
      </c>
      <c r="ED103" s="3">
        <f t="shared" si="84"/>
        <v>150.8409758653132</v>
      </c>
      <c r="EE103" s="3">
        <f t="shared" si="85"/>
        <v>1286</v>
      </c>
      <c r="EF103" s="3">
        <f t="shared" si="86"/>
        <v>333.28816360621028</v>
      </c>
      <c r="EG103" s="29">
        <f t="shared" si="87"/>
        <v>1632</v>
      </c>
      <c r="EH103" s="29"/>
      <c r="EI103" s="3">
        <f t="shared" si="88"/>
        <v>1423.6666666666667</v>
      </c>
      <c r="EJ103" s="3">
        <f t="shared" si="89"/>
        <v>30.534133905079628</v>
      </c>
      <c r="EK103" s="3">
        <f t="shared" si="90"/>
        <v>1461.6666666666667</v>
      </c>
      <c r="EL103" s="3">
        <f t="shared" si="91"/>
        <v>125.89810694896622</v>
      </c>
      <c r="EM103" s="3">
        <f t="shared" si="92"/>
        <v>1502.6666666666667</v>
      </c>
      <c r="EN103" s="3">
        <f t="shared" si="93"/>
        <v>71.290485573695832</v>
      </c>
      <c r="EO103" s="3">
        <f t="shared" si="94"/>
        <v>1410.3333333333333</v>
      </c>
      <c r="EP103" s="3">
        <f t="shared" si="95"/>
        <v>45.324754090158429</v>
      </c>
      <c r="EQ103" s="3">
        <f t="shared" si="96"/>
        <v>1174.3333333333333</v>
      </c>
      <c r="ER103" s="3">
        <f t="shared" si="97"/>
        <v>193.71456665241584</v>
      </c>
      <c r="ES103" s="29">
        <f t="shared" si="98"/>
        <v>2852</v>
      </c>
      <c r="ET103" s="29">
        <f t="shared" si="99"/>
        <v>108.89444430272832</v>
      </c>
      <c r="EU103" s="3">
        <f t="shared" si="100"/>
        <v>1313</v>
      </c>
      <c r="EV103" s="3">
        <f t="shared" si="101"/>
        <v>37.322915213043046</v>
      </c>
      <c r="EW103" s="3">
        <f t="shared" si="102"/>
        <v>1278.3333333333333</v>
      </c>
      <c r="EX103" s="3">
        <f t="shared" si="103"/>
        <v>30.171730698343001</v>
      </c>
      <c r="EY103" s="3">
        <f t="shared" si="104"/>
        <v>1597</v>
      </c>
      <c r="EZ103" s="3">
        <f t="shared" si="105"/>
        <v>111.49887891813083</v>
      </c>
      <c r="FA103" s="3">
        <f t="shared" si="106"/>
        <v>1569.6666666666667</v>
      </c>
      <c r="FB103" s="3">
        <f t="shared" si="107"/>
        <v>80.45081313034278</v>
      </c>
      <c r="FC103" s="3">
        <f t="shared" si="108"/>
        <v>1234.6666666666667</v>
      </c>
      <c r="FD103" s="3">
        <f t="shared" si="109"/>
        <v>122.53298875540959</v>
      </c>
      <c r="FE103" s="30">
        <v>2377</v>
      </c>
      <c r="FF103" s="29"/>
      <c r="FG103" s="3">
        <f t="shared" si="110"/>
        <v>1371.3333333333333</v>
      </c>
      <c r="FH103" s="3">
        <f t="shared" si="111"/>
        <v>18.58314648635514</v>
      </c>
      <c r="FI103" s="3">
        <f t="shared" si="112"/>
        <v>1426</v>
      </c>
      <c r="FJ103" s="3">
        <f t="shared" si="113"/>
        <v>107.89346597454362</v>
      </c>
      <c r="FK103" s="3">
        <f t="shared" si="114"/>
        <v>1627.6666666666667</v>
      </c>
      <c r="FL103" s="3">
        <f t="shared" si="115"/>
        <v>90.007407102600908</v>
      </c>
      <c r="FM103" s="3">
        <f t="shared" si="116"/>
        <v>1574.6666666666667</v>
      </c>
      <c r="FN103" s="3">
        <f t="shared" si="117"/>
        <v>135.24175883702983</v>
      </c>
      <c r="FO103" s="3">
        <f t="shared" si="118"/>
        <v>1250.5</v>
      </c>
      <c r="FP103" s="3">
        <f t="shared" si="119"/>
        <v>31.81980515339464</v>
      </c>
      <c r="FQ103" s="3">
        <f t="shared" si="120"/>
        <v>1460.6666666666667</v>
      </c>
      <c r="FR103" s="3">
        <f t="shared" si="121"/>
        <v>63.846169292552965</v>
      </c>
      <c r="FS103" s="3">
        <f t="shared" si="122"/>
        <v>1502.3333333333333</v>
      </c>
      <c r="FT103" s="3">
        <f t="shared" si="123"/>
        <v>18.339392937971894</v>
      </c>
      <c r="FU103" s="3">
        <f t="shared" si="124"/>
        <v>1524.6666666666667</v>
      </c>
      <c r="FV103" s="3">
        <f t="shared" si="125"/>
        <v>38.656607887052552</v>
      </c>
      <c r="FW103" s="3">
        <f t="shared" si="126"/>
        <v>1582.5</v>
      </c>
      <c r="FX103" s="3">
        <f t="shared" si="127"/>
        <v>106.25911725588539</v>
      </c>
      <c r="FY103" s="3">
        <f t="shared" si="128"/>
        <v>4838.333333333333</v>
      </c>
      <c r="FZ103" s="3">
        <f t="shared" si="129"/>
        <v>3139.8153342725964</v>
      </c>
      <c r="GA103" s="3">
        <f t="shared" si="130"/>
        <v>2660.5</v>
      </c>
      <c r="GB103" s="3">
        <f t="shared" si="131"/>
        <v>2277.5909422018694</v>
      </c>
      <c r="GC103" s="3">
        <f t="shared" si="132"/>
        <v>1690.25</v>
      </c>
      <c r="GD103" s="3">
        <f t="shared" si="133"/>
        <v>30.26962173533062</v>
      </c>
      <c r="GE103" s="3">
        <f t="shared" si="134"/>
        <v>1694.5</v>
      </c>
      <c r="GF103" s="3">
        <f t="shared" si="135"/>
        <v>27.874719729532707</v>
      </c>
      <c r="GG103" s="3">
        <f t="shared" si="136"/>
        <v>1694.25</v>
      </c>
      <c r="GH103" s="3">
        <f t="shared" si="137"/>
        <v>25.643387711714951</v>
      </c>
    </row>
    <row r="104" spans="1:190" x14ac:dyDescent="0.35">
      <c r="A104" s="5">
        <v>698</v>
      </c>
      <c r="B104" s="9">
        <v>1730</v>
      </c>
      <c r="C104" s="9">
        <v>1724</v>
      </c>
      <c r="D104" s="9">
        <v>1591</v>
      </c>
      <c r="E104" s="9">
        <v>1712</v>
      </c>
      <c r="F104" s="9">
        <v>1672</v>
      </c>
      <c r="G104" s="9">
        <v>1535</v>
      </c>
      <c r="H104" s="9">
        <v>1434</v>
      </c>
      <c r="I104" s="9">
        <v>1451</v>
      </c>
      <c r="J104" s="9">
        <v>1228</v>
      </c>
      <c r="K104" s="9">
        <v>3101</v>
      </c>
      <c r="L104" s="9">
        <v>3747</v>
      </c>
      <c r="M104" s="9">
        <v>1435</v>
      </c>
      <c r="N104" s="9">
        <v>1290</v>
      </c>
      <c r="O104" s="9">
        <v>1329</v>
      </c>
      <c r="P104" s="9">
        <v>1301</v>
      </c>
      <c r="Q104" s="9">
        <v>1323</v>
      </c>
      <c r="R104" s="9">
        <v>1328</v>
      </c>
      <c r="S104" s="9">
        <v>1320</v>
      </c>
      <c r="T104" s="9">
        <v>1673</v>
      </c>
      <c r="U104" s="9">
        <v>1648</v>
      </c>
      <c r="V104" s="9">
        <v>1621</v>
      </c>
      <c r="W104" s="9">
        <v>1449</v>
      </c>
      <c r="X104" s="9">
        <v>1624</v>
      </c>
      <c r="Y104" s="9">
        <v>1381</v>
      </c>
      <c r="Z104" s="9">
        <v>1207</v>
      </c>
      <c r="AA104" s="9">
        <v>1564</v>
      </c>
      <c r="AB104" s="9">
        <v>940</v>
      </c>
      <c r="AC104" s="9">
        <v>1539</v>
      </c>
      <c r="AD104" s="9">
        <v>6022</v>
      </c>
      <c r="AE104" s="9">
        <v>1331</v>
      </c>
      <c r="AF104" s="9">
        <v>1325</v>
      </c>
      <c r="AG104" s="9">
        <v>1475</v>
      </c>
      <c r="AH104" s="9">
        <v>1376</v>
      </c>
      <c r="AI104" s="9">
        <v>1345</v>
      </c>
      <c r="AJ104" s="9">
        <v>1541</v>
      </c>
      <c r="AK104" s="9">
        <v>1346</v>
      </c>
      <c r="AL104" s="9">
        <v>1532</v>
      </c>
      <c r="AM104" s="9">
        <v>1485</v>
      </c>
      <c r="AN104" s="9">
        <v>1398</v>
      </c>
      <c r="AO104" s="9">
        <v>1443</v>
      </c>
      <c r="AP104" s="9">
        <v>1351</v>
      </c>
      <c r="AQ104" s="9">
        <v>1272</v>
      </c>
      <c r="AR104" s="9">
        <v>1228</v>
      </c>
      <c r="AS104" s="9">
        <v>1173</v>
      </c>
      <c r="AT104" s="9">
        <v>943</v>
      </c>
      <c r="AU104" s="9">
        <v>2897</v>
      </c>
      <c r="AV104" s="9">
        <v>2591</v>
      </c>
      <c r="AW104" s="9">
        <v>1287</v>
      </c>
      <c r="AX104" s="9">
        <v>1324</v>
      </c>
      <c r="AY104" s="9">
        <v>1217</v>
      </c>
      <c r="AZ104" s="9">
        <v>1254</v>
      </c>
      <c r="BA104" s="9">
        <v>1241</v>
      </c>
      <c r="BB104" s="9">
        <v>1254</v>
      </c>
      <c r="BC104" s="9">
        <v>1273</v>
      </c>
      <c r="BD104" s="9">
        <v>1646</v>
      </c>
      <c r="BE104" s="9">
        <v>1507</v>
      </c>
      <c r="BF104" s="9">
        <v>1398</v>
      </c>
      <c r="BG104" s="9">
        <v>1515</v>
      </c>
      <c r="BH104" s="9">
        <v>1476</v>
      </c>
      <c r="BI104" s="9">
        <v>1393</v>
      </c>
      <c r="BJ104" s="9">
        <v>1307</v>
      </c>
      <c r="BK104" s="9">
        <v>1250</v>
      </c>
      <c r="BL104" s="9">
        <v>1031</v>
      </c>
      <c r="BM104" s="9">
        <v>2646</v>
      </c>
      <c r="BN104" s="9">
        <v>2292</v>
      </c>
      <c r="BO104" s="9">
        <v>1338</v>
      </c>
      <c r="BP104" s="9">
        <v>1328</v>
      </c>
      <c r="BQ104" s="9">
        <v>1302</v>
      </c>
      <c r="BR104" s="9">
        <v>1325</v>
      </c>
      <c r="BS104" s="9">
        <v>1317</v>
      </c>
      <c r="BT104" s="9">
        <v>1328</v>
      </c>
      <c r="BU104" s="9">
        <v>1490</v>
      </c>
      <c r="BV104" s="9">
        <v>1623</v>
      </c>
      <c r="BW104" s="9">
        <v>1607</v>
      </c>
      <c r="BX104" s="9">
        <v>1448</v>
      </c>
      <c r="BY104" s="9">
        <v>1497</v>
      </c>
      <c r="BZ104" s="9">
        <v>1649</v>
      </c>
      <c r="CA104" s="9">
        <v>1338</v>
      </c>
      <c r="CB104" s="9">
        <v>1157</v>
      </c>
      <c r="CC104" s="9">
        <v>1213</v>
      </c>
      <c r="CD104" s="9">
        <v>872</v>
      </c>
      <c r="CE104" s="9">
        <v>1367</v>
      </c>
      <c r="CF104" s="9">
        <v>1349</v>
      </c>
      <c r="CG104" s="9">
        <v>1399</v>
      </c>
      <c r="CH104" s="9">
        <v>1436</v>
      </c>
      <c r="CI104" s="9">
        <v>1380</v>
      </c>
      <c r="CJ104" s="9">
        <v>1457</v>
      </c>
      <c r="CK104" s="9">
        <v>1423</v>
      </c>
      <c r="CL104" s="9">
        <v>1541</v>
      </c>
      <c r="CM104" s="9">
        <v>1417</v>
      </c>
      <c r="CN104" s="9">
        <v>1437</v>
      </c>
      <c r="CO104" s="9">
        <v>1593</v>
      </c>
      <c r="CP104" s="9">
        <v>1516</v>
      </c>
      <c r="CQ104" s="9">
        <v>1460</v>
      </c>
      <c r="CR104" s="9">
        <v>1260</v>
      </c>
      <c r="CS104" s="9">
        <v>5654</v>
      </c>
      <c r="CT104" s="9">
        <v>7118</v>
      </c>
      <c r="CU104" s="9">
        <v>4643</v>
      </c>
      <c r="CV104" s="9">
        <v>1046</v>
      </c>
      <c r="CW104" s="9">
        <v>1461</v>
      </c>
      <c r="CX104" s="9">
        <v>4163</v>
      </c>
      <c r="CY104" s="9">
        <v>1627</v>
      </c>
      <c r="CZ104" s="9">
        <v>1649</v>
      </c>
      <c r="DA104" s="9">
        <v>1677</v>
      </c>
      <c r="DB104" s="9">
        <v>1639</v>
      </c>
      <c r="DC104" s="9">
        <v>1597</v>
      </c>
      <c r="DD104" s="9">
        <v>1700</v>
      </c>
      <c r="DE104" s="9">
        <v>1661</v>
      </c>
      <c r="DF104" s="9">
        <v>1602</v>
      </c>
      <c r="DG104" s="9">
        <v>1643</v>
      </c>
      <c r="DH104" s="9">
        <v>1667</v>
      </c>
      <c r="DI104" s="9">
        <v>1620</v>
      </c>
      <c r="DJ104" s="9">
        <v>1567</v>
      </c>
      <c r="DK104" s="9">
        <v>1637</v>
      </c>
      <c r="DN104" s="5">
        <v>698</v>
      </c>
      <c r="DO104" s="3">
        <f t="shared" si="69"/>
        <v>1681.6666666666667</v>
      </c>
      <c r="DP104" s="3">
        <f t="shared" si="70"/>
        <v>78.576926214591353</v>
      </c>
      <c r="DQ104" s="3">
        <f t="shared" si="71"/>
        <v>1639.6666666666667</v>
      </c>
      <c r="DR104" s="3">
        <f t="shared" si="72"/>
        <v>92.824206613002261</v>
      </c>
      <c r="DS104" s="3">
        <f t="shared" si="73"/>
        <v>1371</v>
      </c>
      <c r="DT104" s="29">
        <f t="shared" si="74"/>
        <v>124.1329931968129</v>
      </c>
      <c r="DU104" s="29">
        <f t="shared" si="75"/>
        <v>3424</v>
      </c>
      <c r="DV104" s="3">
        <f t="shared" si="76"/>
        <v>456.79098064650969</v>
      </c>
      <c r="DW104" s="3">
        <f t="shared" si="77"/>
        <v>1306.6666666666667</v>
      </c>
      <c r="DX104" s="3">
        <f t="shared" si="78"/>
        <v>20.108041509140897</v>
      </c>
      <c r="DY104" s="3">
        <f t="shared" si="79"/>
        <v>1323.6666666666667</v>
      </c>
      <c r="DZ104" s="3">
        <f t="shared" si="80"/>
        <v>4.0414518843273806</v>
      </c>
      <c r="EA104" s="3">
        <f t="shared" si="81"/>
        <v>1647.3333333333333</v>
      </c>
      <c r="EB104" s="3">
        <f t="shared" si="82"/>
        <v>26.006409466386039</v>
      </c>
      <c r="EC104" s="3">
        <f t="shared" si="83"/>
        <v>1484.6666666666667</v>
      </c>
      <c r="ED104" s="3">
        <f t="shared" si="84"/>
        <v>125.36480101421344</v>
      </c>
      <c r="EE104" s="3">
        <f t="shared" si="85"/>
        <v>1237</v>
      </c>
      <c r="EF104" s="3">
        <f t="shared" si="86"/>
        <v>313.07986201606769</v>
      </c>
      <c r="EG104" s="29">
        <f t="shared" si="87"/>
        <v>1539</v>
      </c>
      <c r="EH104" s="29"/>
      <c r="EI104" s="3">
        <f t="shared" si="88"/>
        <v>1392</v>
      </c>
      <c r="EJ104" s="3">
        <f t="shared" si="89"/>
        <v>76.26925986267338</v>
      </c>
      <c r="EK104" s="3">
        <f t="shared" si="90"/>
        <v>1410.6666666666667</v>
      </c>
      <c r="EL104" s="3">
        <f t="shared" si="91"/>
        <v>112.87308507050444</v>
      </c>
      <c r="EM104" s="3">
        <f t="shared" si="92"/>
        <v>1471.6666666666667</v>
      </c>
      <c r="EN104" s="3">
        <f t="shared" si="93"/>
        <v>67.987743993556165</v>
      </c>
      <c r="EO104" s="3">
        <f t="shared" si="94"/>
        <v>1355.3333333333333</v>
      </c>
      <c r="EP104" s="3">
        <f t="shared" si="95"/>
        <v>85.582319046245374</v>
      </c>
      <c r="EQ104" s="3">
        <f t="shared" si="96"/>
        <v>1114.6666666666667</v>
      </c>
      <c r="ER104" s="3">
        <f t="shared" si="97"/>
        <v>151.18972628235443</v>
      </c>
      <c r="ES104" s="29">
        <f t="shared" si="98"/>
        <v>2744</v>
      </c>
      <c r="ET104" s="29">
        <f t="shared" si="99"/>
        <v>216.37467504308356</v>
      </c>
      <c r="EU104" s="3">
        <f t="shared" si="100"/>
        <v>1265</v>
      </c>
      <c r="EV104" s="3">
        <f t="shared" si="101"/>
        <v>54.341512676774101</v>
      </c>
      <c r="EW104" s="3">
        <f t="shared" si="102"/>
        <v>1256</v>
      </c>
      <c r="EX104" s="3">
        <f t="shared" si="103"/>
        <v>16.093476939431081</v>
      </c>
      <c r="EY104" s="3">
        <f t="shared" si="104"/>
        <v>1517</v>
      </c>
      <c r="EZ104" s="3">
        <f t="shared" si="105"/>
        <v>124.30205147140573</v>
      </c>
      <c r="FA104" s="3">
        <f t="shared" si="106"/>
        <v>1461.3333333333333</v>
      </c>
      <c r="FB104" s="3">
        <f t="shared" si="107"/>
        <v>62.30837289910027</v>
      </c>
      <c r="FC104" s="3">
        <f t="shared" si="108"/>
        <v>1196</v>
      </c>
      <c r="FD104" s="3">
        <f t="shared" si="109"/>
        <v>145.70861333497069</v>
      </c>
      <c r="FE104" s="30">
        <v>2292</v>
      </c>
      <c r="FF104" s="29"/>
      <c r="FG104" s="3">
        <f t="shared" si="110"/>
        <v>1318.3333333333333</v>
      </c>
      <c r="FH104" s="3">
        <f t="shared" si="111"/>
        <v>14.224392195567914</v>
      </c>
      <c r="FI104" s="3">
        <f t="shared" si="112"/>
        <v>1378.3333333333333</v>
      </c>
      <c r="FJ104" s="3">
        <f t="shared" si="113"/>
        <v>96.862445423049962</v>
      </c>
      <c r="FK104" s="3">
        <f t="shared" si="114"/>
        <v>1559.3333333333333</v>
      </c>
      <c r="FL104" s="3">
        <f t="shared" si="115"/>
        <v>96.748815668892476</v>
      </c>
      <c r="FM104" s="3">
        <f t="shared" si="116"/>
        <v>1494.6666666666667</v>
      </c>
      <c r="FN104" s="3">
        <f t="shared" si="117"/>
        <v>155.51312913491688</v>
      </c>
      <c r="FO104" s="3">
        <f t="shared" si="118"/>
        <v>1185</v>
      </c>
      <c r="FP104" s="3">
        <f t="shared" si="119"/>
        <v>39.597979746446661</v>
      </c>
      <c r="FQ104" s="3">
        <f t="shared" si="120"/>
        <v>1371.6666666666667</v>
      </c>
      <c r="FR104" s="3">
        <f t="shared" si="121"/>
        <v>25.324559884296772</v>
      </c>
      <c r="FS104" s="3">
        <f t="shared" si="122"/>
        <v>1424.3333333333333</v>
      </c>
      <c r="FT104" s="3">
        <f t="shared" si="123"/>
        <v>39.80368492154129</v>
      </c>
      <c r="FU104" s="3">
        <f t="shared" si="124"/>
        <v>1460.3333333333333</v>
      </c>
      <c r="FV104" s="3">
        <f t="shared" si="125"/>
        <v>69.92376801441219</v>
      </c>
      <c r="FW104" s="3">
        <f t="shared" si="126"/>
        <v>1501.5</v>
      </c>
      <c r="FX104" s="3">
        <f t="shared" si="127"/>
        <v>69.43822194344169</v>
      </c>
      <c r="FY104" s="3">
        <f t="shared" si="128"/>
        <v>4677.333333333333</v>
      </c>
      <c r="FZ104" s="3">
        <f t="shared" si="129"/>
        <v>3048.6799329108544</v>
      </c>
      <c r="GA104" s="3">
        <f t="shared" si="130"/>
        <v>2604.5</v>
      </c>
      <c r="GB104" s="3">
        <f t="shared" si="131"/>
        <v>2204.0518369584688</v>
      </c>
      <c r="GC104" s="3">
        <f t="shared" si="132"/>
        <v>1640.5</v>
      </c>
      <c r="GD104" s="3">
        <f t="shared" si="133"/>
        <v>33.16122233372387</v>
      </c>
      <c r="GE104" s="3">
        <f t="shared" si="134"/>
        <v>1651.5</v>
      </c>
      <c r="GF104" s="3">
        <f t="shared" si="135"/>
        <v>40.681691213615984</v>
      </c>
      <c r="GG104" s="3">
        <f t="shared" si="136"/>
        <v>1622.75</v>
      </c>
      <c r="GH104" s="3">
        <f t="shared" si="137"/>
        <v>41.939440466780987</v>
      </c>
    </row>
    <row r="105" spans="1:190" x14ac:dyDescent="0.35">
      <c r="A105" s="5">
        <v>700</v>
      </c>
      <c r="B105" s="9">
        <v>1668</v>
      </c>
      <c r="C105" s="9">
        <v>1593</v>
      </c>
      <c r="D105" s="9">
        <v>1486</v>
      </c>
      <c r="E105" s="9">
        <v>1578</v>
      </c>
      <c r="F105" s="9">
        <v>1660</v>
      </c>
      <c r="G105" s="9">
        <v>1510</v>
      </c>
      <c r="H105" s="9">
        <v>1374</v>
      </c>
      <c r="I105" s="9">
        <v>1411</v>
      </c>
      <c r="J105" s="9">
        <v>1198</v>
      </c>
      <c r="K105" s="9">
        <v>3022</v>
      </c>
      <c r="L105" s="9">
        <v>3534</v>
      </c>
      <c r="M105" s="9">
        <v>1397</v>
      </c>
      <c r="N105" s="9">
        <v>1264</v>
      </c>
      <c r="O105" s="9">
        <v>1268</v>
      </c>
      <c r="P105" s="9">
        <v>1234</v>
      </c>
      <c r="Q105" s="9">
        <v>1248</v>
      </c>
      <c r="R105" s="9">
        <v>1313</v>
      </c>
      <c r="S105" s="9">
        <v>1286</v>
      </c>
      <c r="T105" s="9">
        <v>1562</v>
      </c>
      <c r="U105" s="9">
        <v>1614</v>
      </c>
      <c r="V105" s="9">
        <v>1492</v>
      </c>
      <c r="W105" s="9">
        <v>1414</v>
      </c>
      <c r="X105" s="9">
        <v>1559</v>
      </c>
      <c r="Y105" s="9">
        <v>1378</v>
      </c>
      <c r="Z105" s="9">
        <v>1167</v>
      </c>
      <c r="AA105" s="9">
        <v>1411</v>
      </c>
      <c r="AB105" s="9">
        <v>896</v>
      </c>
      <c r="AC105" s="9">
        <v>1415</v>
      </c>
      <c r="AD105" s="9">
        <v>5710</v>
      </c>
      <c r="AE105" s="9">
        <v>1273</v>
      </c>
      <c r="AF105" s="9">
        <v>1268</v>
      </c>
      <c r="AG105" s="9">
        <v>1421</v>
      </c>
      <c r="AH105" s="9">
        <v>1290</v>
      </c>
      <c r="AI105" s="9">
        <v>1258</v>
      </c>
      <c r="AJ105" s="9">
        <v>1461</v>
      </c>
      <c r="AK105" s="9">
        <v>1283</v>
      </c>
      <c r="AL105" s="9">
        <v>1412</v>
      </c>
      <c r="AM105" s="9">
        <v>1385</v>
      </c>
      <c r="AN105" s="9">
        <v>1342</v>
      </c>
      <c r="AO105" s="9">
        <v>1346</v>
      </c>
      <c r="AP105" s="9">
        <v>1294</v>
      </c>
      <c r="AQ105" s="9">
        <v>1217</v>
      </c>
      <c r="AR105" s="9">
        <v>1197</v>
      </c>
      <c r="AS105" s="9">
        <v>1091</v>
      </c>
      <c r="AT105" s="9">
        <v>910</v>
      </c>
      <c r="AU105" s="9">
        <v>2653</v>
      </c>
      <c r="AV105" s="9">
        <v>2520</v>
      </c>
      <c r="AW105" s="9">
        <v>1264</v>
      </c>
      <c r="AX105" s="9">
        <v>1334</v>
      </c>
      <c r="AY105" s="9">
        <v>1175</v>
      </c>
      <c r="AZ105" s="9">
        <v>1211</v>
      </c>
      <c r="BA105" s="9">
        <v>1202</v>
      </c>
      <c r="BB105" s="9">
        <v>1160</v>
      </c>
      <c r="BC105" s="9">
        <v>1167</v>
      </c>
      <c r="BD105" s="9">
        <v>1580</v>
      </c>
      <c r="BE105" s="9">
        <v>1475</v>
      </c>
      <c r="BF105" s="9">
        <v>1382</v>
      </c>
      <c r="BG105" s="9">
        <v>1503</v>
      </c>
      <c r="BH105" s="9">
        <v>1408</v>
      </c>
      <c r="BI105" s="9">
        <v>1330</v>
      </c>
      <c r="BJ105" s="9">
        <v>1213</v>
      </c>
      <c r="BK105" s="9">
        <v>1229</v>
      </c>
      <c r="BL105" s="9">
        <v>971</v>
      </c>
      <c r="BM105" s="9">
        <v>2707</v>
      </c>
      <c r="BN105" s="9">
        <v>2145</v>
      </c>
      <c r="BO105" s="9">
        <v>1285</v>
      </c>
      <c r="BP105" s="9">
        <v>1287</v>
      </c>
      <c r="BQ105" s="9">
        <v>1249</v>
      </c>
      <c r="BR105" s="9">
        <v>1284</v>
      </c>
      <c r="BS105" s="9">
        <v>1305</v>
      </c>
      <c r="BT105" s="9">
        <v>1275</v>
      </c>
      <c r="BU105" s="9">
        <v>1377</v>
      </c>
      <c r="BV105" s="9">
        <v>1543</v>
      </c>
      <c r="BW105" s="9">
        <v>1556</v>
      </c>
      <c r="BX105" s="9">
        <v>1434</v>
      </c>
      <c r="BY105" s="9">
        <v>1494</v>
      </c>
      <c r="BZ105" s="9">
        <v>1499</v>
      </c>
      <c r="CA105" s="9">
        <v>1311</v>
      </c>
      <c r="CB105" s="9">
        <v>1081</v>
      </c>
      <c r="CC105" s="9">
        <v>1202</v>
      </c>
      <c r="CD105" s="9">
        <v>859</v>
      </c>
      <c r="CE105" s="9">
        <v>1283</v>
      </c>
      <c r="CF105" s="9">
        <v>1341</v>
      </c>
      <c r="CG105" s="9">
        <v>1330</v>
      </c>
      <c r="CH105" s="9">
        <v>1367</v>
      </c>
      <c r="CI105" s="9">
        <v>1319</v>
      </c>
      <c r="CJ105" s="9">
        <v>1426</v>
      </c>
      <c r="CK105" s="9">
        <v>1359</v>
      </c>
      <c r="CL105" s="9">
        <v>1497</v>
      </c>
      <c r="CM105" s="9">
        <v>1424</v>
      </c>
      <c r="CN105" s="9">
        <v>1402</v>
      </c>
      <c r="CO105" s="9">
        <v>1536</v>
      </c>
      <c r="CP105" s="9">
        <v>1485</v>
      </c>
      <c r="CQ105" s="9">
        <v>1380</v>
      </c>
      <c r="CR105" s="9">
        <v>1246</v>
      </c>
      <c r="CS105" s="9">
        <v>5341</v>
      </c>
      <c r="CT105" s="9">
        <v>6635</v>
      </c>
      <c r="CU105" s="9">
        <v>4368</v>
      </c>
      <c r="CV105" s="9">
        <v>1028</v>
      </c>
      <c r="CW105" s="9">
        <v>1498</v>
      </c>
      <c r="CX105" s="9">
        <v>3955</v>
      </c>
      <c r="CY105" s="9">
        <v>1527</v>
      </c>
      <c r="CZ105" s="9">
        <v>1557</v>
      </c>
      <c r="DA105" s="9">
        <v>1619</v>
      </c>
      <c r="DB105" s="9">
        <v>1550</v>
      </c>
      <c r="DC105" s="9">
        <v>1594</v>
      </c>
      <c r="DD105" s="9">
        <v>1576</v>
      </c>
      <c r="DE105" s="9">
        <v>1598</v>
      </c>
      <c r="DF105" s="9">
        <v>1550</v>
      </c>
      <c r="DG105" s="9">
        <v>1564</v>
      </c>
      <c r="DH105" s="9">
        <v>1603</v>
      </c>
      <c r="DI105" s="9">
        <v>1582</v>
      </c>
      <c r="DJ105" s="9">
        <v>1493</v>
      </c>
      <c r="DK105" s="9">
        <v>1543</v>
      </c>
      <c r="DN105" s="5">
        <v>700</v>
      </c>
      <c r="DO105" s="3">
        <f t="shared" si="69"/>
        <v>1582.3333333333333</v>
      </c>
      <c r="DP105" s="3">
        <f t="shared" si="70"/>
        <v>91.467662773973487</v>
      </c>
      <c r="DQ105" s="3">
        <f t="shared" si="71"/>
        <v>1582.6666666666667</v>
      </c>
      <c r="DR105" s="3">
        <f t="shared" si="72"/>
        <v>75.10880995817557</v>
      </c>
      <c r="DS105" s="3">
        <f t="shared" si="73"/>
        <v>1327.6666666666667</v>
      </c>
      <c r="DT105" s="29">
        <f t="shared" si="74"/>
        <v>113.80831838373385</v>
      </c>
      <c r="DU105" s="29">
        <f t="shared" si="75"/>
        <v>3278</v>
      </c>
      <c r="DV105" s="3">
        <f t="shared" si="76"/>
        <v>362.03867196751236</v>
      </c>
      <c r="DW105" s="3">
        <f t="shared" si="77"/>
        <v>1255.3333333333333</v>
      </c>
      <c r="DX105" s="3">
        <f t="shared" si="78"/>
        <v>18.58314648635514</v>
      </c>
      <c r="DY105" s="3">
        <f t="shared" si="79"/>
        <v>1282.3333333333333</v>
      </c>
      <c r="DZ105" s="3">
        <f t="shared" si="80"/>
        <v>32.654759734735961</v>
      </c>
      <c r="EA105" s="3">
        <f t="shared" si="81"/>
        <v>1556</v>
      </c>
      <c r="EB105" s="3">
        <f t="shared" si="82"/>
        <v>61.220911460055866</v>
      </c>
      <c r="EC105" s="3">
        <f t="shared" si="83"/>
        <v>1450.3333333333333</v>
      </c>
      <c r="ED105" s="3">
        <f t="shared" si="84"/>
        <v>95.814056032157069</v>
      </c>
      <c r="EE105" s="3">
        <f t="shared" si="85"/>
        <v>1158</v>
      </c>
      <c r="EF105" s="3">
        <f t="shared" si="86"/>
        <v>257.61793415831903</v>
      </c>
      <c r="EG105" s="29">
        <f t="shared" si="87"/>
        <v>1415</v>
      </c>
      <c r="EH105" s="29"/>
      <c r="EI105" s="3">
        <f t="shared" si="88"/>
        <v>1326.3333333333333</v>
      </c>
      <c r="EJ105" s="3">
        <f t="shared" si="89"/>
        <v>82.718397792349279</v>
      </c>
      <c r="EK105" s="3">
        <f t="shared" si="90"/>
        <v>1334</v>
      </c>
      <c r="EL105" s="3">
        <f t="shared" si="91"/>
        <v>110.69326989478628</v>
      </c>
      <c r="EM105" s="3">
        <f t="shared" si="92"/>
        <v>1379.6666666666667</v>
      </c>
      <c r="EN105" s="3">
        <f t="shared" si="93"/>
        <v>35.303446479534166</v>
      </c>
      <c r="EO105" s="3">
        <f t="shared" si="94"/>
        <v>1285.6666666666667</v>
      </c>
      <c r="EP105" s="3">
        <f t="shared" si="95"/>
        <v>64.902490964009488</v>
      </c>
      <c r="EQ105" s="3">
        <f t="shared" si="96"/>
        <v>1066</v>
      </c>
      <c r="ER105" s="3">
        <f t="shared" si="97"/>
        <v>145.12408483776909</v>
      </c>
      <c r="ES105" s="29">
        <f t="shared" si="98"/>
        <v>2586.5</v>
      </c>
      <c r="ET105" s="29">
        <f t="shared" si="99"/>
        <v>94.045201897810827</v>
      </c>
      <c r="EU105" s="3">
        <f t="shared" si="100"/>
        <v>1240</v>
      </c>
      <c r="EV105" s="3">
        <f t="shared" si="101"/>
        <v>83.37265738837884</v>
      </c>
      <c r="EW105" s="3">
        <f t="shared" si="102"/>
        <v>1176.3333333333333</v>
      </c>
      <c r="EX105" s="3">
        <f t="shared" si="103"/>
        <v>22.501851775650231</v>
      </c>
      <c r="EY105" s="3">
        <f t="shared" si="104"/>
        <v>1479</v>
      </c>
      <c r="EZ105" s="3">
        <f t="shared" si="105"/>
        <v>99.060587520971225</v>
      </c>
      <c r="FA105" s="3">
        <f t="shared" si="106"/>
        <v>1413.6666666666667</v>
      </c>
      <c r="FB105" s="3">
        <f t="shared" si="107"/>
        <v>86.639098179363188</v>
      </c>
      <c r="FC105" s="3">
        <f t="shared" si="108"/>
        <v>1137.6666666666667</v>
      </c>
      <c r="FD105" s="3">
        <f t="shared" si="109"/>
        <v>144.55909979428225</v>
      </c>
      <c r="FE105" s="30">
        <v>2145</v>
      </c>
      <c r="FF105" s="29"/>
      <c r="FG105" s="3">
        <f t="shared" si="110"/>
        <v>1273.3333333333333</v>
      </c>
      <c r="FH105" s="3">
        <f t="shared" si="111"/>
        <v>21.126602503321099</v>
      </c>
      <c r="FI105" s="3">
        <f t="shared" si="112"/>
        <v>1319</v>
      </c>
      <c r="FJ105" s="3">
        <f t="shared" si="113"/>
        <v>52.421369688324624</v>
      </c>
      <c r="FK105" s="3">
        <f t="shared" si="114"/>
        <v>1511</v>
      </c>
      <c r="FL105" s="3">
        <f t="shared" si="115"/>
        <v>67</v>
      </c>
      <c r="FM105" s="3">
        <f t="shared" si="116"/>
        <v>1434.6666666666667</v>
      </c>
      <c r="FN105" s="3">
        <f t="shared" si="117"/>
        <v>107.12764971441003</v>
      </c>
      <c r="FO105" s="3">
        <f t="shared" si="118"/>
        <v>1141.5</v>
      </c>
      <c r="FP105" s="3">
        <f t="shared" si="119"/>
        <v>85.559920523572245</v>
      </c>
      <c r="FQ105" s="3">
        <f t="shared" si="120"/>
        <v>1318</v>
      </c>
      <c r="FR105" s="3">
        <f t="shared" si="121"/>
        <v>30.805843601498726</v>
      </c>
      <c r="FS105" s="3">
        <f t="shared" si="122"/>
        <v>1370.6666666666667</v>
      </c>
      <c r="FT105" s="3">
        <f t="shared" si="123"/>
        <v>53.594153910042586</v>
      </c>
      <c r="FU105" s="3">
        <f t="shared" si="124"/>
        <v>1426.6666666666667</v>
      </c>
      <c r="FV105" s="3">
        <f t="shared" si="125"/>
        <v>69.038636525740671</v>
      </c>
      <c r="FW105" s="3">
        <f t="shared" si="126"/>
        <v>1450.75</v>
      </c>
      <c r="FX105" s="3">
        <f t="shared" si="127"/>
        <v>72.62403183519902</v>
      </c>
      <c r="FY105" s="3">
        <f t="shared" si="128"/>
        <v>4407.333333333333</v>
      </c>
      <c r="FZ105" s="3">
        <f t="shared" si="129"/>
        <v>2813.2064149886569</v>
      </c>
      <c r="GA105" s="3">
        <f t="shared" si="130"/>
        <v>2491.5</v>
      </c>
      <c r="GB105" s="3">
        <f t="shared" si="131"/>
        <v>2069.7015485330244</v>
      </c>
      <c r="GC105" s="3">
        <f t="shared" si="132"/>
        <v>1580</v>
      </c>
      <c r="GD105" s="3">
        <f t="shared" si="133"/>
        <v>32.383123176535442</v>
      </c>
      <c r="GE105" s="3">
        <f t="shared" si="134"/>
        <v>1572</v>
      </c>
      <c r="GF105" s="3">
        <f t="shared" si="135"/>
        <v>20.330600909302539</v>
      </c>
      <c r="GG105" s="3">
        <f t="shared" si="136"/>
        <v>1555.25</v>
      </c>
      <c r="GH105" s="3">
        <f t="shared" si="137"/>
        <v>48.376130477746976</v>
      </c>
    </row>
    <row r="106" spans="1:190" x14ac:dyDescent="0.35">
      <c r="A106" s="5">
        <v>702</v>
      </c>
      <c r="B106" s="9">
        <v>1660</v>
      </c>
      <c r="C106" s="9">
        <v>1571</v>
      </c>
      <c r="D106" s="9">
        <v>1466</v>
      </c>
      <c r="E106" s="9">
        <v>1545</v>
      </c>
      <c r="F106" s="9">
        <v>1551</v>
      </c>
      <c r="G106" s="9">
        <v>1479</v>
      </c>
      <c r="H106" s="9">
        <v>1365</v>
      </c>
      <c r="I106" s="9">
        <v>1321</v>
      </c>
      <c r="J106" s="9">
        <v>1147</v>
      </c>
      <c r="K106" s="9">
        <v>2933</v>
      </c>
      <c r="L106" s="9">
        <v>3397</v>
      </c>
      <c r="M106" s="9">
        <v>1377</v>
      </c>
      <c r="N106" s="9">
        <v>1207</v>
      </c>
      <c r="O106" s="9">
        <v>1262</v>
      </c>
      <c r="P106" s="9">
        <v>1243</v>
      </c>
      <c r="Q106" s="9">
        <v>1282</v>
      </c>
      <c r="R106" s="9">
        <v>1319</v>
      </c>
      <c r="S106" s="9">
        <v>1268</v>
      </c>
      <c r="T106" s="9">
        <v>1521</v>
      </c>
      <c r="U106" s="9">
        <v>1563</v>
      </c>
      <c r="V106" s="9">
        <v>1465</v>
      </c>
      <c r="W106" s="9">
        <v>1373</v>
      </c>
      <c r="X106" s="9">
        <v>1562</v>
      </c>
      <c r="Y106" s="9">
        <v>1310</v>
      </c>
      <c r="Z106" s="9">
        <v>1113</v>
      </c>
      <c r="AA106" s="9">
        <v>1402</v>
      </c>
      <c r="AB106" s="9">
        <v>847</v>
      </c>
      <c r="AC106" s="9">
        <v>1312</v>
      </c>
      <c r="AD106" s="9">
        <v>5366</v>
      </c>
      <c r="AE106" s="9">
        <v>1217</v>
      </c>
      <c r="AF106" s="9">
        <v>1255</v>
      </c>
      <c r="AG106" s="9">
        <v>1346</v>
      </c>
      <c r="AH106" s="9">
        <v>1223</v>
      </c>
      <c r="AI106" s="9">
        <v>1221</v>
      </c>
      <c r="AJ106" s="9">
        <v>1387</v>
      </c>
      <c r="AK106" s="9">
        <v>1264</v>
      </c>
      <c r="AL106" s="9">
        <v>1394</v>
      </c>
      <c r="AM106" s="9">
        <v>1303</v>
      </c>
      <c r="AN106" s="9">
        <v>1281</v>
      </c>
      <c r="AO106" s="9">
        <v>1314</v>
      </c>
      <c r="AP106" s="9">
        <v>1288</v>
      </c>
      <c r="AQ106" s="9">
        <v>1200</v>
      </c>
      <c r="AR106" s="9">
        <v>1140</v>
      </c>
      <c r="AS106" s="9">
        <v>1109</v>
      </c>
      <c r="AT106" s="9">
        <v>885</v>
      </c>
      <c r="AU106" s="9">
        <v>2559</v>
      </c>
      <c r="AV106" s="9">
        <v>2479</v>
      </c>
      <c r="AW106" s="9">
        <v>1233</v>
      </c>
      <c r="AX106" s="9">
        <v>1238</v>
      </c>
      <c r="AY106" s="9">
        <v>1148</v>
      </c>
      <c r="AZ106" s="9">
        <v>1178</v>
      </c>
      <c r="BA106" s="9">
        <v>1173</v>
      </c>
      <c r="BB106" s="9">
        <v>1195</v>
      </c>
      <c r="BC106" s="9">
        <v>1187</v>
      </c>
      <c r="BD106" s="9">
        <v>1485</v>
      </c>
      <c r="BE106" s="9">
        <v>1417</v>
      </c>
      <c r="BF106" s="9">
        <v>1344</v>
      </c>
      <c r="BG106" s="9">
        <v>1424</v>
      </c>
      <c r="BH106" s="9">
        <v>1348</v>
      </c>
      <c r="BI106" s="9">
        <v>1261</v>
      </c>
      <c r="BJ106" s="9">
        <v>1194</v>
      </c>
      <c r="BK106" s="9">
        <v>1171</v>
      </c>
      <c r="BL106" s="9">
        <v>959</v>
      </c>
      <c r="BM106" s="9">
        <v>2594</v>
      </c>
      <c r="BN106" s="9">
        <v>2144</v>
      </c>
      <c r="BO106" s="9">
        <v>1190</v>
      </c>
      <c r="BP106" s="9">
        <v>1256</v>
      </c>
      <c r="BQ106" s="9">
        <v>1251</v>
      </c>
      <c r="BR106" s="9">
        <v>1191</v>
      </c>
      <c r="BS106" s="9">
        <v>1221</v>
      </c>
      <c r="BT106" s="9">
        <v>1265</v>
      </c>
      <c r="BU106" s="9">
        <v>1323</v>
      </c>
      <c r="BV106" s="9">
        <v>1496</v>
      </c>
      <c r="BW106" s="9">
        <v>1507</v>
      </c>
      <c r="BX106" s="9">
        <v>1345</v>
      </c>
      <c r="BY106" s="9">
        <v>1452</v>
      </c>
      <c r="BZ106" s="9">
        <v>1506</v>
      </c>
      <c r="CA106" s="9">
        <v>1248</v>
      </c>
      <c r="CB106" s="9">
        <v>1067</v>
      </c>
      <c r="CC106" s="9">
        <v>1094</v>
      </c>
      <c r="CD106" s="9">
        <v>841</v>
      </c>
      <c r="CE106" s="9">
        <v>1248</v>
      </c>
      <c r="CF106" s="9">
        <v>1290</v>
      </c>
      <c r="CG106" s="9">
        <v>1326</v>
      </c>
      <c r="CH106" s="9">
        <v>1341</v>
      </c>
      <c r="CI106" s="9">
        <v>1343</v>
      </c>
      <c r="CJ106" s="9">
        <v>1378</v>
      </c>
      <c r="CK106" s="9">
        <v>1319</v>
      </c>
      <c r="CL106" s="9">
        <v>1443</v>
      </c>
      <c r="CM106" s="9">
        <v>1330</v>
      </c>
      <c r="CN106" s="9">
        <v>1308</v>
      </c>
      <c r="CO106" s="9">
        <v>1414</v>
      </c>
      <c r="CP106" s="9">
        <v>1491</v>
      </c>
      <c r="CQ106" s="9">
        <v>1390</v>
      </c>
      <c r="CR106" s="9">
        <v>1114</v>
      </c>
      <c r="CS106" s="9">
        <v>5122</v>
      </c>
      <c r="CT106" s="9">
        <v>6382</v>
      </c>
      <c r="CU106" s="9">
        <v>4279</v>
      </c>
      <c r="CV106" s="9">
        <v>979</v>
      </c>
      <c r="CW106" s="9">
        <v>1452</v>
      </c>
      <c r="CX106" s="9">
        <v>3850</v>
      </c>
      <c r="CY106" s="9">
        <v>1477</v>
      </c>
      <c r="CZ106" s="9">
        <v>1493</v>
      </c>
      <c r="DA106" s="9">
        <v>1539</v>
      </c>
      <c r="DB106" s="9">
        <v>1516</v>
      </c>
      <c r="DC106" s="9">
        <v>1457</v>
      </c>
      <c r="DD106" s="9">
        <v>1528</v>
      </c>
      <c r="DE106" s="9">
        <v>1597</v>
      </c>
      <c r="DF106" s="9">
        <v>1518</v>
      </c>
      <c r="DG106" s="9">
        <v>1531</v>
      </c>
      <c r="DH106" s="9">
        <v>1578</v>
      </c>
      <c r="DI106" s="9">
        <v>1442</v>
      </c>
      <c r="DJ106" s="9">
        <v>1520</v>
      </c>
      <c r="DK106" s="9">
        <v>1481</v>
      </c>
      <c r="DN106" s="5">
        <v>702</v>
      </c>
      <c r="DO106" s="3">
        <f t="shared" si="69"/>
        <v>1565.6666666666667</v>
      </c>
      <c r="DP106" s="3">
        <f t="shared" si="70"/>
        <v>97.109903374132401</v>
      </c>
      <c r="DQ106" s="3">
        <f t="shared" si="71"/>
        <v>1525</v>
      </c>
      <c r="DR106" s="3">
        <f t="shared" si="72"/>
        <v>39.949968710876355</v>
      </c>
      <c r="DS106" s="3">
        <f t="shared" si="73"/>
        <v>1277.6666666666667</v>
      </c>
      <c r="DT106" s="29">
        <f t="shared" si="74"/>
        <v>115.27937080559268</v>
      </c>
      <c r="DU106" s="29">
        <f t="shared" si="75"/>
        <v>3165</v>
      </c>
      <c r="DV106" s="3">
        <f t="shared" si="76"/>
        <v>328.09754647055803</v>
      </c>
      <c r="DW106" s="3">
        <f t="shared" si="77"/>
        <v>1237.3333333333333</v>
      </c>
      <c r="DX106" s="3">
        <f t="shared" si="78"/>
        <v>27.934447074057747</v>
      </c>
      <c r="DY106" s="3">
        <f t="shared" si="79"/>
        <v>1289.6666666666667</v>
      </c>
      <c r="DZ106" s="3">
        <f t="shared" si="80"/>
        <v>26.350205565295564</v>
      </c>
      <c r="EA106" s="3">
        <f t="shared" si="81"/>
        <v>1516.3333333333333</v>
      </c>
      <c r="EB106" s="3">
        <f t="shared" si="82"/>
        <v>49.166384179979445</v>
      </c>
      <c r="EC106" s="3">
        <f t="shared" si="83"/>
        <v>1415</v>
      </c>
      <c r="ED106" s="3">
        <f t="shared" si="84"/>
        <v>131.14495796636635</v>
      </c>
      <c r="EE106" s="3">
        <f t="shared" si="85"/>
        <v>1120.6666666666667</v>
      </c>
      <c r="EF106" s="3">
        <f t="shared" si="86"/>
        <v>277.57941806505261</v>
      </c>
      <c r="EG106" s="29">
        <f t="shared" si="87"/>
        <v>1312</v>
      </c>
      <c r="EH106" s="29"/>
      <c r="EI106" s="3">
        <f t="shared" si="88"/>
        <v>1274.6666666666667</v>
      </c>
      <c r="EJ106" s="3">
        <f t="shared" si="89"/>
        <v>63.814836310479812</v>
      </c>
      <c r="EK106" s="3">
        <f t="shared" si="90"/>
        <v>1290.6666666666667</v>
      </c>
      <c r="EL106" s="3">
        <f t="shared" si="91"/>
        <v>86.152964739081</v>
      </c>
      <c r="EM106" s="3">
        <f t="shared" si="92"/>
        <v>1326</v>
      </c>
      <c r="EN106" s="3">
        <f t="shared" si="93"/>
        <v>59.908263203000637</v>
      </c>
      <c r="EO106" s="3">
        <f t="shared" si="94"/>
        <v>1267.3333333333333</v>
      </c>
      <c r="EP106" s="3">
        <f t="shared" si="95"/>
        <v>59.743897875292106</v>
      </c>
      <c r="EQ106" s="3">
        <f t="shared" si="96"/>
        <v>1044.6666666666667</v>
      </c>
      <c r="ER106" s="3">
        <f t="shared" si="97"/>
        <v>139.14141487469954</v>
      </c>
      <c r="ES106" s="29">
        <f t="shared" si="98"/>
        <v>2519</v>
      </c>
      <c r="ET106" s="29">
        <f t="shared" si="99"/>
        <v>56.568542494923804</v>
      </c>
      <c r="EU106" s="3">
        <f t="shared" si="100"/>
        <v>1188</v>
      </c>
      <c r="EV106" s="3">
        <f t="shared" si="101"/>
        <v>45.825756949558397</v>
      </c>
      <c r="EW106" s="3">
        <f t="shared" si="102"/>
        <v>1185</v>
      </c>
      <c r="EX106" s="3">
        <f t="shared" si="103"/>
        <v>11.135528725660043</v>
      </c>
      <c r="EY106" s="3">
        <f t="shared" si="104"/>
        <v>1415.3333333333333</v>
      </c>
      <c r="EZ106" s="3">
        <f t="shared" si="105"/>
        <v>70.514773865717913</v>
      </c>
      <c r="FA106" s="3">
        <f t="shared" si="106"/>
        <v>1344.3333333333333</v>
      </c>
      <c r="FB106" s="3">
        <f t="shared" si="107"/>
        <v>81.561837481344995</v>
      </c>
      <c r="FC106" s="3">
        <f t="shared" si="108"/>
        <v>1108</v>
      </c>
      <c r="FD106" s="3">
        <f t="shared" si="109"/>
        <v>129.549218446118</v>
      </c>
      <c r="FE106" s="30">
        <v>2144</v>
      </c>
      <c r="FF106" s="29"/>
      <c r="FG106" s="3">
        <f t="shared" si="110"/>
        <v>1232.6666666666667</v>
      </c>
      <c r="FH106" s="3">
        <f t="shared" si="111"/>
        <v>36.170890690351179</v>
      </c>
      <c r="FI106" s="3">
        <f t="shared" si="112"/>
        <v>1269.6666666666667</v>
      </c>
      <c r="FJ106" s="3">
        <f t="shared" si="113"/>
        <v>51.159880114532449</v>
      </c>
      <c r="FK106" s="3">
        <f t="shared" si="114"/>
        <v>1449.3333333333333</v>
      </c>
      <c r="FL106" s="3">
        <f t="shared" si="115"/>
        <v>90.522557041509444</v>
      </c>
      <c r="FM106" s="3">
        <f t="shared" si="116"/>
        <v>1402</v>
      </c>
      <c r="FN106" s="3">
        <f t="shared" si="117"/>
        <v>136.07350954539243</v>
      </c>
      <c r="FO106" s="3">
        <f t="shared" si="118"/>
        <v>1080.5</v>
      </c>
      <c r="FP106" s="3">
        <f t="shared" si="119"/>
        <v>19.091883092036785</v>
      </c>
      <c r="FQ106" s="3">
        <f t="shared" si="120"/>
        <v>1288</v>
      </c>
      <c r="FR106" s="3">
        <f t="shared" si="121"/>
        <v>39.038442591886273</v>
      </c>
      <c r="FS106" s="3">
        <f t="shared" si="122"/>
        <v>1354</v>
      </c>
      <c r="FT106" s="3">
        <f t="shared" si="123"/>
        <v>20.808652046684813</v>
      </c>
      <c r="FU106" s="3">
        <f t="shared" si="124"/>
        <v>1364</v>
      </c>
      <c r="FV106" s="3">
        <f t="shared" si="125"/>
        <v>68.636724863588881</v>
      </c>
      <c r="FW106" s="3">
        <f t="shared" si="126"/>
        <v>1400.75</v>
      </c>
      <c r="FX106" s="3">
        <f t="shared" si="127"/>
        <v>75.363010378655474</v>
      </c>
      <c r="FY106" s="3">
        <f t="shared" si="128"/>
        <v>4206</v>
      </c>
      <c r="FZ106" s="3">
        <f t="shared" si="129"/>
        <v>2750.8631372716454</v>
      </c>
      <c r="GA106" s="3">
        <f t="shared" si="130"/>
        <v>2414.5</v>
      </c>
      <c r="GB106" s="3">
        <f t="shared" si="131"/>
        <v>2030.1035687865779</v>
      </c>
      <c r="GC106" s="3">
        <f t="shared" si="132"/>
        <v>1501.25</v>
      </c>
      <c r="GD106" s="3">
        <f t="shared" si="133"/>
        <v>34.970225430595477</v>
      </c>
      <c r="GE106" s="3">
        <f t="shared" si="134"/>
        <v>1543.5</v>
      </c>
      <c r="GF106" s="3">
        <f t="shared" si="135"/>
        <v>36.097091295560091</v>
      </c>
      <c r="GG106" s="3">
        <f t="shared" si="136"/>
        <v>1505.25</v>
      </c>
      <c r="GH106" s="3">
        <f t="shared" si="137"/>
        <v>58.019393309478858</v>
      </c>
    </row>
    <row r="107" spans="1:190" x14ac:dyDescent="0.35">
      <c r="A107" s="5">
        <v>704</v>
      </c>
      <c r="B107" s="9">
        <v>1591</v>
      </c>
      <c r="C107" s="9">
        <v>1472</v>
      </c>
      <c r="D107" s="9">
        <v>1411</v>
      </c>
      <c r="E107" s="9">
        <v>1499</v>
      </c>
      <c r="F107" s="9">
        <v>1505</v>
      </c>
      <c r="G107" s="9">
        <v>1372</v>
      </c>
      <c r="H107" s="9">
        <v>1274</v>
      </c>
      <c r="I107" s="9">
        <v>1266</v>
      </c>
      <c r="J107" s="9">
        <v>1132</v>
      </c>
      <c r="K107" s="9">
        <v>2705</v>
      </c>
      <c r="L107" s="9">
        <v>3206</v>
      </c>
      <c r="M107" s="9">
        <v>1271</v>
      </c>
      <c r="N107" s="9">
        <v>1137</v>
      </c>
      <c r="O107" s="9">
        <v>1260</v>
      </c>
      <c r="P107" s="9">
        <v>1169</v>
      </c>
      <c r="Q107" s="9">
        <v>1218</v>
      </c>
      <c r="R107" s="9">
        <v>1205</v>
      </c>
      <c r="S107" s="9">
        <v>1217</v>
      </c>
      <c r="T107" s="9">
        <v>1446</v>
      </c>
      <c r="U107" s="9">
        <v>1497</v>
      </c>
      <c r="V107" s="9">
        <v>1378</v>
      </c>
      <c r="W107" s="9">
        <v>1277</v>
      </c>
      <c r="X107" s="9">
        <v>1432</v>
      </c>
      <c r="Y107" s="9">
        <v>1239</v>
      </c>
      <c r="Z107" s="9">
        <v>1091</v>
      </c>
      <c r="AA107" s="9">
        <v>1330</v>
      </c>
      <c r="AB107" s="9">
        <v>795</v>
      </c>
      <c r="AC107" s="9">
        <v>1248</v>
      </c>
      <c r="AD107" s="9">
        <v>5088</v>
      </c>
      <c r="AE107" s="9">
        <v>1184</v>
      </c>
      <c r="AF107" s="9">
        <v>1218</v>
      </c>
      <c r="AG107" s="9">
        <v>1260</v>
      </c>
      <c r="AH107" s="9">
        <v>1238</v>
      </c>
      <c r="AI107" s="9">
        <v>1190</v>
      </c>
      <c r="AJ107" s="9">
        <v>1395</v>
      </c>
      <c r="AK107" s="9">
        <v>1132</v>
      </c>
      <c r="AL107" s="9">
        <v>1293</v>
      </c>
      <c r="AM107" s="9">
        <v>1262</v>
      </c>
      <c r="AN107" s="9">
        <v>1223</v>
      </c>
      <c r="AO107" s="9">
        <v>1293</v>
      </c>
      <c r="AP107" s="9">
        <v>1144</v>
      </c>
      <c r="AQ107" s="9">
        <v>1140</v>
      </c>
      <c r="AR107" s="9">
        <v>1084</v>
      </c>
      <c r="AS107" s="9">
        <v>1008</v>
      </c>
      <c r="AT107" s="9">
        <v>812</v>
      </c>
      <c r="AU107" s="9">
        <v>2484</v>
      </c>
      <c r="AV107" s="9">
        <v>2242</v>
      </c>
      <c r="AW107" s="9">
        <v>1147</v>
      </c>
      <c r="AX107" s="9">
        <v>1177</v>
      </c>
      <c r="AY107" s="9">
        <v>1113</v>
      </c>
      <c r="AZ107" s="9">
        <v>1127</v>
      </c>
      <c r="BA107" s="9">
        <v>1155</v>
      </c>
      <c r="BB107" s="9">
        <v>1113</v>
      </c>
      <c r="BC107" s="9">
        <v>1146</v>
      </c>
      <c r="BD107" s="9">
        <v>1404</v>
      </c>
      <c r="BE107" s="9">
        <v>1336</v>
      </c>
      <c r="BF107" s="9">
        <v>1271</v>
      </c>
      <c r="BG107" s="9">
        <v>1387</v>
      </c>
      <c r="BH107" s="9">
        <v>1309</v>
      </c>
      <c r="BI107" s="9">
        <v>1262</v>
      </c>
      <c r="BJ107" s="9">
        <v>1135</v>
      </c>
      <c r="BK107" s="9">
        <v>1101</v>
      </c>
      <c r="BL107" s="9">
        <v>919</v>
      </c>
      <c r="BM107" s="9">
        <v>2452</v>
      </c>
      <c r="BN107" s="9">
        <v>2005</v>
      </c>
      <c r="BO107" s="9">
        <v>1168</v>
      </c>
      <c r="BP107" s="9">
        <v>1148</v>
      </c>
      <c r="BQ107" s="9">
        <v>1182</v>
      </c>
      <c r="BR107" s="9">
        <v>1146</v>
      </c>
      <c r="BS107" s="9">
        <v>1154</v>
      </c>
      <c r="BT107" s="9">
        <v>1220</v>
      </c>
      <c r="BU107" s="9">
        <v>1296</v>
      </c>
      <c r="BV107" s="9">
        <v>1441</v>
      </c>
      <c r="BW107" s="9">
        <v>1436</v>
      </c>
      <c r="BX107" s="9">
        <v>1296</v>
      </c>
      <c r="BY107" s="9">
        <v>1360</v>
      </c>
      <c r="BZ107" s="9">
        <v>1402</v>
      </c>
      <c r="CA107" s="9">
        <v>1195</v>
      </c>
      <c r="CB107" s="9">
        <v>971</v>
      </c>
      <c r="CC107" s="9">
        <v>1080</v>
      </c>
      <c r="CD107" s="9">
        <v>793</v>
      </c>
      <c r="CE107" s="9">
        <v>1203</v>
      </c>
      <c r="CF107" s="9">
        <v>1272</v>
      </c>
      <c r="CG107" s="9">
        <v>1277</v>
      </c>
      <c r="CH107" s="9">
        <v>1214</v>
      </c>
      <c r="CI107" s="9">
        <v>1279</v>
      </c>
      <c r="CJ107" s="9">
        <v>1305</v>
      </c>
      <c r="CK107" s="9">
        <v>1275</v>
      </c>
      <c r="CL107" s="9">
        <v>1405</v>
      </c>
      <c r="CM107" s="9">
        <v>1341</v>
      </c>
      <c r="CN107" s="9">
        <v>1331</v>
      </c>
      <c r="CO107" s="9">
        <v>1394</v>
      </c>
      <c r="CP107" s="9">
        <v>1367</v>
      </c>
      <c r="CQ107" s="9">
        <v>1217</v>
      </c>
      <c r="CR107" s="9">
        <v>1114</v>
      </c>
      <c r="CS107" s="9">
        <v>4872</v>
      </c>
      <c r="CT107" s="9">
        <v>6259</v>
      </c>
      <c r="CU107" s="9">
        <v>4106</v>
      </c>
      <c r="CV107" s="9">
        <v>895</v>
      </c>
      <c r="CW107" s="9">
        <v>1471</v>
      </c>
      <c r="CX107" s="9">
        <v>3608</v>
      </c>
      <c r="CY107" s="9">
        <v>1445</v>
      </c>
      <c r="CZ107" s="9">
        <v>1436</v>
      </c>
      <c r="DA107" s="9">
        <v>1467</v>
      </c>
      <c r="DB107" s="9">
        <v>1463</v>
      </c>
      <c r="DC107" s="9">
        <v>1484</v>
      </c>
      <c r="DD107" s="9">
        <v>1483</v>
      </c>
      <c r="DE107" s="9">
        <v>1453</v>
      </c>
      <c r="DF107" s="9">
        <v>1424</v>
      </c>
      <c r="DG107" s="9">
        <v>1493</v>
      </c>
      <c r="DH107" s="9">
        <v>1452</v>
      </c>
      <c r="DI107" s="9">
        <v>1473</v>
      </c>
      <c r="DJ107" s="9">
        <v>1401</v>
      </c>
      <c r="DK107" s="9">
        <v>1391</v>
      </c>
      <c r="DN107" s="5">
        <v>704</v>
      </c>
      <c r="DO107" s="3">
        <f t="shared" si="69"/>
        <v>1491.3333333333333</v>
      </c>
      <c r="DP107" s="3">
        <f t="shared" si="70"/>
        <v>91.544160563813861</v>
      </c>
      <c r="DQ107" s="3">
        <f t="shared" si="71"/>
        <v>1458.6666666666667</v>
      </c>
      <c r="DR107" s="3">
        <f t="shared" si="72"/>
        <v>75.115466671873463</v>
      </c>
      <c r="DS107" s="3">
        <f t="shared" si="73"/>
        <v>1224</v>
      </c>
      <c r="DT107" s="29">
        <f t="shared" si="74"/>
        <v>79.774682700716525</v>
      </c>
      <c r="DU107" s="29">
        <f t="shared" si="75"/>
        <v>2955.5</v>
      </c>
      <c r="DV107" s="3">
        <f t="shared" si="76"/>
        <v>354.26049737446033</v>
      </c>
      <c r="DW107" s="3">
        <f t="shared" si="77"/>
        <v>1188.6666666666667</v>
      </c>
      <c r="DX107" s="3">
        <f t="shared" si="78"/>
        <v>63.814836310479812</v>
      </c>
      <c r="DY107" s="3">
        <f t="shared" si="79"/>
        <v>1213.3333333333333</v>
      </c>
      <c r="DZ107" s="3">
        <f t="shared" si="80"/>
        <v>7.2341781380702344</v>
      </c>
      <c r="EA107" s="3">
        <f t="shared" si="81"/>
        <v>1440.3333333333333</v>
      </c>
      <c r="EB107" s="3">
        <f t="shared" si="82"/>
        <v>59.702037932832184</v>
      </c>
      <c r="EC107" s="3">
        <f t="shared" si="83"/>
        <v>1316</v>
      </c>
      <c r="ED107" s="3">
        <f t="shared" si="84"/>
        <v>102.23991392797629</v>
      </c>
      <c r="EE107" s="3">
        <f t="shared" si="85"/>
        <v>1072</v>
      </c>
      <c r="EF107" s="3">
        <f t="shared" si="86"/>
        <v>268.0055969564815</v>
      </c>
      <c r="EG107" s="29">
        <f t="shared" si="87"/>
        <v>1248</v>
      </c>
      <c r="EH107" s="29"/>
      <c r="EI107" s="3">
        <f t="shared" si="88"/>
        <v>1238.6666666666667</v>
      </c>
      <c r="EJ107" s="3">
        <f t="shared" si="89"/>
        <v>21.007935008784976</v>
      </c>
      <c r="EK107" s="3">
        <f t="shared" si="90"/>
        <v>1239</v>
      </c>
      <c r="EL107" s="3">
        <f t="shared" si="91"/>
        <v>138.1774221788784</v>
      </c>
      <c r="EM107" s="3">
        <f t="shared" si="92"/>
        <v>1259.3333333333333</v>
      </c>
      <c r="EN107" s="3">
        <f t="shared" si="93"/>
        <v>35.076107727815717</v>
      </c>
      <c r="EO107" s="3">
        <f t="shared" si="94"/>
        <v>1192.3333333333333</v>
      </c>
      <c r="EP107" s="3">
        <f t="shared" si="95"/>
        <v>87.202828700296948</v>
      </c>
      <c r="EQ107" s="3">
        <f t="shared" si="96"/>
        <v>968</v>
      </c>
      <c r="ER107" s="3">
        <f t="shared" si="97"/>
        <v>140.34243834279067</v>
      </c>
      <c r="ES107" s="29">
        <f t="shared" si="98"/>
        <v>2363</v>
      </c>
      <c r="ET107" s="29">
        <f t="shared" si="99"/>
        <v>171.11984104714449</v>
      </c>
      <c r="EU107" s="3">
        <f t="shared" si="100"/>
        <v>1139</v>
      </c>
      <c r="EV107" s="3">
        <f t="shared" si="101"/>
        <v>33.645207682521445</v>
      </c>
      <c r="EW107" s="3">
        <f t="shared" si="102"/>
        <v>1138</v>
      </c>
      <c r="EX107" s="3">
        <f t="shared" si="103"/>
        <v>22.113344387495982</v>
      </c>
      <c r="EY107" s="3">
        <f t="shared" si="104"/>
        <v>1337</v>
      </c>
      <c r="EZ107" s="3">
        <f t="shared" si="105"/>
        <v>66.505638858671219</v>
      </c>
      <c r="FA107" s="3">
        <f t="shared" si="106"/>
        <v>1319.3333333333333</v>
      </c>
      <c r="FB107" s="3">
        <f t="shared" si="107"/>
        <v>63.13741627064995</v>
      </c>
      <c r="FC107" s="3">
        <f t="shared" si="108"/>
        <v>1051.6666666666667</v>
      </c>
      <c r="FD107" s="3">
        <f t="shared" si="109"/>
        <v>116.1435892907281</v>
      </c>
      <c r="FE107" s="30">
        <v>2005</v>
      </c>
      <c r="FF107" s="29"/>
      <c r="FG107" s="3">
        <f t="shared" si="110"/>
        <v>1158.6666666666667</v>
      </c>
      <c r="FH107" s="3">
        <f t="shared" si="111"/>
        <v>20.231987873991358</v>
      </c>
      <c r="FI107" s="3">
        <f t="shared" si="112"/>
        <v>1223.3333333333333</v>
      </c>
      <c r="FJ107" s="3">
        <f t="shared" si="113"/>
        <v>71.058661212644111</v>
      </c>
      <c r="FK107" s="3">
        <f t="shared" si="114"/>
        <v>1391</v>
      </c>
      <c r="FL107" s="3">
        <f t="shared" si="115"/>
        <v>82.310388165771641</v>
      </c>
      <c r="FM107" s="3">
        <f t="shared" si="116"/>
        <v>1319</v>
      </c>
      <c r="FN107" s="3">
        <f t="shared" si="117"/>
        <v>109.42120452636226</v>
      </c>
      <c r="FO107" s="3">
        <f t="shared" si="118"/>
        <v>1025.5</v>
      </c>
      <c r="FP107" s="3">
        <f t="shared" si="119"/>
        <v>77.074639149333677</v>
      </c>
      <c r="FQ107" s="3">
        <f t="shared" si="120"/>
        <v>1250.6666666666667</v>
      </c>
      <c r="FR107" s="3">
        <f t="shared" si="121"/>
        <v>41.356176483487125</v>
      </c>
      <c r="FS107" s="3">
        <f t="shared" si="122"/>
        <v>1266</v>
      </c>
      <c r="FT107" s="3">
        <f t="shared" si="123"/>
        <v>46.872166581031863</v>
      </c>
      <c r="FU107" s="3">
        <f t="shared" si="124"/>
        <v>1340.3333333333333</v>
      </c>
      <c r="FV107" s="3">
        <f t="shared" si="125"/>
        <v>65.002564051992081</v>
      </c>
      <c r="FW107" s="3">
        <f t="shared" si="126"/>
        <v>1327.25</v>
      </c>
      <c r="FX107" s="3">
        <f t="shared" si="127"/>
        <v>77.898973035592704</v>
      </c>
      <c r="FY107" s="3">
        <f t="shared" si="128"/>
        <v>4081.6666666666665</v>
      </c>
      <c r="FZ107" s="3">
        <f t="shared" si="129"/>
        <v>2661.9966816908941</v>
      </c>
      <c r="GA107" s="3">
        <f t="shared" si="130"/>
        <v>2251.5</v>
      </c>
      <c r="GB107" s="3">
        <f t="shared" si="131"/>
        <v>1918.3806973591034</v>
      </c>
      <c r="GC107" s="3">
        <f t="shared" si="132"/>
        <v>1462.5</v>
      </c>
      <c r="GD107" s="3">
        <f t="shared" si="133"/>
        <v>19.874606914351791</v>
      </c>
      <c r="GE107" s="3">
        <f t="shared" si="134"/>
        <v>1463.25</v>
      </c>
      <c r="GF107" s="3">
        <f t="shared" si="135"/>
        <v>31.202296923997974</v>
      </c>
      <c r="GG107" s="3">
        <f t="shared" si="136"/>
        <v>1429.25</v>
      </c>
      <c r="GH107" s="3">
        <f t="shared" si="137"/>
        <v>39.550600501130198</v>
      </c>
    </row>
    <row r="108" spans="1:190" x14ac:dyDescent="0.35">
      <c r="A108" s="5">
        <v>706</v>
      </c>
      <c r="B108" s="9">
        <v>1515</v>
      </c>
      <c r="C108" s="9">
        <v>1437</v>
      </c>
      <c r="D108" s="9">
        <v>1345</v>
      </c>
      <c r="E108" s="9">
        <v>1435</v>
      </c>
      <c r="F108" s="9">
        <v>1472</v>
      </c>
      <c r="G108" s="9">
        <v>1278</v>
      </c>
      <c r="H108" s="9">
        <v>1185</v>
      </c>
      <c r="I108" s="9">
        <v>1227</v>
      </c>
      <c r="J108" s="9">
        <v>1003</v>
      </c>
      <c r="K108" s="9">
        <v>2568</v>
      </c>
      <c r="L108" s="9">
        <v>3028</v>
      </c>
      <c r="M108" s="9">
        <v>1252</v>
      </c>
      <c r="N108" s="9">
        <v>1115</v>
      </c>
      <c r="O108" s="9">
        <v>1113</v>
      </c>
      <c r="P108" s="9">
        <v>1114</v>
      </c>
      <c r="Q108" s="9">
        <v>1166</v>
      </c>
      <c r="R108" s="9">
        <v>1127</v>
      </c>
      <c r="S108" s="9">
        <v>1189</v>
      </c>
      <c r="T108" s="9">
        <v>1384</v>
      </c>
      <c r="U108" s="9">
        <v>1361</v>
      </c>
      <c r="V108" s="9">
        <v>1335</v>
      </c>
      <c r="W108" s="9">
        <v>1228</v>
      </c>
      <c r="X108" s="9">
        <v>1412</v>
      </c>
      <c r="Y108" s="9">
        <v>1171</v>
      </c>
      <c r="Z108" s="9">
        <v>1020</v>
      </c>
      <c r="AA108" s="9">
        <v>1274</v>
      </c>
      <c r="AB108" s="9">
        <v>789</v>
      </c>
      <c r="AC108" s="9">
        <v>1118</v>
      </c>
      <c r="AD108" s="9">
        <v>4716</v>
      </c>
      <c r="AE108" s="9">
        <v>1131</v>
      </c>
      <c r="AF108" s="9">
        <v>1180</v>
      </c>
      <c r="AG108" s="9">
        <v>1278</v>
      </c>
      <c r="AH108" s="9">
        <v>1148</v>
      </c>
      <c r="AI108" s="9">
        <v>1129</v>
      </c>
      <c r="AJ108" s="9">
        <v>1318</v>
      </c>
      <c r="AK108" s="9">
        <v>1187</v>
      </c>
      <c r="AL108" s="9">
        <v>1290</v>
      </c>
      <c r="AM108" s="9">
        <v>1214</v>
      </c>
      <c r="AN108" s="9">
        <v>1187</v>
      </c>
      <c r="AO108" s="9">
        <v>1180</v>
      </c>
      <c r="AP108" s="9">
        <v>1195</v>
      </c>
      <c r="AQ108" s="9">
        <v>1067</v>
      </c>
      <c r="AR108" s="9">
        <v>1049</v>
      </c>
      <c r="AS108" s="9">
        <v>950</v>
      </c>
      <c r="AT108" s="9">
        <v>757</v>
      </c>
      <c r="AU108" s="9">
        <v>2327</v>
      </c>
      <c r="AV108" s="9">
        <v>2130</v>
      </c>
      <c r="AW108" s="9">
        <v>1093</v>
      </c>
      <c r="AX108" s="9">
        <v>1135</v>
      </c>
      <c r="AY108" s="9">
        <v>1093</v>
      </c>
      <c r="AZ108" s="9">
        <v>1099</v>
      </c>
      <c r="BA108" s="9">
        <v>1115</v>
      </c>
      <c r="BB108" s="9">
        <v>1046</v>
      </c>
      <c r="BC108" s="9">
        <v>1121</v>
      </c>
      <c r="BD108" s="9">
        <v>1392</v>
      </c>
      <c r="BE108" s="9">
        <v>1285</v>
      </c>
      <c r="BF108" s="9">
        <v>1209</v>
      </c>
      <c r="BG108" s="9">
        <v>1266</v>
      </c>
      <c r="BH108" s="9">
        <v>1275</v>
      </c>
      <c r="BI108" s="9">
        <v>1173</v>
      </c>
      <c r="BJ108" s="9">
        <v>1066</v>
      </c>
      <c r="BK108" s="9">
        <v>1079</v>
      </c>
      <c r="BL108" s="9">
        <v>862</v>
      </c>
      <c r="BM108" s="9">
        <v>2326</v>
      </c>
      <c r="BN108" s="9">
        <v>1879</v>
      </c>
      <c r="BO108" s="9">
        <v>1080</v>
      </c>
      <c r="BP108" s="9">
        <v>1106</v>
      </c>
      <c r="BQ108" s="9">
        <v>1140</v>
      </c>
      <c r="BR108" s="9">
        <v>1110</v>
      </c>
      <c r="BS108" s="9">
        <v>1142</v>
      </c>
      <c r="BT108" s="9">
        <v>1161</v>
      </c>
      <c r="BU108" s="9">
        <v>1252</v>
      </c>
      <c r="BV108" s="9">
        <v>1355</v>
      </c>
      <c r="BW108" s="9">
        <v>1360</v>
      </c>
      <c r="BX108" s="9">
        <v>1257</v>
      </c>
      <c r="BY108" s="9">
        <v>1274</v>
      </c>
      <c r="BZ108" s="9">
        <v>1349</v>
      </c>
      <c r="CA108" s="9">
        <v>1152</v>
      </c>
      <c r="CB108" s="9">
        <v>984</v>
      </c>
      <c r="CC108" s="9">
        <v>1046</v>
      </c>
      <c r="CD108" s="9">
        <v>719</v>
      </c>
      <c r="CE108" s="9">
        <v>1179</v>
      </c>
      <c r="CF108" s="9">
        <v>1179</v>
      </c>
      <c r="CG108" s="9">
        <v>1231</v>
      </c>
      <c r="CH108" s="9">
        <v>1272</v>
      </c>
      <c r="CI108" s="9">
        <v>1216</v>
      </c>
      <c r="CJ108" s="9">
        <v>1225</v>
      </c>
      <c r="CK108" s="9">
        <v>1257</v>
      </c>
      <c r="CL108" s="9">
        <v>1300</v>
      </c>
      <c r="CM108" s="9">
        <v>1266</v>
      </c>
      <c r="CN108" s="9">
        <v>1220</v>
      </c>
      <c r="CO108" s="9">
        <v>1330</v>
      </c>
      <c r="CP108" s="9">
        <v>1282</v>
      </c>
      <c r="CQ108" s="9">
        <v>1196</v>
      </c>
      <c r="CR108" s="9">
        <v>1106</v>
      </c>
      <c r="CS108" s="9">
        <v>4678</v>
      </c>
      <c r="CT108" s="9">
        <v>5886</v>
      </c>
      <c r="CU108" s="9">
        <v>3875</v>
      </c>
      <c r="CV108" s="9">
        <v>888</v>
      </c>
      <c r="CW108" s="9">
        <v>1463</v>
      </c>
      <c r="CX108" s="9">
        <v>3446</v>
      </c>
      <c r="CY108" s="9">
        <v>1374</v>
      </c>
      <c r="CZ108" s="9">
        <v>1451</v>
      </c>
      <c r="DA108" s="9">
        <v>1395</v>
      </c>
      <c r="DB108" s="9">
        <v>1402</v>
      </c>
      <c r="DC108" s="9">
        <v>1382</v>
      </c>
      <c r="DD108" s="9">
        <v>1448</v>
      </c>
      <c r="DE108" s="9">
        <v>1424</v>
      </c>
      <c r="DF108" s="9">
        <v>1393</v>
      </c>
      <c r="DG108" s="9">
        <v>1374</v>
      </c>
      <c r="DH108" s="9">
        <v>1475</v>
      </c>
      <c r="DI108" s="9">
        <v>1368</v>
      </c>
      <c r="DJ108" s="9">
        <v>1398</v>
      </c>
      <c r="DK108" s="9">
        <v>1347</v>
      </c>
      <c r="DN108" s="5">
        <v>706</v>
      </c>
      <c r="DO108" s="3">
        <f t="shared" si="69"/>
        <v>1432.3333333333333</v>
      </c>
      <c r="DP108" s="3">
        <f t="shared" si="70"/>
        <v>85.096024192281348</v>
      </c>
      <c r="DQ108" s="3">
        <f t="shared" si="71"/>
        <v>1395</v>
      </c>
      <c r="DR108" s="3">
        <f t="shared" si="72"/>
        <v>103</v>
      </c>
      <c r="DS108" s="3">
        <f t="shared" si="73"/>
        <v>1138.3333333333333</v>
      </c>
      <c r="DT108" s="29">
        <f t="shared" si="74"/>
        <v>119.06860767361536</v>
      </c>
      <c r="DU108" s="29">
        <f t="shared" si="75"/>
        <v>2798</v>
      </c>
      <c r="DV108" s="3">
        <f t="shared" si="76"/>
        <v>325.26911934581187</v>
      </c>
      <c r="DW108" s="3">
        <f t="shared" si="77"/>
        <v>1114</v>
      </c>
      <c r="DX108" s="3">
        <f t="shared" si="78"/>
        <v>1</v>
      </c>
      <c r="DY108" s="3">
        <f t="shared" si="79"/>
        <v>1160.6666666666667</v>
      </c>
      <c r="DZ108" s="3">
        <f t="shared" si="80"/>
        <v>31.342197327777345</v>
      </c>
      <c r="EA108" s="3">
        <f t="shared" si="81"/>
        <v>1360</v>
      </c>
      <c r="EB108" s="3">
        <f t="shared" si="82"/>
        <v>24.515301344262525</v>
      </c>
      <c r="EC108" s="3">
        <f t="shared" si="83"/>
        <v>1270.3333333333333</v>
      </c>
      <c r="ED108" s="3">
        <f t="shared" si="84"/>
        <v>125.95369519523172</v>
      </c>
      <c r="EE108" s="3">
        <f t="shared" si="85"/>
        <v>1027.6666666666667</v>
      </c>
      <c r="EF108" s="3">
        <f t="shared" si="86"/>
        <v>242.5908764428977</v>
      </c>
      <c r="EG108" s="29">
        <f t="shared" si="87"/>
        <v>1118</v>
      </c>
      <c r="EH108" s="29"/>
      <c r="EI108" s="3">
        <f t="shared" si="88"/>
        <v>1202</v>
      </c>
      <c r="EJ108" s="3">
        <f t="shared" si="89"/>
        <v>67.734776887504395</v>
      </c>
      <c r="EK108" s="3">
        <f t="shared" si="90"/>
        <v>1211.3333333333333</v>
      </c>
      <c r="EL108" s="3">
        <f t="shared" si="91"/>
        <v>96.821140942117239</v>
      </c>
      <c r="EM108" s="3">
        <f t="shared" si="92"/>
        <v>1230.3333333333333</v>
      </c>
      <c r="EN108" s="3">
        <f t="shared" si="93"/>
        <v>53.407240457950394</v>
      </c>
      <c r="EO108" s="3">
        <f t="shared" si="94"/>
        <v>1147.3333333333333</v>
      </c>
      <c r="EP108" s="3">
        <f t="shared" si="95"/>
        <v>69.973804622396614</v>
      </c>
      <c r="EQ108" s="3">
        <f t="shared" si="96"/>
        <v>918.66666666666663</v>
      </c>
      <c r="ER108" s="3">
        <f t="shared" si="97"/>
        <v>148.50028058334857</v>
      </c>
      <c r="ES108" s="29">
        <f t="shared" si="98"/>
        <v>2228.5</v>
      </c>
      <c r="ET108" s="29">
        <f t="shared" si="99"/>
        <v>139.30003589374985</v>
      </c>
      <c r="EU108" s="3">
        <f t="shared" si="100"/>
        <v>1109</v>
      </c>
      <c r="EV108" s="3">
        <f t="shared" si="101"/>
        <v>22.715633383201094</v>
      </c>
      <c r="EW108" s="3">
        <f t="shared" si="102"/>
        <v>1094</v>
      </c>
      <c r="EX108" s="3">
        <f t="shared" si="103"/>
        <v>41.677331968349414</v>
      </c>
      <c r="EY108" s="3">
        <f t="shared" si="104"/>
        <v>1295.3333333333333</v>
      </c>
      <c r="EZ108" s="3">
        <f t="shared" si="105"/>
        <v>91.936572338397156</v>
      </c>
      <c r="FA108" s="3">
        <f t="shared" si="106"/>
        <v>1238</v>
      </c>
      <c r="FB108" s="3">
        <f t="shared" si="107"/>
        <v>56.471231613981999</v>
      </c>
      <c r="FC108" s="3">
        <f t="shared" si="108"/>
        <v>1002.3333333333334</v>
      </c>
      <c r="FD108" s="3">
        <f t="shared" si="109"/>
        <v>121.70592973776313</v>
      </c>
      <c r="FE108" s="30">
        <v>1879</v>
      </c>
      <c r="FF108" s="29"/>
      <c r="FG108" s="3">
        <f t="shared" si="110"/>
        <v>1118.6666666666667</v>
      </c>
      <c r="FH108" s="3">
        <f t="shared" si="111"/>
        <v>18.58314648635514</v>
      </c>
      <c r="FI108" s="3">
        <f t="shared" si="112"/>
        <v>1185</v>
      </c>
      <c r="FJ108" s="3">
        <f t="shared" si="113"/>
        <v>58.796258384356399</v>
      </c>
      <c r="FK108" s="3">
        <f t="shared" si="114"/>
        <v>1324</v>
      </c>
      <c r="FL108" s="3">
        <f t="shared" si="115"/>
        <v>58.077534382926416</v>
      </c>
      <c r="FM108" s="3">
        <f t="shared" si="116"/>
        <v>1258.3333333333333</v>
      </c>
      <c r="FN108" s="3">
        <f t="shared" si="117"/>
        <v>99.430042408385461</v>
      </c>
      <c r="FO108" s="3">
        <f t="shared" si="118"/>
        <v>1015</v>
      </c>
      <c r="FP108" s="3">
        <f t="shared" si="119"/>
        <v>43.840620433565945</v>
      </c>
      <c r="FQ108" s="3">
        <f t="shared" si="120"/>
        <v>1196.3333333333333</v>
      </c>
      <c r="FR108" s="3">
        <f t="shared" si="121"/>
        <v>30.02221399786054</v>
      </c>
      <c r="FS108" s="3">
        <f t="shared" si="122"/>
        <v>1237.6666666666667</v>
      </c>
      <c r="FT108" s="3">
        <f t="shared" si="123"/>
        <v>30.072135496724094</v>
      </c>
      <c r="FU108" s="3">
        <f t="shared" si="124"/>
        <v>1274.3333333333333</v>
      </c>
      <c r="FV108" s="3">
        <f t="shared" si="125"/>
        <v>22.678918257565403</v>
      </c>
      <c r="FW108" s="3">
        <f t="shared" si="126"/>
        <v>1257</v>
      </c>
      <c r="FX108" s="3">
        <f t="shared" si="127"/>
        <v>60.673992231707757</v>
      </c>
      <c r="FY108" s="3">
        <f t="shared" si="128"/>
        <v>3890</v>
      </c>
      <c r="FZ108" s="3">
        <f t="shared" si="129"/>
        <v>2485.5196639737133</v>
      </c>
      <c r="GA108" s="3">
        <f t="shared" si="130"/>
        <v>2167</v>
      </c>
      <c r="GB108" s="3">
        <f t="shared" si="131"/>
        <v>1808.7791462751886</v>
      </c>
      <c r="GC108" s="3">
        <f t="shared" si="132"/>
        <v>1407.5</v>
      </c>
      <c r="GD108" s="3">
        <f t="shared" si="133"/>
        <v>30.160680805755472</v>
      </c>
      <c r="GE108" s="3">
        <f t="shared" si="134"/>
        <v>1409.75</v>
      </c>
      <c r="GF108" s="3">
        <f t="shared" si="135"/>
        <v>32.78592177546129</v>
      </c>
      <c r="GG108" s="3">
        <f t="shared" si="136"/>
        <v>1397</v>
      </c>
      <c r="GH108" s="3">
        <f t="shared" si="137"/>
        <v>56.053545828966072</v>
      </c>
    </row>
    <row r="109" spans="1:190" x14ac:dyDescent="0.35">
      <c r="A109" s="5">
        <v>708</v>
      </c>
      <c r="B109" s="9">
        <v>1419</v>
      </c>
      <c r="C109" s="9">
        <v>1340</v>
      </c>
      <c r="D109" s="9">
        <v>1279</v>
      </c>
      <c r="E109" s="9">
        <v>1352</v>
      </c>
      <c r="F109" s="9">
        <v>1376</v>
      </c>
      <c r="G109" s="9">
        <v>1204</v>
      </c>
      <c r="H109" s="9">
        <v>1120</v>
      </c>
      <c r="I109" s="9">
        <v>1141</v>
      </c>
      <c r="J109" s="9">
        <v>969</v>
      </c>
      <c r="K109" s="9">
        <v>2472</v>
      </c>
      <c r="L109" s="9">
        <v>3010</v>
      </c>
      <c r="M109" s="9">
        <v>1202</v>
      </c>
      <c r="N109" s="9">
        <v>1076</v>
      </c>
      <c r="O109" s="9">
        <v>1142</v>
      </c>
      <c r="P109" s="9">
        <v>1141</v>
      </c>
      <c r="Q109" s="9">
        <v>1082</v>
      </c>
      <c r="R109" s="9">
        <v>1079</v>
      </c>
      <c r="S109" s="9">
        <v>1077</v>
      </c>
      <c r="T109" s="9">
        <v>1319</v>
      </c>
      <c r="U109" s="9">
        <v>1340</v>
      </c>
      <c r="V109" s="9">
        <v>1279</v>
      </c>
      <c r="W109" s="9">
        <v>1151</v>
      </c>
      <c r="X109" s="9">
        <v>1314</v>
      </c>
      <c r="Y109" s="9">
        <v>1120</v>
      </c>
      <c r="Z109" s="9">
        <v>947</v>
      </c>
      <c r="AA109" s="9">
        <v>1191</v>
      </c>
      <c r="AB109" s="9">
        <v>729</v>
      </c>
      <c r="AC109" s="9">
        <v>1018</v>
      </c>
      <c r="AD109" s="9">
        <v>4244</v>
      </c>
      <c r="AE109" s="9">
        <v>1127</v>
      </c>
      <c r="AF109" s="9">
        <v>1094</v>
      </c>
      <c r="AG109" s="9">
        <v>1178</v>
      </c>
      <c r="AH109" s="9">
        <v>1143</v>
      </c>
      <c r="AI109" s="9">
        <v>1080</v>
      </c>
      <c r="AJ109" s="9">
        <v>1291</v>
      </c>
      <c r="AK109" s="9">
        <v>1079</v>
      </c>
      <c r="AL109" s="9">
        <v>1195</v>
      </c>
      <c r="AM109" s="9">
        <v>1116</v>
      </c>
      <c r="AN109" s="9">
        <v>1080</v>
      </c>
      <c r="AO109" s="9">
        <v>1159</v>
      </c>
      <c r="AP109" s="9">
        <v>1133</v>
      </c>
      <c r="AQ109" s="9">
        <v>1015</v>
      </c>
      <c r="AR109" s="9">
        <v>959</v>
      </c>
      <c r="AS109" s="9">
        <v>949</v>
      </c>
      <c r="AT109" s="9">
        <v>740</v>
      </c>
      <c r="AU109" s="9">
        <v>2228</v>
      </c>
      <c r="AV109" s="9">
        <v>1999</v>
      </c>
      <c r="AW109" s="9">
        <v>1065</v>
      </c>
      <c r="AX109" s="9">
        <v>1114</v>
      </c>
      <c r="AY109" s="9">
        <v>1060</v>
      </c>
      <c r="AZ109" s="9">
        <v>1006</v>
      </c>
      <c r="BA109" s="9">
        <v>1035</v>
      </c>
      <c r="BB109" s="9">
        <v>1001</v>
      </c>
      <c r="BC109" s="9">
        <v>1028</v>
      </c>
      <c r="BD109" s="9">
        <v>1272</v>
      </c>
      <c r="BE109" s="9">
        <v>1213</v>
      </c>
      <c r="BF109" s="9">
        <v>1150</v>
      </c>
      <c r="BG109" s="9">
        <v>1233</v>
      </c>
      <c r="BH109" s="9">
        <v>1191</v>
      </c>
      <c r="BI109" s="9">
        <v>1115</v>
      </c>
      <c r="BJ109" s="9">
        <v>996</v>
      </c>
      <c r="BK109" s="9">
        <v>1001</v>
      </c>
      <c r="BL109" s="9">
        <v>832</v>
      </c>
      <c r="BM109" s="9">
        <v>2302</v>
      </c>
      <c r="BN109" s="9">
        <v>1771</v>
      </c>
      <c r="BO109" s="9">
        <v>1030</v>
      </c>
      <c r="BP109" s="9">
        <v>1067</v>
      </c>
      <c r="BQ109" s="9">
        <v>1098</v>
      </c>
      <c r="BR109" s="9">
        <v>1096</v>
      </c>
      <c r="BS109" s="9">
        <v>1057</v>
      </c>
      <c r="BT109" s="9">
        <v>1124</v>
      </c>
      <c r="BU109" s="9">
        <v>1177</v>
      </c>
      <c r="BV109" s="9">
        <v>1310</v>
      </c>
      <c r="BW109" s="9">
        <v>1292</v>
      </c>
      <c r="BX109" s="9">
        <v>1241</v>
      </c>
      <c r="BY109" s="9">
        <v>1227</v>
      </c>
      <c r="BZ109" s="9">
        <v>1303</v>
      </c>
      <c r="CA109" s="9">
        <v>1128</v>
      </c>
      <c r="CB109" s="9">
        <v>914</v>
      </c>
      <c r="CC109" s="9">
        <v>981</v>
      </c>
      <c r="CD109" s="9">
        <v>709</v>
      </c>
      <c r="CE109" s="9">
        <v>1131</v>
      </c>
      <c r="CF109" s="9">
        <v>1142</v>
      </c>
      <c r="CG109" s="9">
        <v>1148</v>
      </c>
      <c r="CH109" s="9">
        <v>1145</v>
      </c>
      <c r="CI109" s="9">
        <v>1191</v>
      </c>
      <c r="CJ109" s="9">
        <v>1239</v>
      </c>
      <c r="CK109" s="9">
        <v>1201</v>
      </c>
      <c r="CL109" s="9">
        <v>1252</v>
      </c>
      <c r="CM109" s="9">
        <v>1215</v>
      </c>
      <c r="CN109" s="9">
        <v>1113</v>
      </c>
      <c r="CO109" s="9">
        <v>1280</v>
      </c>
      <c r="CP109" s="9">
        <v>1229</v>
      </c>
      <c r="CQ109" s="9">
        <v>1170</v>
      </c>
      <c r="CR109" s="9">
        <v>1030</v>
      </c>
      <c r="CS109" s="9">
        <v>4492</v>
      </c>
      <c r="CT109" s="9">
        <v>5601</v>
      </c>
      <c r="CU109" s="9">
        <v>3656</v>
      </c>
      <c r="CV109" s="9">
        <v>844</v>
      </c>
      <c r="CW109" s="9">
        <v>1418</v>
      </c>
      <c r="CX109" s="9">
        <v>3241</v>
      </c>
      <c r="CY109" s="9">
        <v>1270</v>
      </c>
      <c r="CZ109" s="9">
        <v>1338</v>
      </c>
      <c r="DA109" s="9">
        <v>1366</v>
      </c>
      <c r="DB109" s="9">
        <v>1329</v>
      </c>
      <c r="DC109" s="9">
        <v>1312</v>
      </c>
      <c r="DD109" s="9">
        <v>1375</v>
      </c>
      <c r="DE109" s="9">
        <v>1331</v>
      </c>
      <c r="DF109" s="9">
        <v>1307</v>
      </c>
      <c r="DG109" s="9">
        <v>1332</v>
      </c>
      <c r="DH109" s="9">
        <v>1377</v>
      </c>
      <c r="DI109" s="9">
        <v>1373</v>
      </c>
      <c r="DJ109" s="9">
        <v>1272</v>
      </c>
      <c r="DK109" s="9">
        <v>1323</v>
      </c>
      <c r="DN109" s="5">
        <v>708</v>
      </c>
      <c r="DO109" s="3">
        <f t="shared" si="69"/>
        <v>1346</v>
      </c>
      <c r="DP109" s="3">
        <f t="shared" si="70"/>
        <v>70.192592201741633</v>
      </c>
      <c r="DQ109" s="3">
        <f t="shared" si="71"/>
        <v>1310.6666666666667</v>
      </c>
      <c r="DR109" s="3">
        <f t="shared" si="72"/>
        <v>93.152205198445685</v>
      </c>
      <c r="DS109" s="3">
        <f t="shared" si="73"/>
        <v>1076.6666666666667</v>
      </c>
      <c r="DT109" s="29">
        <f t="shared" si="74"/>
        <v>93.8314090980911</v>
      </c>
      <c r="DU109" s="29">
        <f t="shared" si="75"/>
        <v>2741</v>
      </c>
      <c r="DV109" s="3">
        <f t="shared" si="76"/>
        <v>380.42344827836257</v>
      </c>
      <c r="DW109" s="3">
        <f t="shared" si="77"/>
        <v>1119.6666666666667</v>
      </c>
      <c r="DX109" s="3">
        <f t="shared" si="78"/>
        <v>37.819747927945443</v>
      </c>
      <c r="DY109" s="3">
        <f t="shared" si="79"/>
        <v>1079.3333333333333</v>
      </c>
      <c r="DZ109" s="3">
        <f t="shared" si="80"/>
        <v>2.5166114784235836</v>
      </c>
      <c r="EA109" s="3">
        <f t="shared" si="81"/>
        <v>1312.6666666666667</v>
      </c>
      <c r="EB109" s="3">
        <f t="shared" si="82"/>
        <v>30.98924544633724</v>
      </c>
      <c r="EC109" s="3">
        <f t="shared" si="83"/>
        <v>1195</v>
      </c>
      <c r="ED109" s="3">
        <f t="shared" si="84"/>
        <v>104.21612159354233</v>
      </c>
      <c r="EE109" s="3">
        <f t="shared" si="85"/>
        <v>955.66666666666663</v>
      </c>
      <c r="EF109" s="3">
        <f t="shared" si="86"/>
        <v>231.12190145750631</v>
      </c>
      <c r="EG109" s="29">
        <f t="shared" si="87"/>
        <v>1018</v>
      </c>
      <c r="EH109" s="29"/>
      <c r="EI109" s="3">
        <f t="shared" si="88"/>
        <v>1138.3333333333333</v>
      </c>
      <c r="EJ109" s="3">
        <f t="shared" si="89"/>
        <v>42.193996413391957</v>
      </c>
      <c r="EK109" s="3">
        <f t="shared" si="90"/>
        <v>1150</v>
      </c>
      <c r="EL109" s="3">
        <f t="shared" si="91"/>
        <v>122.11060560000512</v>
      </c>
      <c r="EM109" s="3">
        <f t="shared" si="92"/>
        <v>1130.3333333333333</v>
      </c>
      <c r="EN109" s="3">
        <f t="shared" si="93"/>
        <v>58.824598029509161</v>
      </c>
      <c r="EO109" s="3">
        <f t="shared" si="94"/>
        <v>1102.3333333333333</v>
      </c>
      <c r="EP109" s="3">
        <f t="shared" si="95"/>
        <v>76.741991981791386</v>
      </c>
      <c r="EQ109" s="3">
        <f t="shared" si="96"/>
        <v>882.66666666666663</v>
      </c>
      <c r="ER109" s="3">
        <f t="shared" si="97"/>
        <v>123.65408741053915</v>
      </c>
      <c r="ES109" s="29">
        <f t="shared" si="98"/>
        <v>2113.5</v>
      </c>
      <c r="ET109" s="29">
        <f t="shared" si="99"/>
        <v>161.92745289171938</v>
      </c>
      <c r="EU109" s="3">
        <f t="shared" si="100"/>
        <v>1060</v>
      </c>
      <c r="EV109" s="3">
        <f t="shared" si="101"/>
        <v>54</v>
      </c>
      <c r="EW109" s="3">
        <f t="shared" si="102"/>
        <v>1021.3333333333334</v>
      </c>
      <c r="EX109" s="3">
        <f t="shared" si="103"/>
        <v>17.953644012660309</v>
      </c>
      <c r="EY109" s="3">
        <f t="shared" si="104"/>
        <v>1211.6666666666667</v>
      </c>
      <c r="EZ109" s="3">
        <f t="shared" si="105"/>
        <v>61.010927982889534</v>
      </c>
      <c r="FA109" s="3">
        <f t="shared" si="106"/>
        <v>1179.6666666666667</v>
      </c>
      <c r="FB109" s="3">
        <f t="shared" si="107"/>
        <v>59.810812846285017</v>
      </c>
      <c r="FC109" s="3">
        <f t="shared" si="108"/>
        <v>943</v>
      </c>
      <c r="FD109" s="3">
        <f t="shared" si="109"/>
        <v>96.161322786242906</v>
      </c>
      <c r="FE109" s="30">
        <v>1771</v>
      </c>
      <c r="FF109" s="29"/>
      <c r="FG109" s="3">
        <f t="shared" si="110"/>
        <v>1087</v>
      </c>
      <c r="FH109" s="3">
        <f t="shared" si="111"/>
        <v>17.349351572897472</v>
      </c>
      <c r="FI109" s="3">
        <f t="shared" si="112"/>
        <v>1119.3333333333333</v>
      </c>
      <c r="FJ109" s="3">
        <f t="shared" si="113"/>
        <v>60.135957075058954</v>
      </c>
      <c r="FK109" s="3">
        <f t="shared" si="114"/>
        <v>1281</v>
      </c>
      <c r="FL109" s="3">
        <f t="shared" si="115"/>
        <v>35.791060336346561</v>
      </c>
      <c r="FM109" s="3">
        <f t="shared" si="116"/>
        <v>1219.3333333333333</v>
      </c>
      <c r="FN109" s="3">
        <f t="shared" si="117"/>
        <v>87.751543196306997</v>
      </c>
      <c r="FO109" s="3">
        <f t="shared" si="118"/>
        <v>947.5</v>
      </c>
      <c r="FP109" s="3">
        <f t="shared" si="119"/>
        <v>47.376154339498683</v>
      </c>
      <c r="FQ109" s="3">
        <f t="shared" si="120"/>
        <v>1140.3333333333333</v>
      </c>
      <c r="FR109" s="3">
        <f t="shared" si="121"/>
        <v>8.6216781042517088</v>
      </c>
      <c r="FS109" s="3">
        <f t="shared" si="122"/>
        <v>1191.6666666666667</v>
      </c>
      <c r="FT109" s="3">
        <f t="shared" si="123"/>
        <v>47.003545965526186</v>
      </c>
      <c r="FU109" s="3">
        <f t="shared" si="124"/>
        <v>1222.6666666666667</v>
      </c>
      <c r="FV109" s="3">
        <f t="shared" si="125"/>
        <v>26.350205565295564</v>
      </c>
      <c r="FW109" s="3">
        <f t="shared" si="126"/>
        <v>1198</v>
      </c>
      <c r="FX109" s="3">
        <f t="shared" si="127"/>
        <v>72.327956789427787</v>
      </c>
      <c r="FY109" s="3">
        <f t="shared" si="128"/>
        <v>3707.6666666666665</v>
      </c>
      <c r="FZ109" s="3">
        <f t="shared" si="129"/>
        <v>2384.3016447868613</v>
      </c>
      <c r="GA109" s="3">
        <f t="shared" si="130"/>
        <v>2042.5</v>
      </c>
      <c r="GB109" s="3">
        <f t="shared" si="131"/>
        <v>1694.9349545041543</v>
      </c>
      <c r="GC109" s="3">
        <f t="shared" si="132"/>
        <v>1336.25</v>
      </c>
      <c r="GD109" s="3">
        <f t="shared" si="133"/>
        <v>22.573952541221782</v>
      </c>
      <c r="GE109" s="3">
        <f t="shared" si="134"/>
        <v>1336.25</v>
      </c>
      <c r="GF109" s="3">
        <f t="shared" si="135"/>
        <v>28.300471138598851</v>
      </c>
      <c r="GG109" s="3">
        <f t="shared" si="136"/>
        <v>1336.25</v>
      </c>
      <c r="GH109" s="3">
        <f t="shared" si="137"/>
        <v>49.378639106399035</v>
      </c>
    </row>
    <row r="110" spans="1:190" x14ac:dyDescent="0.35">
      <c r="A110" s="5">
        <v>710</v>
      </c>
      <c r="B110" s="9">
        <v>1325</v>
      </c>
      <c r="C110" s="9">
        <v>1344</v>
      </c>
      <c r="D110" s="9">
        <v>1176</v>
      </c>
      <c r="E110" s="9">
        <v>1298</v>
      </c>
      <c r="F110" s="9">
        <v>1283</v>
      </c>
      <c r="G110" s="9">
        <v>1180</v>
      </c>
      <c r="H110" s="9">
        <v>1069</v>
      </c>
      <c r="I110" s="9">
        <v>1137</v>
      </c>
      <c r="J110" s="9">
        <v>951</v>
      </c>
      <c r="K110" s="9">
        <v>2354</v>
      </c>
      <c r="L110" s="9">
        <v>2866</v>
      </c>
      <c r="M110" s="9">
        <v>1145</v>
      </c>
      <c r="N110" s="9">
        <v>1064</v>
      </c>
      <c r="O110" s="9">
        <v>1045</v>
      </c>
      <c r="P110" s="9">
        <v>1075</v>
      </c>
      <c r="Q110" s="9">
        <v>1063</v>
      </c>
      <c r="R110" s="9">
        <v>1123</v>
      </c>
      <c r="S110" s="9">
        <v>1049</v>
      </c>
      <c r="T110" s="9">
        <v>1233</v>
      </c>
      <c r="U110" s="9">
        <v>1336</v>
      </c>
      <c r="V110" s="9">
        <v>1210</v>
      </c>
      <c r="W110" s="9">
        <v>1094</v>
      </c>
      <c r="X110" s="9">
        <v>1259</v>
      </c>
      <c r="Y110" s="9">
        <v>1022</v>
      </c>
      <c r="Z110" s="9">
        <v>954</v>
      </c>
      <c r="AA110" s="9">
        <v>1166</v>
      </c>
      <c r="AB110" s="9">
        <v>699</v>
      </c>
      <c r="AC110" s="9">
        <v>953</v>
      </c>
      <c r="AD110" s="9">
        <v>3859</v>
      </c>
      <c r="AE110" s="9">
        <v>1081</v>
      </c>
      <c r="AF110" s="9">
        <v>1061</v>
      </c>
      <c r="AG110" s="9">
        <v>1152</v>
      </c>
      <c r="AH110" s="9">
        <v>1092</v>
      </c>
      <c r="AI110" s="9">
        <v>1025</v>
      </c>
      <c r="AJ110" s="9">
        <v>1229</v>
      </c>
      <c r="AK110" s="9">
        <v>1046</v>
      </c>
      <c r="AL110" s="9">
        <v>1165</v>
      </c>
      <c r="AM110" s="9">
        <v>1084</v>
      </c>
      <c r="AN110" s="9">
        <v>1032</v>
      </c>
      <c r="AO110" s="9">
        <v>1118</v>
      </c>
      <c r="AP110" s="9">
        <v>1085</v>
      </c>
      <c r="AQ110" s="9">
        <v>991</v>
      </c>
      <c r="AR110" s="9">
        <v>931</v>
      </c>
      <c r="AS110" s="9">
        <v>870</v>
      </c>
      <c r="AT110" s="9">
        <v>700</v>
      </c>
      <c r="AU110" s="9">
        <v>2160</v>
      </c>
      <c r="AV110" s="9">
        <v>1928</v>
      </c>
      <c r="AW110" s="9">
        <v>1037</v>
      </c>
      <c r="AX110" s="9">
        <v>1020</v>
      </c>
      <c r="AY110" s="9">
        <v>973</v>
      </c>
      <c r="AZ110" s="9">
        <v>982</v>
      </c>
      <c r="BA110" s="9">
        <v>1018</v>
      </c>
      <c r="BB110" s="9">
        <v>967</v>
      </c>
      <c r="BC110" s="9">
        <v>1020</v>
      </c>
      <c r="BD110" s="9">
        <v>1222</v>
      </c>
      <c r="BE110" s="9">
        <v>1206</v>
      </c>
      <c r="BF110" s="9">
        <v>1099</v>
      </c>
      <c r="BG110" s="9">
        <v>1146</v>
      </c>
      <c r="BH110" s="9">
        <v>1171</v>
      </c>
      <c r="BI110" s="9">
        <v>1080</v>
      </c>
      <c r="BJ110" s="9">
        <v>984</v>
      </c>
      <c r="BK110" s="9">
        <v>905</v>
      </c>
      <c r="BL110" s="9">
        <v>823</v>
      </c>
      <c r="BM110" s="9">
        <v>2105</v>
      </c>
      <c r="BN110" s="9">
        <v>1654</v>
      </c>
      <c r="BO110" s="9">
        <v>1006</v>
      </c>
      <c r="BP110" s="9">
        <v>1020</v>
      </c>
      <c r="BQ110" s="9">
        <v>1032</v>
      </c>
      <c r="BR110" s="9">
        <v>1023</v>
      </c>
      <c r="BS110" s="9">
        <v>1048</v>
      </c>
      <c r="BT110" s="9">
        <v>1039</v>
      </c>
      <c r="BU110" s="9">
        <v>1221</v>
      </c>
      <c r="BV110" s="9">
        <v>1218</v>
      </c>
      <c r="BW110" s="9">
        <v>1238</v>
      </c>
      <c r="BX110" s="9">
        <v>1165</v>
      </c>
      <c r="BY110" s="9">
        <v>1151</v>
      </c>
      <c r="BZ110" s="9">
        <v>1237</v>
      </c>
      <c r="CA110" s="9">
        <v>1063</v>
      </c>
      <c r="CB110" s="9">
        <v>851</v>
      </c>
      <c r="CC110" s="9">
        <v>909</v>
      </c>
      <c r="CD110" s="9">
        <v>695</v>
      </c>
      <c r="CE110" s="9">
        <v>1118</v>
      </c>
      <c r="CF110" s="9">
        <v>1063</v>
      </c>
      <c r="CG110" s="9">
        <v>1112</v>
      </c>
      <c r="CH110" s="9">
        <v>1145</v>
      </c>
      <c r="CI110" s="9">
        <v>1113</v>
      </c>
      <c r="CJ110" s="9">
        <v>1160</v>
      </c>
      <c r="CK110" s="9">
        <v>1110</v>
      </c>
      <c r="CL110" s="9">
        <v>1211</v>
      </c>
      <c r="CM110" s="9">
        <v>1154</v>
      </c>
      <c r="CN110" s="9">
        <v>1116</v>
      </c>
      <c r="CO110" s="9">
        <v>1246</v>
      </c>
      <c r="CP110" s="9">
        <v>1162</v>
      </c>
      <c r="CQ110" s="9">
        <v>1077</v>
      </c>
      <c r="CR110" s="9">
        <v>959</v>
      </c>
      <c r="CS110" s="9">
        <v>4266</v>
      </c>
      <c r="CT110" s="9">
        <v>5399</v>
      </c>
      <c r="CU110" s="9">
        <v>3482</v>
      </c>
      <c r="CV110" s="9">
        <v>779</v>
      </c>
      <c r="CW110" s="9">
        <v>1403</v>
      </c>
      <c r="CX110" s="9">
        <v>3126</v>
      </c>
      <c r="CY110" s="9">
        <v>1275</v>
      </c>
      <c r="CZ110" s="9">
        <v>1277</v>
      </c>
      <c r="DA110" s="9">
        <v>1269</v>
      </c>
      <c r="DB110" s="9">
        <v>1265</v>
      </c>
      <c r="DC110" s="9">
        <v>1217</v>
      </c>
      <c r="DD110" s="9">
        <v>1298</v>
      </c>
      <c r="DE110" s="9">
        <v>1290</v>
      </c>
      <c r="DF110" s="9">
        <v>1260</v>
      </c>
      <c r="DG110" s="9">
        <v>1296</v>
      </c>
      <c r="DH110" s="9">
        <v>1308</v>
      </c>
      <c r="DI110" s="9">
        <v>1289</v>
      </c>
      <c r="DJ110" s="9">
        <v>1290</v>
      </c>
      <c r="DK110" s="9">
        <v>1280</v>
      </c>
      <c r="DN110" s="5">
        <v>710</v>
      </c>
      <c r="DO110" s="3">
        <f t="shared" si="69"/>
        <v>1281.6666666666667</v>
      </c>
      <c r="DP110" s="3">
        <f t="shared" si="70"/>
        <v>92.001811576366975</v>
      </c>
      <c r="DQ110" s="3">
        <f t="shared" si="71"/>
        <v>1253.6666666666667</v>
      </c>
      <c r="DR110" s="3">
        <f t="shared" si="72"/>
        <v>64.236542040596603</v>
      </c>
      <c r="DS110" s="3">
        <f t="shared" si="73"/>
        <v>1052.3333333333333</v>
      </c>
      <c r="DT110" s="29">
        <f t="shared" si="74"/>
        <v>94.113406767225953</v>
      </c>
      <c r="DU110" s="29">
        <f t="shared" si="75"/>
        <v>2610</v>
      </c>
      <c r="DV110" s="3">
        <f t="shared" si="76"/>
        <v>362.03867196751236</v>
      </c>
      <c r="DW110" s="3">
        <f t="shared" si="77"/>
        <v>1061.3333333333333</v>
      </c>
      <c r="DX110" s="3">
        <f t="shared" si="78"/>
        <v>15.176736583776282</v>
      </c>
      <c r="DY110" s="3">
        <f t="shared" si="79"/>
        <v>1078.3333333333333</v>
      </c>
      <c r="DZ110" s="3">
        <f t="shared" si="80"/>
        <v>39.310727967481519</v>
      </c>
      <c r="EA110" s="3">
        <f t="shared" si="81"/>
        <v>1259.6666666666667</v>
      </c>
      <c r="EB110" s="3">
        <f t="shared" si="82"/>
        <v>67.099428710931164</v>
      </c>
      <c r="EC110" s="3">
        <f t="shared" si="83"/>
        <v>1125</v>
      </c>
      <c r="ED110" s="3">
        <f t="shared" si="84"/>
        <v>121.50308638055249</v>
      </c>
      <c r="EE110" s="3">
        <f t="shared" si="85"/>
        <v>939.66666666666663</v>
      </c>
      <c r="EF110" s="3">
        <f t="shared" si="86"/>
        <v>233.82971011685675</v>
      </c>
      <c r="EG110" s="29">
        <f t="shared" si="87"/>
        <v>953</v>
      </c>
      <c r="EH110" s="29"/>
      <c r="EI110" s="3">
        <f t="shared" si="88"/>
        <v>1101.6666666666667</v>
      </c>
      <c r="EJ110" s="3">
        <f t="shared" si="89"/>
        <v>46.263736698772327</v>
      </c>
      <c r="EK110" s="3">
        <f t="shared" si="90"/>
        <v>1100</v>
      </c>
      <c r="EL110" s="3">
        <f t="shared" si="91"/>
        <v>112.20962525559027</v>
      </c>
      <c r="EM110" s="3">
        <f t="shared" si="92"/>
        <v>1093.6666666666667</v>
      </c>
      <c r="EN110" s="3">
        <f t="shared" si="93"/>
        <v>67.024871005719461</v>
      </c>
      <c r="EO110" s="3">
        <f t="shared" si="94"/>
        <v>1064.6666666666667</v>
      </c>
      <c r="EP110" s="3">
        <f t="shared" si="95"/>
        <v>65.896383309961209</v>
      </c>
      <c r="EQ110" s="3">
        <f t="shared" si="96"/>
        <v>833.66666666666663</v>
      </c>
      <c r="ER110" s="3">
        <f t="shared" si="97"/>
        <v>119.70937028208516</v>
      </c>
      <c r="ES110" s="29">
        <f t="shared" si="98"/>
        <v>2044</v>
      </c>
      <c r="ET110" s="29">
        <f t="shared" si="99"/>
        <v>164.04877323527901</v>
      </c>
      <c r="EU110" s="3">
        <f t="shared" si="100"/>
        <v>991.66666666666663</v>
      </c>
      <c r="EV110" s="3">
        <f t="shared" si="101"/>
        <v>24.94660965609021</v>
      </c>
      <c r="EW110" s="3">
        <f t="shared" si="102"/>
        <v>1001.6666666666666</v>
      </c>
      <c r="EX110" s="3">
        <f t="shared" si="103"/>
        <v>30.038863715748857</v>
      </c>
      <c r="EY110" s="3">
        <f t="shared" si="104"/>
        <v>1175.6666666666667</v>
      </c>
      <c r="EZ110" s="3">
        <f t="shared" si="105"/>
        <v>66.875506228613574</v>
      </c>
      <c r="FA110" s="3">
        <f t="shared" si="106"/>
        <v>1132.3333333333333</v>
      </c>
      <c r="FB110" s="3">
        <f t="shared" si="107"/>
        <v>47.014182257413914</v>
      </c>
      <c r="FC110" s="3">
        <f t="shared" si="108"/>
        <v>904</v>
      </c>
      <c r="FD110" s="3">
        <f t="shared" si="109"/>
        <v>80.504658250314932</v>
      </c>
      <c r="FE110" s="30">
        <v>1654</v>
      </c>
      <c r="FF110" s="29"/>
      <c r="FG110" s="3">
        <f t="shared" si="110"/>
        <v>1025</v>
      </c>
      <c r="FH110" s="3">
        <f t="shared" si="111"/>
        <v>6.2449979983983983</v>
      </c>
      <c r="FI110" s="3">
        <f t="shared" si="112"/>
        <v>1102.6666666666667</v>
      </c>
      <c r="FJ110" s="3">
        <f t="shared" si="113"/>
        <v>102.57842528199257</v>
      </c>
      <c r="FK110" s="3">
        <f t="shared" si="114"/>
        <v>1207</v>
      </c>
      <c r="FL110" s="3">
        <f t="shared" si="115"/>
        <v>37.722672227720032</v>
      </c>
      <c r="FM110" s="3">
        <f t="shared" si="116"/>
        <v>1150.3333333333333</v>
      </c>
      <c r="FN110" s="3">
        <f t="shared" si="117"/>
        <v>87.001915687721109</v>
      </c>
      <c r="FO110" s="3">
        <f t="shared" si="118"/>
        <v>880</v>
      </c>
      <c r="FP110" s="3">
        <f t="shared" si="119"/>
        <v>41.012193308819754</v>
      </c>
      <c r="FQ110" s="3">
        <f t="shared" si="120"/>
        <v>1097.6666666666667</v>
      </c>
      <c r="FR110" s="3">
        <f t="shared" si="121"/>
        <v>30.171730698343001</v>
      </c>
      <c r="FS110" s="3">
        <f t="shared" si="122"/>
        <v>1139.3333333333333</v>
      </c>
      <c r="FT110" s="3">
        <f t="shared" si="123"/>
        <v>24.00694344004112</v>
      </c>
      <c r="FU110" s="3">
        <f t="shared" si="124"/>
        <v>1158.3333333333333</v>
      </c>
      <c r="FV110" s="3">
        <f t="shared" si="125"/>
        <v>50.63924696649164</v>
      </c>
      <c r="FW110" s="3">
        <f t="shared" si="126"/>
        <v>1150.25</v>
      </c>
      <c r="FX110" s="3">
        <f t="shared" si="127"/>
        <v>72.674502635610338</v>
      </c>
      <c r="FY110" s="3">
        <f t="shared" si="128"/>
        <v>3541.3333333333335</v>
      </c>
      <c r="FZ110" s="3">
        <f t="shared" si="129"/>
        <v>2307.0015893651507</v>
      </c>
      <c r="GA110" s="3">
        <f t="shared" si="130"/>
        <v>1952.5</v>
      </c>
      <c r="GB110" s="3">
        <f t="shared" si="131"/>
        <v>1659.5796154448271</v>
      </c>
      <c r="GC110" s="3">
        <f t="shared" si="132"/>
        <v>1257</v>
      </c>
      <c r="GD110" s="3">
        <f t="shared" si="133"/>
        <v>27.129319932501073</v>
      </c>
      <c r="GE110" s="3">
        <f t="shared" si="134"/>
        <v>1286</v>
      </c>
      <c r="GF110" s="3">
        <f t="shared" si="135"/>
        <v>17.663521732655695</v>
      </c>
      <c r="GG110" s="3">
        <f t="shared" si="136"/>
        <v>1291.75</v>
      </c>
      <c r="GH110" s="3">
        <f t="shared" si="137"/>
        <v>11.729592206608606</v>
      </c>
    </row>
    <row r="111" spans="1:190" x14ac:dyDescent="0.35">
      <c r="A111" s="5">
        <v>712</v>
      </c>
      <c r="B111" s="9">
        <v>1256</v>
      </c>
      <c r="C111" s="9">
        <v>1244</v>
      </c>
      <c r="D111" s="9">
        <v>1123</v>
      </c>
      <c r="E111" s="9">
        <v>1247</v>
      </c>
      <c r="F111" s="9">
        <v>1234</v>
      </c>
      <c r="G111" s="9">
        <v>1125</v>
      </c>
      <c r="H111" s="9">
        <v>1054</v>
      </c>
      <c r="I111" s="9">
        <v>998</v>
      </c>
      <c r="J111" s="9">
        <v>918</v>
      </c>
      <c r="K111" s="9">
        <v>2230</v>
      </c>
      <c r="L111" s="9">
        <v>2627</v>
      </c>
      <c r="M111" s="9">
        <v>1119</v>
      </c>
      <c r="N111" s="9">
        <v>992</v>
      </c>
      <c r="O111" s="9">
        <v>970</v>
      </c>
      <c r="P111" s="9">
        <v>1038</v>
      </c>
      <c r="Q111" s="9">
        <v>993</v>
      </c>
      <c r="R111" s="9">
        <v>1050</v>
      </c>
      <c r="S111" s="9">
        <v>1001</v>
      </c>
      <c r="T111" s="9">
        <v>1144</v>
      </c>
      <c r="U111" s="9">
        <v>1153</v>
      </c>
      <c r="V111" s="9">
        <v>1154</v>
      </c>
      <c r="W111" s="9">
        <v>1083</v>
      </c>
      <c r="X111" s="9">
        <v>1191</v>
      </c>
      <c r="Y111" s="9">
        <v>1016</v>
      </c>
      <c r="Z111" s="9">
        <v>881</v>
      </c>
      <c r="AA111" s="9">
        <v>1113</v>
      </c>
      <c r="AB111" s="9">
        <v>660</v>
      </c>
      <c r="AC111" s="9">
        <v>887</v>
      </c>
      <c r="AD111" s="9">
        <v>3438</v>
      </c>
      <c r="AE111" s="9">
        <v>984</v>
      </c>
      <c r="AF111" s="9">
        <v>1008</v>
      </c>
      <c r="AG111" s="9">
        <v>1097</v>
      </c>
      <c r="AH111" s="9">
        <v>1007</v>
      </c>
      <c r="AI111" s="9">
        <v>995</v>
      </c>
      <c r="AJ111" s="9">
        <v>1171</v>
      </c>
      <c r="AK111" s="9">
        <v>1003</v>
      </c>
      <c r="AL111" s="9">
        <v>1066</v>
      </c>
      <c r="AM111" s="9">
        <v>995</v>
      </c>
      <c r="AN111" s="9">
        <v>1029</v>
      </c>
      <c r="AO111" s="9">
        <v>1056</v>
      </c>
      <c r="AP111" s="9">
        <v>964</v>
      </c>
      <c r="AQ111" s="9">
        <v>944</v>
      </c>
      <c r="AR111" s="9">
        <v>883</v>
      </c>
      <c r="AS111" s="9">
        <v>838</v>
      </c>
      <c r="AT111" s="9">
        <v>676</v>
      </c>
      <c r="AU111" s="9">
        <v>1991</v>
      </c>
      <c r="AV111" s="9">
        <v>1819</v>
      </c>
      <c r="AW111" s="9">
        <v>981</v>
      </c>
      <c r="AX111" s="9">
        <v>1023</v>
      </c>
      <c r="AY111" s="9">
        <v>940</v>
      </c>
      <c r="AZ111" s="9">
        <v>969</v>
      </c>
      <c r="BA111" s="9">
        <v>993</v>
      </c>
      <c r="BB111" s="9">
        <v>923</v>
      </c>
      <c r="BC111" s="9">
        <v>967</v>
      </c>
      <c r="BD111" s="9">
        <v>1150</v>
      </c>
      <c r="BE111" s="9">
        <v>1116</v>
      </c>
      <c r="BF111" s="9">
        <v>994</v>
      </c>
      <c r="BG111" s="9">
        <v>1121</v>
      </c>
      <c r="BH111" s="9">
        <v>1103</v>
      </c>
      <c r="BI111" s="9">
        <v>988</v>
      </c>
      <c r="BJ111" s="9">
        <v>959</v>
      </c>
      <c r="BK111" s="9">
        <v>887</v>
      </c>
      <c r="BL111" s="9">
        <v>777</v>
      </c>
      <c r="BM111" s="9">
        <v>2041</v>
      </c>
      <c r="BN111" s="9">
        <v>1547</v>
      </c>
      <c r="BO111" s="9">
        <v>963</v>
      </c>
      <c r="BP111" s="9">
        <v>998</v>
      </c>
      <c r="BQ111" s="9">
        <v>993</v>
      </c>
      <c r="BR111" s="9">
        <v>988</v>
      </c>
      <c r="BS111" s="9">
        <v>987</v>
      </c>
      <c r="BT111" s="9">
        <v>1032</v>
      </c>
      <c r="BU111" s="9">
        <v>1094</v>
      </c>
      <c r="BV111" s="9">
        <v>1162</v>
      </c>
      <c r="BW111" s="9">
        <v>1186</v>
      </c>
      <c r="BX111" s="9">
        <v>1061</v>
      </c>
      <c r="BY111" s="9">
        <v>1109</v>
      </c>
      <c r="BZ111" s="9">
        <v>1165</v>
      </c>
      <c r="CA111" s="9">
        <v>979</v>
      </c>
      <c r="CB111" s="9">
        <v>841</v>
      </c>
      <c r="CC111" s="9">
        <v>875</v>
      </c>
      <c r="CD111" s="9">
        <v>667</v>
      </c>
      <c r="CE111" s="9">
        <v>1030</v>
      </c>
      <c r="CF111" s="9">
        <v>1042</v>
      </c>
      <c r="CG111" s="9">
        <v>1035</v>
      </c>
      <c r="CH111" s="9">
        <v>1024</v>
      </c>
      <c r="CI111" s="9">
        <v>1060</v>
      </c>
      <c r="CJ111" s="9">
        <v>1152</v>
      </c>
      <c r="CK111" s="9">
        <v>1090</v>
      </c>
      <c r="CL111" s="9">
        <v>1143</v>
      </c>
      <c r="CM111" s="9">
        <v>1111</v>
      </c>
      <c r="CN111" s="9">
        <v>1028</v>
      </c>
      <c r="CO111" s="9">
        <v>1129</v>
      </c>
      <c r="CP111" s="9">
        <v>1132</v>
      </c>
      <c r="CQ111" s="9">
        <v>1038</v>
      </c>
      <c r="CR111" s="9">
        <v>906</v>
      </c>
      <c r="CS111" s="9">
        <v>4096</v>
      </c>
      <c r="CT111" s="9">
        <v>5059</v>
      </c>
      <c r="CU111" s="9">
        <v>3453</v>
      </c>
      <c r="CV111" s="9">
        <v>746</v>
      </c>
      <c r="CW111" s="9">
        <v>1364</v>
      </c>
      <c r="CX111" s="9">
        <v>2878</v>
      </c>
      <c r="CY111" s="9">
        <v>1196</v>
      </c>
      <c r="CZ111" s="9">
        <v>1188</v>
      </c>
      <c r="DA111" s="9">
        <v>1225</v>
      </c>
      <c r="DB111" s="9">
        <v>1208</v>
      </c>
      <c r="DC111" s="9">
        <v>1198</v>
      </c>
      <c r="DD111" s="9">
        <v>1264</v>
      </c>
      <c r="DE111" s="9">
        <v>1231</v>
      </c>
      <c r="DF111" s="9">
        <v>1190</v>
      </c>
      <c r="DG111" s="9">
        <v>1234</v>
      </c>
      <c r="DH111" s="9">
        <v>1273</v>
      </c>
      <c r="DI111" s="9">
        <v>1144</v>
      </c>
      <c r="DJ111" s="9">
        <v>1175</v>
      </c>
      <c r="DK111" s="9">
        <v>1204</v>
      </c>
      <c r="DN111" s="5">
        <v>712</v>
      </c>
      <c r="DO111" s="3">
        <f t="shared" si="69"/>
        <v>1207.6666666666667</v>
      </c>
      <c r="DP111" s="3">
        <f t="shared" si="70"/>
        <v>73.568562126314063</v>
      </c>
      <c r="DQ111" s="3">
        <f t="shared" si="71"/>
        <v>1202</v>
      </c>
      <c r="DR111" s="3">
        <f t="shared" si="72"/>
        <v>67</v>
      </c>
      <c r="DS111" s="3">
        <f t="shared" si="73"/>
        <v>990</v>
      </c>
      <c r="DT111" s="29">
        <f t="shared" si="74"/>
        <v>68.352029962540243</v>
      </c>
      <c r="DU111" s="29">
        <f t="shared" si="75"/>
        <v>2428.5</v>
      </c>
      <c r="DV111" s="3">
        <f t="shared" si="76"/>
        <v>280.72139213105936</v>
      </c>
      <c r="DW111" s="3">
        <f t="shared" si="77"/>
        <v>1000</v>
      </c>
      <c r="DX111" s="3">
        <f t="shared" si="78"/>
        <v>34.698703145794944</v>
      </c>
      <c r="DY111" s="3">
        <f t="shared" si="79"/>
        <v>1014.6666666666666</v>
      </c>
      <c r="DZ111" s="3">
        <f t="shared" si="80"/>
        <v>30.859898466024369</v>
      </c>
      <c r="EA111" s="3">
        <f t="shared" si="81"/>
        <v>1150.3333333333333</v>
      </c>
      <c r="EB111" s="3">
        <f t="shared" si="82"/>
        <v>5.5075705472861012</v>
      </c>
      <c r="EC111" s="3">
        <f t="shared" si="83"/>
        <v>1096.6666666666667</v>
      </c>
      <c r="ED111" s="3">
        <f t="shared" si="84"/>
        <v>88.29684781085524</v>
      </c>
      <c r="EE111" s="3">
        <f t="shared" si="85"/>
        <v>884.66666666666663</v>
      </c>
      <c r="EF111" s="3">
        <f t="shared" si="86"/>
        <v>226.52225792034932</v>
      </c>
      <c r="EG111" s="29">
        <f t="shared" si="87"/>
        <v>887</v>
      </c>
      <c r="EH111" s="29"/>
      <c r="EI111" s="3">
        <f t="shared" si="88"/>
        <v>1037.3333333333333</v>
      </c>
      <c r="EJ111" s="3">
        <f t="shared" si="89"/>
        <v>51.675268101223566</v>
      </c>
      <c r="EK111" s="3">
        <f t="shared" si="90"/>
        <v>1056.3333333333333</v>
      </c>
      <c r="EL111" s="3">
        <f t="shared" si="91"/>
        <v>99.384774152449182</v>
      </c>
      <c r="EM111" s="3">
        <f t="shared" si="92"/>
        <v>1030</v>
      </c>
      <c r="EN111" s="3">
        <f t="shared" si="93"/>
        <v>35.510561809129406</v>
      </c>
      <c r="EO111" s="3">
        <f t="shared" si="94"/>
        <v>988</v>
      </c>
      <c r="EP111" s="3">
        <f t="shared" si="95"/>
        <v>59.732738092272314</v>
      </c>
      <c r="EQ111" s="3">
        <f t="shared" si="96"/>
        <v>799</v>
      </c>
      <c r="ER111" s="3">
        <f t="shared" si="97"/>
        <v>108.87148386974432</v>
      </c>
      <c r="ES111" s="29">
        <f t="shared" si="98"/>
        <v>1905</v>
      </c>
      <c r="ET111" s="29">
        <f t="shared" si="99"/>
        <v>121.62236636408618</v>
      </c>
      <c r="EU111" s="3">
        <f t="shared" si="100"/>
        <v>977.33333333333337</v>
      </c>
      <c r="EV111" s="3">
        <f t="shared" si="101"/>
        <v>42.12283624512164</v>
      </c>
      <c r="EW111" s="3">
        <f t="shared" si="102"/>
        <v>961</v>
      </c>
      <c r="EX111" s="3">
        <f t="shared" si="103"/>
        <v>35.383612025908263</v>
      </c>
      <c r="EY111" s="3">
        <f t="shared" si="104"/>
        <v>1086.6666666666667</v>
      </c>
      <c r="EZ111" s="3">
        <f t="shared" si="105"/>
        <v>82.032513879152418</v>
      </c>
      <c r="FA111" s="3">
        <f t="shared" si="106"/>
        <v>1070.6666666666667</v>
      </c>
      <c r="FB111" s="3">
        <f t="shared" si="107"/>
        <v>72.154925911772182</v>
      </c>
      <c r="FC111" s="3">
        <f t="shared" si="108"/>
        <v>874.33333333333337</v>
      </c>
      <c r="FD111" s="3">
        <f t="shared" si="109"/>
        <v>91.65878754016623</v>
      </c>
      <c r="FE111" s="30">
        <v>1547</v>
      </c>
      <c r="FF111" s="29"/>
      <c r="FG111" s="3">
        <f t="shared" si="110"/>
        <v>993</v>
      </c>
      <c r="FH111" s="3">
        <f t="shared" si="111"/>
        <v>5</v>
      </c>
      <c r="FI111" s="3">
        <f t="shared" si="112"/>
        <v>1037.6666666666667</v>
      </c>
      <c r="FJ111" s="3">
        <f t="shared" si="113"/>
        <v>53.724606404638585</v>
      </c>
      <c r="FK111" s="3">
        <f t="shared" si="114"/>
        <v>1136.3333333333333</v>
      </c>
      <c r="FL111" s="3">
        <f t="shared" si="115"/>
        <v>66.335008354060932</v>
      </c>
      <c r="FM111" s="3">
        <f t="shared" si="116"/>
        <v>1084.3333333333333</v>
      </c>
      <c r="FN111" s="3">
        <f t="shared" si="117"/>
        <v>95.421870309344342</v>
      </c>
      <c r="FO111" s="3">
        <f t="shared" si="118"/>
        <v>858</v>
      </c>
      <c r="FP111" s="3">
        <f t="shared" si="119"/>
        <v>24.041630560342615</v>
      </c>
      <c r="FQ111" s="3">
        <f t="shared" si="120"/>
        <v>1035.6666666666667</v>
      </c>
      <c r="FR111" s="3">
        <f t="shared" si="121"/>
        <v>6.0277137733417074</v>
      </c>
      <c r="FS111" s="3">
        <f t="shared" si="122"/>
        <v>1078.6666666666667</v>
      </c>
      <c r="FT111" s="3">
        <f t="shared" si="123"/>
        <v>66.010100237261668</v>
      </c>
      <c r="FU111" s="3">
        <f t="shared" si="124"/>
        <v>1114.6666666666667</v>
      </c>
      <c r="FV111" s="3">
        <f t="shared" si="125"/>
        <v>26.689573494781317</v>
      </c>
      <c r="FW111" s="3">
        <f t="shared" si="126"/>
        <v>1081.75</v>
      </c>
      <c r="FX111" s="3">
        <f t="shared" si="127"/>
        <v>56.452782629970216</v>
      </c>
      <c r="FY111" s="3">
        <f t="shared" si="128"/>
        <v>3353.6666666666665</v>
      </c>
      <c r="FZ111" s="3">
        <f t="shared" si="129"/>
        <v>2173.7401715323135</v>
      </c>
      <c r="GA111" s="3">
        <f t="shared" si="130"/>
        <v>1812</v>
      </c>
      <c r="GB111" s="3">
        <f t="shared" si="131"/>
        <v>1507.5516574897192</v>
      </c>
      <c r="GC111" s="3">
        <f t="shared" si="132"/>
        <v>1204.75</v>
      </c>
      <c r="GD111" s="3">
        <f t="shared" si="133"/>
        <v>15.777093099385155</v>
      </c>
      <c r="GE111" s="3">
        <f t="shared" si="134"/>
        <v>1229.75</v>
      </c>
      <c r="GF111" s="3">
        <f t="shared" si="135"/>
        <v>30.401480227120523</v>
      </c>
      <c r="GG111" s="3">
        <f t="shared" si="136"/>
        <v>1199</v>
      </c>
      <c r="GH111" s="3">
        <f t="shared" si="137"/>
        <v>55.081757415681643</v>
      </c>
    </row>
    <row r="112" spans="1:190" x14ac:dyDescent="0.35">
      <c r="A112" s="5">
        <v>714</v>
      </c>
      <c r="B112" s="9">
        <v>1167</v>
      </c>
      <c r="C112" s="9">
        <v>1181</v>
      </c>
      <c r="D112" s="9">
        <v>1095</v>
      </c>
      <c r="E112" s="9">
        <v>1146</v>
      </c>
      <c r="F112" s="9">
        <v>1183</v>
      </c>
      <c r="G112" s="9">
        <v>1128</v>
      </c>
      <c r="H112" s="9">
        <v>1003</v>
      </c>
      <c r="I112" s="9">
        <v>998</v>
      </c>
      <c r="J112" s="9">
        <v>855</v>
      </c>
      <c r="K112" s="9">
        <v>2058</v>
      </c>
      <c r="L112" s="9">
        <v>2464</v>
      </c>
      <c r="M112" s="9">
        <v>1034</v>
      </c>
      <c r="N112" s="9">
        <v>958</v>
      </c>
      <c r="O112" s="9">
        <v>958</v>
      </c>
      <c r="P112" s="9">
        <v>938</v>
      </c>
      <c r="Q112" s="9">
        <v>957</v>
      </c>
      <c r="R112" s="9">
        <v>965</v>
      </c>
      <c r="S112" s="9">
        <v>975</v>
      </c>
      <c r="T112" s="9">
        <v>1103</v>
      </c>
      <c r="U112" s="9">
        <v>1165</v>
      </c>
      <c r="V112" s="9">
        <v>1079</v>
      </c>
      <c r="W112" s="9">
        <v>979</v>
      </c>
      <c r="X112" s="9">
        <v>1118</v>
      </c>
      <c r="Y112" s="9">
        <v>954</v>
      </c>
      <c r="Z112" s="9">
        <v>794</v>
      </c>
      <c r="AA112" s="9">
        <v>1042</v>
      </c>
      <c r="AB112" s="9">
        <v>652</v>
      </c>
      <c r="AC112" s="9">
        <v>830</v>
      </c>
      <c r="AD112" s="9">
        <v>3075</v>
      </c>
      <c r="AE112" s="9">
        <v>970</v>
      </c>
      <c r="AF112" s="9">
        <v>952</v>
      </c>
      <c r="AG112" s="9">
        <v>1068</v>
      </c>
      <c r="AH112" s="9">
        <v>956</v>
      </c>
      <c r="AI112" s="9">
        <v>950</v>
      </c>
      <c r="AJ112" s="9">
        <v>1140</v>
      </c>
      <c r="AK112" s="9">
        <v>956</v>
      </c>
      <c r="AL112" s="9">
        <v>1051</v>
      </c>
      <c r="AM112" s="9">
        <v>969</v>
      </c>
      <c r="AN112" s="9">
        <v>963</v>
      </c>
      <c r="AO112" s="9">
        <v>969</v>
      </c>
      <c r="AP112" s="9">
        <v>929</v>
      </c>
      <c r="AQ112" s="9">
        <v>846</v>
      </c>
      <c r="AR112" s="9">
        <v>829</v>
      </c>
      <c r="AS112" s="9">
        <v>795</v>
      </c>
      <c r="AT112" s="9">
        <v>642</v>
      </c>
      <c r="AU112" s="9">
        <v>1798</v>
      </c>
      <c r="AV112" s="9">
        <v>1706</v>
      </c>
      <c r="AW112" s="9">
        <v>935</v>
      </c>
      <c r="AX112" s="9">
        <v>951</v>
      </c>
      <c r="AY112" s="9">
        <v>881</v>
      </c>
      <c r="AZ112" s="9">
        <v>881</v>
      </c>
      <c r="BA112" s="9">
        <v>913</v>
      </c>
      <c r="BB112" s="9">
        <v>852</v>
      </c>
      <c r="BC112" s="9">
        <v>917</v>
      </c>
      <c r="BD112" s="9">
        <v>1091</v>
      </c>
      <c r="BE112" s="9">
        <v>1049</v>
      </c>
      <c r="BF112" s="9">
        <v>983</v>
      </c>
      <c r="BG112" s="9">
        <v>1050</v>
      </c>
      <c r="BH112" s="9">
        <v>999</v>
      </c>
      <c r="BI112" s="9">
        <v>933</v>
      </c>
      <c r="BJ112" s="9">
        <v>854</v>
      </c>
      <c r="BK112" s="9">
        <v>840</v>
      </c>
      <c r="BL112" s="9">
        <v>720</v>
      </c>
      <c r="BM112" s="9">
        <v>1914</v>
      </c>
      <c r="BN112" s="9">
        <v>1457</v>
      </c>
      <c r="BO112" s="9">
        <v>961</v>
      </c>
      <c r="BP112" s="9">
        <v>946</v>
      </c>
      <c r="BQ112" s="9">
        <v>962</v>
      </c>
      <c r="BR112" s="9">
        <v>960</v>
      </c>
      <c r="BS112" s="9">
        <v>948</v>
      </c>
      <c r="BT112" s="9">
        <v>976</v>
      </c>
      <c r="BU112" s="9">
        <v>1053</v>
      </c>
      <c r="BV112" s="9">
        <v>1112</v>
      </c>
      <c r="BW112" s="9">
        <v>1094</v>
      </c>
      <c r="BX112" s="9">
        <v>977</v>
      </c>
      <c r="BY112" s="9">
        <v>1041</v>
      </c>
      <c r="BZ112" s="9">
        <v>1103</v>
      </c>
      <c r="CA112" s="9">
        <v>931</v>
      </c>
      <c r="CB112" s="9">
        <v>777</v>
      </c>
      <c r="CC112" s="9">
        <v>841</v>
      </c>
      <c r="CD112" s="9">
        <v>589</v>
      </c>
      <c r="CE112" s="9">
        <v>957</v>
      </c>
      <c r="CF112" s="9">
        <v>968</v>
      </c>
      <c r="CG112" s="9">
        <v>991</v>
      </c>
      <c r="CH112" s="9">
        <v>1026</v>
      </c>
      <c r="CI112" s="9">
        <v>1007</v>
      </c>
      <c r="CJ112" s="9">
        <v>1045</v>
      </c>
      <c r="CK112" s="9">
        <v>1011</v>
      </c>
      <c r="CL112" s="9">
        <v>1042</v>
      </c>
      <c r="CM112" s="9">
        <v>1093</v>
      </c>
      <c r="CN112" s="9">
        <v>999</v>
      </c>
      <c r="CO112" s="9">
        <v>1080</v>
      </c>
      <c r="CP112" s="9">
        <v>1000</v>
      </c>
      <c r="CQ112" s="9">
        <v>974</v>
      </c>
      <c r="CR112" s="9">
        <v>847</v>
      </c>
      <c r="CS112" s="9">
        <v>3816</v>
      </c>
      <c r="CT112" s="9">
        <v>4711</v>
      </c>
      <c r="CU112" s="9">
        <v>3225</v>
      </c>
      <c r="CV112" s="9">
        <v>708</v>
      </c>
      <c r="CW112" s="9">
        <v>1303</v>
      </c>
      <c r="CX112" s="9">
        <v>2773</v>
      </c>
      <c r="CY112" s="9">
        <v>1144</v>
      </c>
      <c r="CZ112" s="9">
        <v>1216</v>
      </c>
      <c r="DA112" s="9">
        <v>1229</v>
      </c>
      <c r="DB112" s="9">
        <v>1185</v>
      </c>
      <c r="DC112" s="9">
        <v>1085</v>
      </c>
      <c r="DD112" s="9">
        <v>1220</v>
      </c>
      <c r="DE112" s="9">
        <v>1142</v>
      </c>
      <c r="DF112" s="9">
        <v>1132</v>
      </c>
      <c r="DG112" s="9">
        <v>1175</v>
      </c>
      <c r="DH112" s="9">
        <v>1193</v>
      </c>
      <c r="DI112" s="9">
        <v>1203</v>
      </c>
      <c r="DJ112" s="9">
        <v>1117</v>
      </c>
      <c r="DK112" s="9">
        <v>1125</v>
      </c>
      <c r="DN112" s="5">
        <v>714</v>
      </c>
      <c r="DO112" s="3">
        <f t="shared" si="69"/>
        <v>1147.6666666666667</v>
      </c>
      <c r="DP112" s="3">
        <f t="shared" si="70"/>
        <v>46.144699948459227</v>
      </c>
      <c r="DQ112" s="3">
        <f t="shared" si="71"/>
        <v>1152.3333333333333</v>
      </c>
      <c r="DR112" s="3">
        <f t="shared" si="72"/>
        <v>28.041635710730809</v>
      </c>
      <c r="DS112" s="3">
        <f t="shared" si="73"/>
        <v>952</v>
      </c>
      <c r="DT112" s="29">
        <f t="shared" si="74"/>
        <v>84.041656337794777</v>
      </c>
      <c r="DU112" s="29">
        <f t="shared" si="75"/>
        <v>2261</v>
      </c>
      <c r="DV112" s="3">
        <f t="shared" si="76"/>
        <v>287.08535316173828</v>
      </c>
      <c r="DW112" s="3">
        <f t="shared" si="77"/>
        <v>951.33333333333337</v>
      </c>
      <c r="DX112" s="3">
        <f t="shared" si="78"/>
        <v>11.547005383792516</v>
      </c>
      <c r="DY112" s="3">
        <f t="shared" si="79"/>
        <v>965.66666666666663</v>
      </c>
      <c r="DZ112" s="3">
        <f t="shared" si="80"/>
        <v>9.0184995056457886</v>
      </c>
      <c r="EA112" s="3">
        <f t="shared" si="81"/>
        <v>1115.6666666666667</v>
      </c>
      <c r="EB112" s="3">
        <f t="shared" si="82"/>
        <v>44.377171308380312</v>
      </c>
      <c r="EC112" s="3">
        <f t="shared" si="83"/>
        <v>1017</v>
      </c>
      <c r="ED112" s="3">
        <f t="shared" si="84"/>
        <v>88.357229472182979</v>
      </c>
      <c r="EE112" s="3">
        <f t="shared" si="85"/>
        <v>829.33333333333337</v>
      </c>
      <c r="EF112" s="3">
        <f t="shared" si="86"/>
        <v>197.3862541651099</v>
      </c>
      <c r="EG112" s="29">
        <f t="shared" si="87"/>
        <v>830</v>
      </c>
      <c r="EH112" s="29"/>
      <c r="EI112" s="3">
        <f t="shared" si="88"/>
        <v>992</v>
      </c>
      <c r="EJ112" s="3">
        <f t="shared" si="89"/>
        <v>65.848310532617319</v>
      </c>
      <c r="EK112" s="3">
        <f t="shared" si="90"/>
        <v>1015.3333333333334</v>
      </c>
      <c r="EL112" s="3">
        <f t="shared" si="91"/>
        <v>108.0061726631091</v>
      </c>
      <c r="EM112" s="3">
        <f t="shared" si="92"/>
        <v>994.33333333333337</v>
      </c>
      <c r="EN112" s="3">
        <f t="shared" si="93"/>
        <v>49.166384179979445</v>
      </c>
      <c r="EO112" s="3">
        <f t="shared" si="94"/>
        <v>914.66666666666663</v>
      </c>
      <c r="EP112" s="3">
        <f t="shared" si="95"/>
        <v>62.740205078827515</v>
      </c>
      <c r="EQ112" s="3">
        <f t="shared" si="96"/>
        <v>755.33333333333337</v>
      </c>
      <c r="ER112" s="3">
        <f t="shared" si="97"/>
        <v>99.610909710399554</v>
      </c>
      <c r="ES112" s="29">
        <f t="shared" si="98"/>
        <v>1752</v>
      </c>
      <c r="ET112" s="29">
        <f t="shared" si="99"/>
        <v>65.053823869162372</v>
      </c>
      <c r="EU112" s="3">
        <f t="shared" si="100"/>
        <v>904.33333333333337</v>
      </c>
      <c r="EV112" s="3">
        <f t="shared" si="101"/>
        <v>40.414518843273804</v>
      </c>
      <c r="EW112" s="3">
        <f t="shared" si="102"/>
        <v>894</v>
      </c>
      <c r="EX112" s="3">
        <f t="shared" si="103"/>
        <v>36.42801120017397</v>
      </c>
      <c r="EY112" s="3">
        <f t="shared" si="104"/>
        <v>1041</v>
      </c>
      <c r="EZ112" s="3">
        <f t="shared" si="105"/>
        <v>54.442630355264797</v>
      </c>
      <c r="FA112" s="3">
        <f t="shared" si="106"/>
        <v>994</v>
      </c>
      <c r="FB112" s="3">
        <f t="shared" si="107"/>
        <v>58.660037504249857</v>
      </c>
      <c r="FC112" s="3">
        <f t="shared" si="108"/>
        <v>804.66666666666663</v>
      </c>
      <c r="FD112" s="3">
        <f t="shared" si="109"/>
        <v>73.656862092634199</v>
      </c>
      <c r="FE112" s="30">
        <v>1457</v>
      </c>
      <c r="FF112" s="29"/>
      <c r="FG112" s="3">
        <f t="shared" si="110"/>
        <v>956</v>
      </c>
      <c r="FH112" s="3">
        <f t="shared" si="111"/>
        <v>8.717797887081348</v>
      </c>
      <c r="FI112" s="3">
        <f t="shared" si="112"/>
        <v>992.33333333333337</v>
      </c>
      <c r="FJ112" s="3">
        <f t="shared" si="113"/>
        <v>54.372174256078203</v>
      </c>
      <c r="FK112" s="3">
        <f t="shared" si="114"/>
        <v>1061</v>
      </c>
      <c r="FL112" s="3">
        <f t="shared" si="115"/>
        <v>73.300750337223704</v>
      </c>
      <c r="FM112" s="3">
        <f t="shared" si="116"/>
        <v>1025</v>
      </c>
      <c r="FN112" s="3">
        <f t="shared" si="117"/>
        <v>87.109126961530265</v>
      </c>
      <c r="FO112" s="3">
        <f t="shared" si="118"/>
        <v>809</v>
      </c>
      <c r="FP112" s="3">
        <f t="shared" si="119"/>
        <v>45.254833995939045</v>
      </c>
      <c r="FQ112" s="3">
        <f t="shared" si="120"/>
        <v>972</v>
      </c>
      <c r="FR112" s="3">
        <f t="shared" si="121"/>
        <v>17.349351572897472</v>
      </c>
      <c r="FS112" s="3">
        <f t="shared" si="122"/>
        <v>1026</v>
      </c>
      <c r="FT112" s="3">
        <f t="shared" si="123"/>
        <v>19</v>
      </c>
      <c r="FU112" s="3">
        <f t="shared" si="124"/>
        <v>1048.6666666666667</v>
      </c>
      <c r="FV112" s="3">
        <f t="shared" si="125"/>
        <v>41.40450861118066</v>
      </c>
      <c r="FW112" s="3">
        <f t="shared" si="126"/>
        <v>1013.25</v>
      </c>
      <c r="FX112" s="3">
        <f t="shared" si="127"/>
        <v>46.096818400695142</v>
      </c>
      <c r="FY112" s="3">
        <f t="shared" si="128"/>
        <v>3124.6666666666665</v>
      </c>
      <c r="FZ112" s="3">
        <f t="shared" si="129"/>
        <v>2022.6419192069895</v>
      </c>
      <c r="GA112" s="3">
        <f t="shared" si="130"/>
        <v>1740.5</v>
      </c>
      <c r="GB112" s="3">
        <f t="shared" si="131"/>
        <v>1460.1755031502207</v>
      </c>
      <c r="GC112" s="3">
        <f t="shared" si="132"/>
        <v>1178.75</v>
      </c>
      <c r="GD112" s="3">
        <f t="shared" si="133"/>
        <v>65.16837167419996</v>
      </c>
      <c r="GE112" s="3">
        <f t="shared" si="134"/>
        <v>1167.25</v>
      </c>
      <c r="GF112" s="3">
        <f t="shared" si="135"/>
        <v>39.676819428981453</v>
      </c>
      <c r="GG112" s="3">
        <f t="shared" si="136"/>
        <v>1159.5</v>
      </c>
      <c r="GH112" s="3">
        <f t="shared" si="137"/>
        <v>44.762335357604684</v>
      </c>
    </row>
    <row r="113" spans="1:190" x14ac:dyDescent="0.35">
      <c r="A113" s="5">
        <v>716</v>
      </c>
      <c r="B113" s="9">
        <v>1115</v>
      </c>
      <c r="C113" s="9">
        <v>1099</v>
      </c>
      <c r="D113" s="9">
        <v>1026</v>
      </c>
      <c r="E113" s="9">
        <v>1094</v>
      </c>
      <c r="F113" s="9">
        <v>1065</v>
      </c>
      <c r="G113" s="9">
        <v>1007</v>
      </c>
      <c r="H113" s="9">
        <v>937</v>
      </c>
      <c r="I113" s="9">
        <v>954</v>
      </c>
      <c r="J113" s="9">
        <v>796</v>
      </c>
      <c r="K113" s="9">
        <v>1920</v>
      </c>
      <c r="L113" s="9">
        <v>2371</v>
      </c>
      <c r="M113" s="9">
        <v>993</v>
      </c>
      <c r="N113" s="9">
        <v>882</v>
      </c>
      <c r="O113" s="9">
        <v>897</v>
      </c>
      <c r="P113" s="9">
        <v>961</v>
      </c>
      <c r="Q113" s="9">
        <v>931</v>
      </c>
      <c r="R113" s="9">
        <v>926</v>
      </c>
      <c r="S113" s="9">
        <v>956</v>
      </c>
      <c r="T113" s="9">
        <v>1038</v>
      </c>
      <c r="U113" s="9">
        <v>1065</v>
      </c>
      <c r="V113" s="9">
        <v>1004</v>
      </c>
      <c r="W113" s="9">
        <v>937</v>
      </c>
      <c r="X113" s="9">
        <v>1084</v>
      </c>
      <c r="Y113" s="9">
        <v>891</v>
      </c>
      <c r="Z113" s="9">
        <v>781</v>
      </c>
      <c r="AA113" s="9">
        <v>1013</v>
      </c>
      <c r="AB113" s="9">
        <v>583</v>
      </c>
      <c r="AC113" s="9">
        <v>730</v>
      </c>
      <c r="AD113" s="9">
        <v>2850</v>
      </c>
      <c r="AE113" s="9">
        <v>873</v>
      </c>
      <c r="AF113" s="9">
        <v>898</v>
      </c>
      <c r="AG113" s="9">
        <v>1004</v>
      </c>
      <c r="AH113" s="9">
        <v>962</v>
      </c>
      <c r="AI113" s="9">
        <v>901</v>
      </c>
      <c r="AJ113" s="9">
        <v>1015</v>
      </c>
      <c r="AK113" s="9">
        <v>902</v>
      </c>
      <c r="AL113" s="9">
        <v>956</v>
      </c>
      <c r="AM113" s="9">
        <v>932</v>
      </c>
      <c r="AN113" s="9">
        <v>872</v>
      </c>
      <c r="AO113" s="9">
        <v>901</v>
      </c>
      <c r="AP113" s="9">
        <v>906</v>
      </c>
      <c r="AQ113" s="9">
        <v>849</v>
      </c>
      <c r="AR113" s="9">
        <v>765</v>
      </c>
      <c r="AS113" s="9">
        <v>802</v>
      </c>
      <c r="AT113" s="9">
        <v>585</v>
      </c>
      <c r="AU113" s="9">
        <v>1760</v>
      </c>
      <c r="AV113" s="9">
        <v>1578</v>
      </c>
      <c r="AW113" s="9">
        <v>887</v>
      </c>
      <c r="AX113" s="9">
        <v>870</v>
      </c>
      <c r="AY113" s="9">
        <v>893</v>
      </c>
      <c r="AZ113" s="9">
        <v>858</v>
      </c>
      <c r="BA113" s="9">
        <v>901</v>
      </c>
      <c r="BB113" s="9">
        <v>857</v>
      </c>
      <c r="BC113" s="9">
        <v>857</v>
      </c>
      <c r="BD113" s="9">
        <v>1042</v>
      </c>
      <c r="BE113" s="9">
        <v>1015</v>
      </c>
      <c r="BF113" s="9">
        <v>923</v>
      </c>
      <c r="BG113" s="9">
        <v>997</v>
      </c>
      <c r="BH113" s="9">
        <v>961</v>
      </c>
      <c r="BI113" s="9">
        <v>880</v>
      </c>
      <c r="BJ113" s="9">
        <v>833</v>
      </c>
      <c r="BK113" s="9">
        <v>836</v>
      </c>
      <c r="BL113" s="9">
        <v>693</v>
      </c>
      <c r="BM113" s="9">
        <v>1824</v>
      </c>
      <c r="BN113" s="9">
        <v>1323</v>
      </c>
      <c r="BO113" s="9">
        <v>866</v>
      </c>
      <c r="BP113" s="9">
        <v>858</v>
      </c>
      <c r="BQ113" s="9">
        <v>893</v>
      </c>
      <c r="BR113" s="9">
        <v>923</v>
      </c>
      <c r="BS113" s="9">
        <v>870</v>
      </c>
      <c r="BT113" s="9">
        <v>910</v>
      </c>
      <c r="BU113" s="9">
        <v>1018</v>
      </c>
      <c r="BV113" s="9">
        <v>1062</v>
      </c>
      <c r="BW113" s="9">
        <v>1019</v>
      </c>
      <c r="BX113" s="9">
        <v>946</v>
      </c>
      <c r="BY113" s="9">
        <v>1002</v>
      </c>
      <c r="BZ113" s="9">
        <v>1016</v>
      </c>
      <c r="CA113" s="9">
        <v>902</v>
      </c>
      <c r="CB113" s="9">
        <v>753</v>
      </c>
      <c r="CC113" s="9">
        <v>813</v>
      </c>
      <c r="CD113" s="9">
        <v>591</v>
      </c>
      <c r="CE113" s="9">
        <v>889</v>
      </c>
      <c r="CF113" s="9">
        <v>941</v>
      </c>
      <c r="CG113" s="9">
        <v>950</v>
      </c>
      <c r="CH113" s="9">
        <v>995</v>
      </c>
      <c r="CI113" s="9">
        <v>930</v>
      </c>
      <c r="CJ113" s="9">
        <v>1034</v>
      </c>
      <c r="CK113" s="9">
        <v>984</v>
      </c>
      <c r="CL113" s="9">
        <v>1020</v>
      </c>
      <c r="CM113" s="9">
        <v>1038</v>
      </c>
      <c r="CN113" s="9">
        <v>950</v>
      </c>
      <c r="CO113" s="9">
        <v>1025</v>
      </c>
      <c r="CP113" s="9">
        <v>976</v>
      </c>
      <c r="CQ113" s="9">
        <v>929</v>
      </c>
      <c r="CR113" s="9">
        <v>852</v>
      </c>
      <c r="CS113" s="9">
        <v>3618</v>
      </c>
      <c r="CT113" s="9">
        <v>4499</v>
      </c>
      <c r="CU113" s="9">
        <v>3052</v>
      </c>
      <c r="CV113" s="9">
        <v>641</v>
      </c>
      <c r="CW113" s="9">
        <v>1291</v>
      </c>
      <c r="CX113" s="9">
        <v>2575</v>
      </c>
      <c r="CY113" s="9">
        <v>1087</v>
      </c>
      <c r="CZ113" s="9">
        <v>1061</v>
      </c>
      <c r="DA113" s="9">
        <v>1087</v>
      </c>
      <c r="DB113" s="9">
        <v>1088</v>
      </c>
      <c r="DC113" s="9">
        <v>1107</v>
      </c>
      <c r="DD113" s="9">
        <v>1133</v>
      </c>
      <c r="DE113" s="9">
        <v>1105</v>
      </c>
      <c r="DF113" s="9">
        <v>1058</v>
      </c>
      <c r="DG113" s="9">
        <v>1134</v>
      </c>
      <c r="DH113" s="9">
        <v>1147</v>
      </c>
      <c r="DI113" s="9">
        <v>1104</v>
      </c>
      <c r="DJ113" s="9">
        <v>1104</v>
      </c>
      <c r="DK113" s="9">
        <v>1085</v>
      </c>
      <c r="DN113" s="5">
        <v>716</v>
      </c>
      <c r="DO113" s="3">
        <f t="shared" si="69"/>
        <v>1080</v>
      </c>
      <c r="DP113" s="3">
        <f t="shared" si="70"/>
        <v>47.444704657105831</v>
      </c>
      <c r="DQ113" s="3">
        <f t="shared" si="71"/>
        <v>1055.3333333333333</v>
      </c>
      <c r="DR113" s="3">
        <f t="shared" si="72"/>
        <v>44.298231717906454</v>
      </c>
      <c r="DS113" s="3">
        <f t="shared" si="73"/>
        <v>895.66666666666663</v>
      </c>
      <c r="DT113" s="29">
        <f t="shared" si="74"/>
        <v>86.731386091387549</v>
      </c>
      <c r="DU113" s="29">
        <f t="shared" si="75"/>
        <v>2145.5</v>
      </c>
      <c r="DV113" s="3">
        <f t="shared" si="76"/>
        <v>318.90515831513295</v>
      </c>
      <c r="DW113" s="3">
        <f t="shared" si="77"/>
        <v>913.33333333333337</v>
      </c>
      <c r="DX113" s="3">
        <f t="shared" si="78"/>
        <v>41.956326499508194</v>
      </c>
      <c r="DY113" s="3">
        <f t="shared" si="79"/>
        <v>937.66666666666663</v>
      </c>
      <c r="DZ113" s="3">
        <f t="shared" si="80"/>
        <v>16.072751268321593</v>
      </c>
      <c r="EA113" s="3">
        <f t="shared" si="81"/>
        <v>1035.6666666666667</v>
      </c>
      <c r="EB113" s="3">
        <f t="shared" si="82"/>
        <v>30.566866593312003</v>
      </c>
      <c r="EC113" s="3">
        <f t="shared" si="83"/>
        <v>970.66666666666663</v>
      </c>
      <c r="ED113" s="3">
        <f t="shared" si="84"/>
        <v>100.80839912097271</v>
      </c>
      <c r="EE113" s="3">
        <f t="shared" si="85"/>
        <v>792.33333333333337</v>
      </c>
      <c r="EF113" s="3">
        <f t="shared" si="86"/>
        <v>215.22391440853727</v>
      </c>
      <c r="EG113" s="29">
        <f t="shared" si="87"/>
        <v>730</v>
      </c>
      <c r="EH113" s="29"/>
      <c r="EI113" s="3">
        <f t="shared" si="88"/>
        <v>954.66666666666663</v>
      </c>
      <c r="EJ113" s="3">
        <f t="shared" si="89"/>
        <v>53.379146989562635</v>
      </c>
      <c r="EK113" s="3">
        <f t="shared" si="90"/>
        <v>939.33333333333337</v>
      </c>
      <c r="EL113" s="3">
        <f t="shared" si="91"/>
        <v>65.531163070201444</v>
      </c>
      <c r="EM113" s="3">
        <f t="shared" si="92"/>
        <v>920</v>
      </c>
      <c r="EN113" s="3">
        <f t="shared" si="93"/>
        <v>43.266615305567875</v>
      </c>
      <c r="EO113" s="3">
        <f t="shared" si="94"/>
        <v>885.33333333333337</v>
      </c>
      <c r="EP113" s="3">
        <f t="shared" si="95"/>
        <v>31.564748269760258</v>
      </c>
      <c r="EQ113" s="3">
        <f t="shared" si="96"/>
        <v>717.33333333333337</v>
      </c>
      <c r="ER113" s="3">
        <f t="shared" si="97"/>
        <v>116.08761059360887</v>
      </c>
      <c r="ES113" s="29">
        <f t="shared" si="98"/>
        <v>1669</v>
      </c>
      <c r="ET113" s="29">
        <f t="shared" si="99"/>
        <v>128.69343417595164</v>
      </c>
      <c r="EU113" s="3">
        <f t="shared" si="100"/>
        <v>873.66666666666663</v>
      </c>
      <c r="EV113" s="3">
        <f t="shared" si="101"/>
        <v>17.7857620959388</v>
      </c>
      <c r="EW113" s="3">
        <f t="shared" si="102"/>
        <v>871.66666666666663</v>
      </c>
      <c r="EX113" s="3">
        <f t="shared" si="103"/>
        <v>25.40341184434353</v>
      </c>
      <c r="EY113" s="3">
        <f t="shared" si="104"/>
        <v>993.33333333333337</v>
      </c>
      <c r="EZ113" s="3">
        <f t="shared" si="105"/>
        <v>62.388567328744877</v>
      </c>
      <c r="FA113" s="3">
        <f t="shared" si="106"/>
        <v>946</v>
      </c>
      <c r="FB113" s="3">
        <f t="shared" si="107"/>
        <v>59.924953066314536</v>
      </c>
      <c r="FC113" s="3">
        <f t="shared" si="108"/>
        <v>787.33333333333337</v>
      </c>
      <c r="FD113" s="3">
        <f t="shared" si="109"/>
        <v>81.70883265188246</v>
      </c>
      <c r="FE113" s="30">
        <v>1323</v>
      </c>
      <c r="FF113" s="29"/>
      <c r="FG113" s="3">
        <f t="shared" si="110"/>
        <v>891.33333333333337</v>
      </c>
      <c r="FH113" s="3">
        <f t="shared" si="111"/>
        <v>32.53203549323856</v>
      </c>
      <c r="FI113" s="3">
        <f t="shared" si="112"/>
        <v>932.66666666666663</v>
      </c>
      <c r="FJ113" s="3">
        <f t="shared" si="113"/>
        <v>76.559345173096503</v>
      </c>
      <c r="FK113" s="3">
        <f t="shared" si="114"/>
        <v>1009</v>
      </c>
      <c r="FL113" s="3">
        <f t="shared" si="115"/>
        <v>58.642987645582998</v>
      </c>
      <c r="FM113" s="3">
        <f t="shared" si="116"/>
        <v>973.33333333333337</v>
      </c>
      <c r="FN113" s="3">
        <f t="shared" si="117"/>
        <v>62.171804970849394</v>
      </c>
      <c r="FO113" s="3">
        <f t="shared" si="118"/>
        <v>783</v>
      </c>
      <c r="FP113" s="3">
        <f t="shared" si="119"/>
        <v>42.426406871192853</v>
      </c>
      <c r="FQ113" s="3">
        <f t="shared" si="120"/>
        <v>926.66666666666663</v>
      </c>
      <c r="FR113" s="3">
        <f t="shared" si="121"/>
        <v>32.929217016706204</v>
      </c>
      <c r="FS113" s="3">
        <f t="shared" si="122"/>
        <v>986.33333333333337</v>
      </c>
      <c r="FT113" s="3">
        <f t="shared" si="123"/>
        <v>52.538874496255943</v>
      </c>
      <c r="FU113" s="3">
        <f t="shared" si="124"/>
        <v>1014</v>
      </c>
      <c r="FV113" s="3">
        <f t="shared" si="125"/>
        <v>27.495454169735041</v>
      </c>
      <c r="FW113" s="3">
        <f t="shared" si="126"/>
        <v>970</v>
      </c>
      <c r="FX113" s="3">
        <f t="shared" si="127"/>
        <v>41.400483088968905</v>
      </c>
      <c r="FY113" s="3">
        <f t="shared" si="128"/>
        <v>2989.6666666666665</v>
      </c>
      <c r="FZ113" s="3">
        <f t="shared" si="129"/>
        <v>1902.959361976323</v>
      </c>
      <c r="GA113" s="3">
        <f t="shared" si="130"/>
        <v>1608</v>
      </c>
      <c r="GB113" s="3">
        <f t="shared" si="131"/>
        <v>1367.5445148147828</v>
      </c>
      <c r="GC113" s="3">
        <f t="shared" si="132"/>
        <v>1085.75</v>
      </c>
      <c r="GD113" s="3">
        <f t="shared" si="133"/>
        <v>18.892238265135941</v>
      </c>
      <c r="GE113" s="3">
        <f t="shared" si="134"/>
        <v>1107.5</v>
      </c>
      <c r="GF113" s="3">
        <f t="shared" si="135"/>
        <v>35.632382276051466</v>
      </c>
      <c r="GG113" s="3">
        <f t="shared" si="136"/>
        <v>1110</v>
      </c>
      <c r="GH113" s="3">
        <f t="shared" si="137"/>
        <v>26.242459234352765</v>
      </c>
    </row>
    <row r="114" spans="1:190" x14ac:dyDescent="0.35">
      <c r="A114" s="5">
        <v>718</v>
      </c>
      <c r="B114" s="9">
        <v>1074</v>
      </c>
      <c r="C114" s="9">
        <v>1029</v>
      </c>
      <c r="D114" s="9">
        <v>960</v>
      </c>
      <c r="E114" s="9">
        <v>1056</v>
      </c>
      <c r="F114" s="9">
        <v>1033</v>
      </c>
      <c r="G114" s="9">
        <v>944</v>
      </c>
      <c r="H114" s="9">
        <v>878</v>
      </c>
      <c r="I114" s="9">
        <v>904</v>
      </c>
      <c r="J114" s="9">
        <v>751</v>
      </c>
      <c r="K114" s="9">
        <v>1824</v>
      </c>
      <c r="L114" s="9">
        <v>2285</v>
      </c>
      <c r="M114" s="9">
        <v>958</v>
      </c>
      <c r="N114" s="9">
        <v>878</v>
      </c>
      <c r="O114" s="9">
        <v>869</v>
      </c>
      <c r="P114" s="9">
        <v>831</v>
      </c>
      <c r="Q114" s="9">
        <v>872</v>
      </c>
      <c r="R114" s="9">
        <v>888</v>
      </c>
      <c r="S114" s="9">
        <v>900</v>
      </c>
      <c r="T114" s="9">
        <v>1037</v>
      </c>
      <c r="U114" s="9">
        <v>1039</v>
      </c>
      <c r="V114" s="9">
        <v>1001</v>
      </c>
      <c r="W114" s="9">
        <v>894</v>
      </c>
      <c r="X114" s="9">
        <v>1066</v>
      </c>
      <c r="Y114" s="9">
        <v>837</v>
      </c>
      <c r="Z114" s="9">
        <v>761</v>
      </c>
      <c r="AA114" s="9">
        <v>968</v>
      </c>
      <c r="AB114" s="9">
        <v>612</v>
      </c>
      <c r="AC114" s="9">
        <v>670</v>
      </c>
      <c r="AD114" s="9">
        <v>2626</v>
      </c>
      <c r="AE114" s="9">
        <v>896</v>
      </c>
      <c r="AF114" s="9">
        <v>839</v>
      </c>
      <c r="AG114" s="9">
        <v>981</v>
      </c>
      <c r="AH114" s="9">
        <v>871</v>
      </c>
      <c r="AI114" s="9">
        <v>860</v>
      </c>
      <c r="AJ114" s="9">
        <v>1016</v>
      </c>
      <c r="AK114" s="9">
        <v>860</v>
      </c>
      <c r="AL114" s="9">
        <v>948</v>
      </c>
      <c r="AM114" s="9">
        <v>895</v>
      </c>
      <c r="AN114" s="9">
        <v>850</v>
      </c>
      <c r="AO114" s="9">
        <v>870</v>
      </c>
      <c r="AP114" s="9">
        <v>869</v>
      </c>
      <c r="AQ114" s="9">
        <v>803</v>
      </c>
      <c r="AR114" s="9">
        <v>775</v>
      </c>
      <c r="AS114" s="9">
        <v>744</v>
      </c>
      <c r="AT114" s="9">
        <v>571</v>
      </c>
      <c r="AU114" s="9">
        <v>1726</v>
      </c>
      <c r="AV114" s="9">
        <v>1524</v>
      </c>
      <c r="AW114" s="9">
        <v>852</v>
      </c>
      <c r="AX114" s="9">
        <v>881</v>
      </c>
      <c r="AY114" s="9">
        <v>821</v>
      </c>
      <c r="AZ114" s="9">
        <v>811</v>
      </c>
      <c r="BA114" s="9">
        <v>840</v>
      </c>
      <c r="BB114" s="9">
        <v>802</v>
      </c>
      <c r="BC114" s="9">
        <v>870</v>
      </c>
      <c r="BD114" s="9">
        <v>991</v>
      </c>
      <c r="BE114" s="9">
        <v>929</v>
      </c>
      <c r="BF114" s="9">
        <v>855</v>
      </c>
      <c r="BG114" s="9">
        <v>948</v>
      </c>
      <c r="BH114" s="9">
        <v>929</v>
      </c>
      <c r="BI114" s="9">
        <v>844</v>
      </c>
      <c r="BJ114" s="9">
        <v>799</v>
      </c>
      <c r="BK114" s="9">
        <v>743</v>
      </c>
      <c r="BL114" s="9">
        <v>644</v>
      </c>
      <c r="BM114" s="9">
        <v>1729</v>
      </c>
      <c r="BN114" s="9">
        <v>1303</v>
      </c>
      <c r="BO114" s="9">
        <v>824</v>
      </c>
      <c r="BP114" s="9">
        <v>870</v>
      </c>
      <c r="BQ114" s="9">
        <v>859</v>
      </c>
      <c r="BR114" s="9">
        <v>911</v>
      </c>
      <c r="BS114" s="9">
        <v>875</v>
      </c>
      <c r="BT114" s="9">
        <v>888</v>
      </c>
      <c r="BU114" s="9">
        <v>970</v>
      </c>
      <c r="BV114" s="9">
        <v>1003</v>
      </c>
      <c r="BW114" s="9">
        <v>964</v>
      </c>
      <c r="BX114" s="9">
        <v>929</v>
      </c>
      <c r="BY114" s="9">
        <v>905</v>
      </c>
      <c r="BZ114" s="9">
        <v>984</v>
      </c>
      <c r="CA114" s="9">
        <v>841</v>
      </c>
      <c r="CB114" s="9">
        <v>696</v>
      </c>
      <c r="CC114" s="9">
        <v>734</v>
      </c>
      <c r="CD114" s="9">
        <v>563</v>
      </c>
      <c r="CE114" s="9">
        <v>877</v>
      </c>
      <c r="CF114" s="9">
        <v>913</v>
      </c>
      <c r="CG114" s="9">
        <v>930</v>
      </c>
      <c r="CH114" s="9">
        <v>902</v>
      </c>
      <c r="CI114" s="9">
        <v>915</v>
      </c>
      <c r="CJ114" s="9">
        <v>1004</v>
      </c>
      <c r="CK114" s="9">
        <v>914</v>
      </c>
      <c r="CL114" s="9">
        <v>1004</v>
      </c>
      <c r="CM114" s="9">
        <v>1008</v>
      </c>
      <c r="CN114" s="9">
        <v>902</v>
      </c>
      <c r="CO114" s="9">
        <v>1001</v>
      </c>
      <c r="CP114" s="9">
        <v>915</v>
      </c>
      <c r="CQ114" s="9">
        <v>872</v>
      </c>
      <c r="CR114" s="9">
        <v>783</v>
      </c>
      <c r="CS114" s="9">
        <v>3391</v>
      </c>
      <c r="CT114" s="9">
        <v>4357</v>
      </c>
      <c r="CU114" s="9">
        <v>2870</v>
      </c>
      <c r="CV114" s="9">
        <v>633</v>
      </c>
      <c r="CW114" s="9">
        <v>1236</v>
      </c>
      <c r="CX114" s="9">
        <v>2495</v>
      </c>
      <c r="CY114" s="9">
        <v>1021</v>
      </c>
      <c r="CZ114" s="9">
        <v>1041</v>
      </c>
      <c r="DA114" s="9">
        <v>1096</v>
      </c>
      <c r="DB114" s="9">
        <v>997</v>
      </c>
      <c r="DC114" s="9">
        <v>1015</v>
      </c>
      <c r="DD114" s="9">
        <v>1104</v>
      </c>
      <c r="DE114" s="9">
        <v>1035</v>
      </c>
      <c r="DF114" s="9">
        <v>1028</v>
      </c>
      <c r="DG114" s="9">
        <v>1053</v>
      </c>
      <c r="DH114" s="9">
        <v>1118</v>
      </c>
      <c r="DI114" s="9">
        <v>1053</v>
      </c>
      <c r="DJ114" s="9">
        <v>1003</v>
      </c>
      <c r="DK114" s="9">
        <v>1057</v>
      </c>
      <c r="DN114" s="5">
        <v>718</v>
      </c>
      <c r="DO114" s="3">
        <f t="shared" si="69"/>
        <v>1021</v>
      </c>
      <c r="DP114" s="3">
        <f t="shared" si="70"/>
        <v>57.419508879822367</v>
      </c>
      <c r="DQ114" s="3">
        <f t="shared" si="71"/>
        <v>1011</v>
      </c>
      <c r="DR114" s="3">
        <f t="shared" si="72"/>
        <v>59.152345684681009</v>
      </c>
      <c r="DS114" s="3">
        <f t="shared" si="73"/>
        <v>844.33333333333337</v>
      </c>
      <c r="DT114" s="29">
        <f t="shared" si="74"/>
        <v>81.867779579840402</v>
      </c>
      <c r="DU114" s="29">
        <f t="shared" si="75"/>
        <v>2054.5</v>
      </c>
      <c r="DV114" s="3">
        <f t="shared" si="76"/>
        <v>325.97622612699843</v>
      </c>
      <c r="DW114" s="3">
        <f t="shared" si="77"/>
        <v>859.33333333333337</v>
      </c>
      <c r="DX114" s="3">
        <f t="shared" si="78"/>
        <v>24.94660965609021</v>
      </c>
      <c r="DY114" s="3">
        <f t="shared" si="79"/>
        <v>886.66666666666663</v>
      </c>
      <c r="DZ114" s="3">
        <f t="shared" si="80"/>
        <v>14.047538337136986</v>
      </c>
      <c r="EA114" s="3">
        <f t="shared" si="81"/>
        <v>1025.6666666666667</v>
      </c>
      <c r="EB114" s="3">
        <f t="shared" si="82"/>
        <v>21.385353243127255</v>
      </c>
      <c r="EC114" s="3">
        <f t="shared" si="83"/>
        <v>932.33333333333337</v>
      </c>
      <c r="ED114" s="3">
        <f t="shared" si="84"/>
        <v>119.2154911634107</v>
      </c>
      <c r="EE114" s="3">
        <f t="shared" si="85"/>
        <v>780.33333333333337</v>
      </c>
      <c r="EF114" s="3">
        <f t="shared" si="86"/>
        <v>178.78571904191165</v>
      </c>
      <c r="EG114" s="29">
        <f t="shared" si="87"/>
        <v>670</v>
      </c>
      <c r="EH114" s="29"/>
      <c r="EI114" s="3">
        <f t="shared" si="88"/>
        <v>897</v>
      </c>
      <c r="EJ114" s="3">
        <f t="shared" si="89"/>
        <v>74.484897798144289</v>
      </c>
      <c r="EK114" s="3">
        <f t="shared" si="90"/>
        <v>912</v>
      </c>
      <c r="EL114" s="3">
        <f t="shared" si="91"/>
        <v>90.066641993581612</v>
      </c>
      <c r="EM114" s="3">
        <f t="shared" si="92"/>
        <v>897.66666666666663</v>
      </c>
      <c r="EN114" s="3">
        <f t="shared" si="93"/>
        <v>49.054391580503101</v>
      </c>
      <c r="EO114" s="3">
        <f t="shared" si="94"/>
        <v>847.33333333333337</v>
      </c>
      <c r="EP114" s="3">
        <f t="shared" si="95"/>
        <v>38.397048497681865</v>
      </c>
      <c r="EQ114" s="3">
        <f t="shared" si="96"/>
        <v>696.66666666666663</v>
      </c>
      <c r="ER114" s="3">
        <f t="shared" si="97"/>
        <v>109.92876481309781</v>
      </c>
      <c r="ES114" s="29">
        <f t="shared" si="98"/>
        <v>1625</v>
      </c>
      <c r="ET114" s="29">
        <f t="shared" si="99"/>
        <v>142.83556979968259</v>
      </c>
      <c r="EU114" s="3">
        <f t="shared" si="100"/>
        <v>837.66666666666663</v>
      </c>
      <c r="EV114" s="3">
        <f t="shared" si="101"/>
        <v>37.859388972001824</v>
      </c>
      <c r="EW114" s="3">
        <f t="shared" si="102"/>
        <v>837.33333333333337</v>
      </c>
      <c r="EX114" s="3">
        <f t="shared" si="103"/>
        <v>34.078341117685483</v>
      </c>
      <c r="EY114" s="3">
        <f t="shared" si="104"/>
        <v>925</v>
      </c>
      <c r="EZ114" s="3">
        <f t="shared" si="105"/>
        <v>68.088178122196808</v>
      </c>
      <c r="FA114" s="3">
        <f t="shared" si="106"/>
        <v>907</v>
      </c>
      <c r="FB114" s="3">
        <f t="shared" si="107"/>
        <v>55.380501984001555</v>
      </c>
      <c r="FC114" s="3">
        <f t="shared" si="108"/>
        <v>728.66666666666663</v>
      </c>
      <c r="FD114" s="3">
        <f t="shared" si="109"/>
        <v>78.487790982632021</v>
      </c>
      <c r="FE114" s="30">
        <v>1303</v>
      </c>
      <c r="FF114" s="29"/>
      <c r="FG114" s="3">
        <f t="shared" si="110"/>
        <v>880</v>
      </c>
      <c r="FH114" s="3">
        <f t="shared" si="111"/>
        <v>27.404379212089442</v>
      </c>
      <c r="FI114" s="3">
        <f t="shared" si="112"/>
        <v>911</v>
      </c>
      <c r="FJ114" s="3">
        <f t="shared" si="113"/>
        <v>51.507281038703645</v>
      </c>
      <c r="FK114" s="3">
        <f t="shared" si="114"/>
        <v>965.33333333333337</v>
      </c>
      <c r="FL114" s="3">
        <f t="shared" si="115"/>
        <v>37.018013633004855</v>
      </c>
      <c r="FM114" s="3">
        <f t="shared" si="116"/>
        <v>910</v>
      </c>
      <c r="FN114" s="3">
        <f t="shared" si="117"/>
        <v>71.63099887618489</v>
      </c>
      <c r="FO114" s="3">
        <f t="shared" si="118"/>
        <v>715</v>
      </c>
      <c r="FP114" s="3">
        <f t="shared" si="119"/>
        <v>26.870057685088806</v>
      </c>
      <c r="FQ114" s="3">
        <f t="shared" si="120"/>
        <v>906.66666666666663</v>
      </c>
      <c r="FR114" s="3">
        <f t="shared" si="121"/>
        <v>27.061657993059725</v>
      </c>
      <c r="FS114" s="3">
        <f t="shared" si="122"/>
        <v>940.33333333333337</v>
      </c>
      <c r="FT114" s="3">
        <f t="shared" si="123"/>
        <v>55.518765596267841</v>
      </c>
      <c r="FU114" s="3">
        <f t="shared" si="124"/>
        <v>975.33333333333337</v>
      </c>
      <c r="FV114" s="3">
        <f t="shared" si="125"/>
        <v>53.15386470740706</v>
      </c>
      <c r="FW114" s="3">
        <f t="shared" si="126"/>
        <v>922.5</v>
      </c>
      <c r="FX114" s="3">
        <f t="shared" si="127"/>
        <v>55.344376408086845</v>
      </c>
      <c r="FY114" s="3">
        <f t="shared" si="128"/>
        <v>2843.6666666666665</v>
      </c>
      <c r="FZ114" s="3">
        <f t="shared" si="129"/>
        <v>1848.7967258012261</v>
      </c>
      <c r="GA114" s="3">
        <f t="shared" si="130"/>
        <v>1564</v>
      </c>
      <c r="GB114" s="3">
        <f t="shared" si="131"/>
        <v>1316.6328265693514</v>
      </c>
      <c r="GC114" s="3">
        <f t="shared" si="132"/>
        <v>1037.25</v>
      </c>
      <c r="GD114" s="3">
        <f t="shared" si="133"/>
        <v>43.130615576409291</v>
      </c>
      <c r="GE114" s="3">
        <f t="shared" si="134"/>
        <v>1055</v>
      </c>
      <c r="GF114" s="3">
        <f t="shared" si="135"/>
        <v>34.322004603461025</v>
      </c>
      <c r="GG114" s="3">
        <f t="shared" si="136"/>
        <v>1057.75</v>
      </c>
      <c r="GH114" s="3">
        <f t="shared" si="137"/>
        <v>47.084144535784723</v>
      </c>
    </row>
    <row r="115" spans="1:190" x14ac:dyDescent="0.35">
      <c r="A115" s="5">
        <v>720</v>
      </c>
      <c r="B115" s="9">
        <v>1034</v>
      </c>
      <c r="C115" s="9">
        <v>997</v>
      </c>
      <c r="D115" s="9">
        <v>943</v>
      </c>
      <c r="E115" s="9">
        <v>953</v>
      </c>
      <c r="F115" s="9">
        <v>978</v>
      </c>
      <c r="G115" s="9">
        <v>913</v>
      </c>
      <c r="H115" s="9">
        <v>830</v>
      </c>
      <c r="I115" s="9">
        <v>854</v>
      </c>
      <c r="J115" s="9">
        <v>738</v>
      </c>
      <c r="K115" s="9">
        <v>1716</v>
      </c>
      <c r="L115" s="9">
        <v>2201</v>
      </c>
      <c r="M115" s="9">
        <v>879</v>
      </c>
      <c r="N115" s="9">
        <v>796</v>
      </c>
      <c r="O115" s="9">
        <v>860</v>
      </c>
      <c r="P115" s="9">
        <v>828</v>
      </c>
      <c r="Q115" s="9">
        <v>817</v>
      </c>
      <c r="R115" s="9">
        <v>859</v>
      </c>
      <c r="S115" s="9">
        <v>825</v>
      </c>
      <c r="T115" s="9">
        <v>922</v>
      </c>
      <c r="U115" s="9">
        <v>968</v>
      </c>
      <c r="V115" s="9">
        <v>971</v>
      </c>
      <c r="W115" s="9">
        <v>844</v>
      </c>
      <c r="X115" s="9">
        <v>935</v>
      </c>
      <c r="Y115" s="9">
        <v>779</v>
      </c>
      <c r="Z115" s="9">
        <v>705</v>
      </c>
      <c r="AA115" s="9">
        <v>897</v>
      </c>
      <c r="AB115" s="9">
        <v>520</v>
      </c>
      <c r="AC115" s="9">
        <v>607</v>
      </c>
      <c r="AD115" s="9">
        <v>2377</v>
      </c>
      <c r="AE115" s="9">
        <v>852</v>
      </c>
      <c r="AF115" s="9">
        <v>837</v>
      </c>
      <c r="AG115" s="9">
        <v>914</v>
      </c>
      <c r="AH115" s="9">
        <v>846</v>
      </c>
      <c r="AI115" s="9">
        <v>835</v>
      </c>
      <c r="AJ115" s="9">
        <v>999</v>
      </c>
      <c r="AK115" s="9">
        <v>847</v>
      </c>
      <c r="AL115" s="9">
        <v>856</v>
      </c>
      <c r="AM115" s="9">
        <v>819</v>
      </c>
      <c r="AN115" s="9">
        <v>774</v>
      </c>
      <c r="AO115" s="9">
        <v>832</v>
      </c>
      <c r="AP115" s="9">
        <v>813</v>
      </c>
      <c r="AQ115" s="9">
        <v>759</v>
      </c>
      <c r="AR115" s="9">
        <v>714</v>
      </c>
      <c r="AS115" s="9">
        <v>670</v>
      </c>
      <c r="AT115" s="9">
        <v>518</v>
      </c>
      <c r="AU115" s="9">
        <v>1579</v>
      </c>
      <c r="AV115" s="9">
        <v>1408</v>
      </c>
      <c r="AW115" s="9">
        <v>805</v>
      </c>
      <c r="AX115" s="9">
        <v>815</v>
      </c>
      <c r="AY115" s="9">
        <v>748</v>
      </c>
      <c r="AZ115" s="9">
        <v>782</v>
      </c>
      <c r="BA115" s="9">
        <v>783</v>
      </c>
      <c r="BB115" s="9">
        <v>760</v>
      </c>
      <c r="BC115" s="9">
        <v>761</v>
      </c>
      <c r="BD115" s="9">
        <v>909</v>
      </c>
      <c r="BE115" s="9">
        <v>909</v>
      </c>
      <c r="BF115" s="9">
        <v>851</v>
      </c>
      <c r="BG115" s="9">
        <v>880</v>
      </c>
      <c r="BH115" s="9">
        <v>893</v>
      </c>
      <c r="BI115" s="9">
        <v>800</v>
      </c>
      <c r="BJ115" s="9">
        <v>749</v>
      </c>
      <c r="BK115" s="9">
        <v>743</v>
      </c>
      <c r="BL115" s="9">
        <v>662</v>
      </c>
      <c r="BM115" s="9">
        <v>1639</v>
      </c>
      <c r="BN115" s="9">
        <v>1099</v>
      </c>
      <c r="BO115" s="9">
        <v>783</v>
      </c>
      <c r="BP115" s="9">
        <v>824</v>
      </c>
      <c r="BQ115" s="9">
        <v>797</v>
      </c>
      <c r="BR115" s="9">
        <v>824</v>
      </c>
      <c r="BS115" s="9">
        <v>814</v>
      </c>
      <c r="BT115" s="9">
        <v>837</v>
      </c>
      <c r="BU115" s="9">
        <v>939</v>
      </c>
      <c r="BV115" s="9">
        <v>936</v>
      </c>
      <c r="BW115" s="9">
        <v>922</v>
      </c>
      <c r="BX115" s="9">
        <v>861</v>
      </c>
      <c r="BY115" s="9">
        <v>889</v>
      </c>
      <c r="BZ115" s="9">
        <v>961</v>
      </c>
      <c r="CA115" s="9">
        <v>767</v>
      </c>
      <c r="CB115" s="9">
        <v>677</v>
      </c>
      <c r="CC115" s="9">
        <v>699</v>
      </c>
      <c r="CD115" s="9">
        <v>541</v>
      </c>
      <c r="CE115" s="9">
        <v>840</v>
      </c>
      <c r="CF115" s="9">
        <v>861</v>
      </c>
      <c r="CG115" s="9">
        <v>842</v>
      </c>
      <c r="CH115" s="9">
        <v>873</v>
      </c>
      <c r="CI115" s="9">
        <v>850</v>
      </c>
      <c r="CJ115" s="9">
        <v>930</v>
      </c>
      <c r="CK115" s="9">
        <v>898</v>
      </c>
      <c r="CL115" s="9">
        <v>909</v>
      </c>
      <c r="CM115" s="9">
        <v>925</v>
      </c>
      <c r="CN115" s="9">
        <v>829</v>
      </c>
      <c r="CO115" s="9">
        <v>893</v>
      </c>
      <c r="CP115" s="9">
        <v>893</v>
      </c>
      <c r="CQ115" s="9">
        <v>810</v>
      </c>
      <c r="CR115" s="9">
        <v>747</v>
      </c>
      <c r="CS115" s="9">
        <v>3324</v>
      </c>
      <c r="CT115" s="9">
        <v>4121</v>
      </c>
      <c r="CU115" s="9">
        <v>2693</v>
      </c>
      <c r="CV115" s="9">
        <v>589</v>
      </c>
      <c r="CW115" s="9">
        <v>1234</v>
      </c>
      <c r="CX115" s="9">
        <v>2286</v>
      </c>
      <c r="CY115" s="9">
        <v>976</v>
      </c>
      <c r="CZ115" s="9">
        <v>970</v>
      </c>
      <c r="DA115" s="9">
        <v>1010</v>
      </c>
      <c r="DB115" s="9">
        <v>957</v>
      </c>
      <c r="DC115" s="9">
        <v>979</v>
      </c>
      <c r="DD115" s="9">
        <v>1017</v>
      </c>
      <c r="DE115" s="9">
        <v>999</v>
      </c>
      <c r="DF115" s="9">
        <v>976</v>
      </c>
      <c r="DG115" s="9">
        <v>980</v>
      </c>
      <c r="DH115" s="9">
        <v>1054</v>
      </c>
      <c r="DI115" s="9">
        <v>984</v>
      </c>
      <c r="DJ115" s="9">
        <v>978</v>
      </c>
      <c r="DK115" s="9">
        <v>1001</v>
      </c>
      <c r="DN115" s="5">
        <v>720</v>
      </c>
      <c r="DO115" s="3">
        <f t="shared" si="69"/>
        <v>991.33333333333337</v>
      </c>
      <c r="DP115" s="3">
        <f t="shared" si="70"/>
        <v>45.763886781318448</v>
      </c>
      <c r="DQ115" s="3">
        <f t="shared" si="71"/>
        <v>948</v>
      </c>
      <c r="DR115" s="3">
        <f t="shared" si="72"/>
        <v>32.787192621510002</v>
      </c>
      <c r="DS115" s="3">
        <f t="shared" si="73"/>
        <v>807.33333333333337</v>
      </c>
      <c r="DT115" s="29">
        <f t="shared" si="74"/>
        <v>61.231800017093519</v>
      </c>
      <c r="DU115" s="29">
        <f t="shared" si="75"/>
        <v>1958.5</v>
      </c>
      <c r="DV115" s="3">
        <f t="shared" si="76"/>
        <v>342.94678887547553</v>
      </c>
      <c r="DW115" s="3">
        <f t="shared" si="77"/>
        <v>828</v>
      </c>
      <c r="DX115" s="3">
        <f t="shared" si="78"/>
        <v>32</v>
      </c>
      <c r="DY115" s="3">
        <f t="shared" si="79"/>
        <v>833.66666666666663</v>
      </c>
      <c r="DZ115" s="3">
        <f t="shared" si="80"/>
        <v>22.300971578236972</v>
      </c>
      <c r="EA115" s="3">
        <f t="shared" si="81"/>
        <v>953.66666666666663</v>
      </c>
      <c r="EB115" s="3">
        <f t="shared" si="82"/>
        <v>27.465129406819354</v>
      </c>
      <c r="EC115" s="3">
        <f t="shared" si="83"/>
        <v>852.66666666666663</v>
      </c>
      <c r="ED115" s="3">
        <f t="shared" si="84"/>
        <v>78.360279053442198</v>
      </c>
      <c r="EE115" s="3">
        <f t="shared" si="85"/>
        <v>707.33333333333337</v>
      </c>
      <c r="EF115" s="3">
        <f t="shared" si="86"/>
        <v>188.51083081174241</v>
      </c>
      <c r="EG115" s="29">
        <f t="shared" si="87"/>
        <v>607</v>
      </c>
      <c r="EH115" s="29"/>
      <c r="EI115" s="3">
        <f t="shared" si="88"/>
        <v>865.66666666666663</v>
      </c>
      <c r="EJ115" s="3">
        <f t="shared" si="89"/>
        <v>42.099089459670424</v>
      </c>
      <c r="EK115" s="3">
        <f t="shared" si="90"/>
        <v>893.66666666666663</v>
      </c>
      <c r="EL115" s="3">
        <f t="shared" si="91"/>
        <v>91.418451820917056</v>
      </c>
      <c r="EM115" s="3">
        <f t="shared" si="92"/>
        <v>816.33333333333337</v>
      </c>
      <c r="EN115" s="3">
        <f t="shared" si="93"/>
        <v>41.064989143226782</v>
      </c>
      <c r="EO115" s="3">
        <f t="shared" si="94"/>
        <v>801.33333333333337</v>
      </c>
      <c r="EP115" s="3">
        <f t="shared" si="95"/>
        <v>37.872593432894625</v>
      </c>
      <c r="EQ115" s="3">
        <f t="shared" si="96"/>
        <v>634</v>
      </c>
      <c r="ER115" s="3">
        <f t="shared" si="97"/>
        <v>102.83968105745953</v>
      </c>
      <c r="ES115" s="29">
        <f t="shared" si="98"/>
        <v>1493.5</v>
      </c>
      <c r="ET115" s="29">
        <f t="shared" si="99"/>
        <v>120.91525958289962</v>
      </c>
      <c r="EU115" s="3">
        <f t="shared" si="100"/>
        <v>781.66666666666663</v>
      </c>
      <c r="EV115" s="3">
        <f t="shared" si="101"/>
        <v>33.501243758005963</v>
      </c>
      <c r="EW115" s="3">
        <f t="shared" si="102"/>
        <v>768</v>
      </c>
      <c r="EX115" s="3">
        <f t="shared" si="103"/>
        <v>13</v>
      </c>
      <c r="EY115" s="3">
        <f t="shared" si="104"/>
        <v>889.66666666666663</v>
      </c>
      <c r="EZ115" s="3">
        <f t="shared" si="105"/>
        <v>33.48631561299829</v>
      </c>
      <c r="FA115" s="3">
        <f t="shared" si="106"/>
        <v>857.66666666666663</v>
      </c>
      <c r="FB115" s="3">
        <f t="shared" si="107"/>
        <v>50.362022728771862</v>
      </c>
      <c r="FC115" s="3">
        <f t="shared" si="108"/>
        <v>718</v>
      </c>
      <c r="FD115" s="3">
        <f t="shared" si="109"/>
        <v>48.590122453025366</v>
      </c>
      <c r="FE115" s="30">
        <v>1099</v>
      </c>
      <c r="FF115" s="29"/>
      <c r="FG115" s="3">
        <f t="shared" si="110"/>
        <v>815</v>
      </c>
      <c r="FH115" s="3">
        <f t="shared" si="111"/>
        <v>15.588457268119896</v>
      </c>
      <c r="FI115" s="3">
        <f t="shared" si="112"/>
        <v>863.33333333333337</v>
      </c>
      <c r="FJ115" s="3">
        <f t="shared" si="113"/>
        <v>66.53069467045519</v>
      </c>
      <c r="FK115" s="3">
        <f t="shared" si="114"/>
        <v>906.33333333333337</v>
      </c>
      <c r="FL115" s="3">
        <f t="shared" si="115"/>
        <v>39.878983604567118</v>
      </c>
      <c r="FM115" s="3">
        <f t="shared" si="116"/>
        <v>872.33333333333337</v>
      </c>
      <c r="FN115" s="3">
        <f t="shared" si="117"/>
        <v>98.068003616538107</v>
      </c>
      <c r="FO115" s="3">
        <f t="shared" si="118"/>
        <v>688</v>
      </c>
      <c r="FP115" s="3">
        <f t="shared" si="119"/>
        <v>15.556349186104045</v>
      </c>
      <c r="FQ115" s="3">
        <f t="shared" si="120"/>
        <v>847.66666666666663</v>
      </c>
      <c r="FR115" s="3">
        <f t="shared" si="121"/>
        <v>11.590225767142474</v>
      </c>
      <c r="FS115" s="3">
        <f t="shared" si="122"/>
        <v>884.33333333333337</v>
      </c>
      <c r="FT115" s="3">
        <f t="shared" si="123"/>
        <v>41.186567389542596</v>
      </c>
      <c r="FU115" s="3">
        <f t="shared" si="124"/>
        <v>910.66666666666663</v>
      </c>
      <c r="FV115" s="3">
        <f t="shared" si="125"/>
        <v>13.576941236277534</v>
      </c>
      <c r="FW115" s="3">
        <f t="shared" si="126"/>
        <v>856.25</v>
      </c>
      <c r="FX115" s="3">
        <f t="shared" si="127"/>
        <v>43.138343346339425</v>
      </c>
      <c r="FY115" s="3">
        <f t="shared" si="128"/>
        <v>2730.6666666666665</v>
      </c>
      <c r="FZ115" s="3">
        <f t="shared" si="129"/>
        <v>1763.5198704106892</v>
      </c>
      <c r="GA115" s="3">
        <f t="shared" si="130"/>
        <v>1437.5</v>
      </c>
      <c r="GB115" s="3">
        <f t="shared" si="131"/>
        <v>1199.9602076735712</v>
      </c>
      <c r="GC115" s="3">
        <f t="shared" si="132"/>
        <v>979</v>
      </c>
      <c r="GD115" s="3">
        <f t="shared" si="133"/>
        <v>22.553639765383029</v>
      </c>
      <c r="GE115" s="3">
        <f t="shared" si="134"/>
        <v>993</v>
      </c>
      <c r="GF115" s="3">
        <f t="shared" si="135"/>
        <v>18.885620632287061</v>
      </c>
      <c r="GG115" s="3">
        <f t="shared" si="136"/>
        <v>1004.25</v>
      </c>
      <c r="GH115" s="3">
        <f t="shared" si="137"/>
        <v>34.567566687093652</v>
      </c>
    </row>
    <row r="116" spans="1:190" x14ac:dyDescent="0.35">
      <c r="A116" s="5">
        <v>722</v>
      </c>
      <c r="B116" s="9">
        <v>956</v>
      </c>
      <c r="C116" s="9">
        <v>941</v>
      </c>
      <c r="D116" s="9">
        <v>885</v>
      </c>
      <c r="E116" s="9">
        <v>976</v>
      </c>
      <c r="F116" s="9">
        <v>903</v>
      </c>
      <c r="G116" s="9">
        <v>834</v>
      </c>
      <c r="H116" s="9">
        <v>735</v>
      </c>
      <c r="I116" s="9">
        <v>756</v>
      </c>
      <c r="J116" s="9">
        <v>697</v>
      </c>
      <c r="K116" s="9">
        <v>1604</v>
      </c>
      <c r="L116" s="9">
        <v>2033</v>
      </c>
      <c r="M116" s="9">
        <v>860</v>
      </c>
      <c r="N116" s="9">
        <v>807</v>
      </c>
      <c r="O116" s="9">
        <v>802</v>
      </c>
      <c r="P116" s="9">
        <v>779</v>
      </c>
      <c r="Q116" s="9">
        <v>773</v>
      </c>
      <c r="R116" s="9">
        <v>841</v>
      </c>
      <c r="S116" s="9">
        <v>794</v>
      </c>
      <c r="T116" s="9">
        <v>905</v>
      </c>
      <c r="U116" s="9">
        <v>907</v>
      </c>
      <c r="V116" s="9">
        <v>882</v>
      </c>
      <c r="W116" s="9">
        <v>762</v>
      </c>
      <c r="X116" s="9">
        <v>985</v>
      </c>
      <c r="Y116" s="9">
        <v>757</v>
      </c>
      <c r="Z116" s="9">
        <v>644</v>
      </c>
      <c r="AA116" s="9">
        <v>828</v>
      </c>
      <c r="AB116" s="9">
        <v>534</v>
      </c>
      <c r="AC116" s="9">
        <v>624</v>
      </c>
      <c r="AD116" s="9">
        <v>2209</v>
      </c>
      <c r="AE116" s="9">
        <v>790</v>
      </c>
      <c r="AF116" s="9">
        <v>778</v>
      </c>
      <c r="AG116" s="9">
        <v>875</v>
      </c>
      <c r="AH116" s="9">
        <v>808</v>
      </c>
      <c r="AI116" s="9">
        <v>768</v>
      </c>
      <c r="AJ116" s="9">
        <v>890</v>
      </c>
      <c r="AK116" s="9">
        <v>782</v>
      </c>
      <c r="AL116" s="9">
        <v>840</v>
      </c>
      <c r="AM116" s="9">
        <v>786</v>
      </c>
      <c r="AN116" s="9">
        <v>722</v>
      </c>
      <c r="AO116" s="9">
        <v>799</v>
      </c>
      <c r="AP116" s="9">
        <v>761</v>
      </c>
      <c r="AQ116" s="9">
        <v>714</v>
      </c>
      <c r="AR116" s="9">
        <v>670</v>
      </c>
      <c r="AS116" s="9">
        <v>640</v>
      </c>
      <c r="AT116" s="9">
        <v>530</v>
      </c>
      <c r="AU116" s="9">
        <v>1477</v>
      </c>
      <c r="AV116" s="9">
        <v>1344</v>
      </c>
      <c r="AW116" s="9">
        <v>750</v>
      </c>
      <c r="AX116" s="9">
        <v>756</v>
      </c>
      <c r="AY116" s="9">
        <v>750</v>
      </c>
      <c r="AZ116" s="9">
        <v>732</v>
      </c>
      <c r="BA116" s="9">
        <v>772</v>
      </c>
      <c r="BB116" s="9">
        <v>735</v>
      </c>
      <c r="BC116" s="9">
        <v>746</v>
      </c>
      <c r="BD116" s="9">
        <v>842</v>
      </c>
      <c r="BE116" s="9">
        <v>847</v>
      </c>
      <c r="BF116" s="9">
        <v>803</v>
      </c>
      <c r="BG116" s="9">
        <v>813</v>
      </c>
      <c r="BH116" s="9">
        <v>820</v>
      </c>
      <c r="BI116" s="9">
        <v>744</v>
      </c>
      <c r="BJ116" s="9">
        <v>706</v>
      </c>
      <c r="BK116" s="9">
        <v>716</v>
      </c>
      <c r="BL116" s="9">
        <v>573</v>
      </c>
      <c r="BM116" s="9">
        <v>1567</v>
      </c>
      <c r="BN116" s="9">
        <v>817</v>
      </c>
      <c r="BO116" s="9">
        <v>783</v>
      </c>
      <c r="BP116" s="9">
        <v>775</v>
      </c>
      <c r="BQ116" s="9">
        <v>762</v>
      </c>
      <c r="BR116" s="9">
        <v>775</v>
      </c>
      <c r="BS116" s="9">
        <v>733</v>
      </c>
      <c r="BT116" s="9">
        <v>790</v>
      </c>
      <c r="BU116" s="9">
        <v>887</v>
      </c>
      <c r="BV116" s="9">
        <v>865</v>
      </c>
      <c r="BW116" s="9">
        <v>881</v>
      </c>
      <c r="BX116" s="9">
        <v>786</v>
      </c>
      <c r="BY116" s="9">
        <v>857</v>
      </c>
      <c r="BZ116" s="9">
        <v>872</v>
      </c>
      <c r="CA116" s="9">
        <v>757</v>
      </c>
      <c r="CB116" s="9">
        <v>650</v>
      </c>
      <c r="CC116" s="9">
        <v>664</v>
      </c>
      <c r="CD116" s="9">
        <v>503</v>
      </c>
      <c r="CE116" s="9">
        <v>759</v>
      </c>
      <c r="CF116" s="9">
        <v>795</v>
      </c>
      <c r="CG116" s="9">
        <v>806</v>
      </c>
      <c r="CH116" s="9">
        <v>866</v>
      </c>
      <c r="CI116" s="9">
        <v>806</v>
      </c>
      <c r="CJ116" s="9">
        <v>889</v>
      </c>
      <c r="CK116" s="9">
        <v>833</v>
      </c>
      <c r="CL116" s="9">
        <v>863</v>
      </c>
      <c r="CM116" s="9">
        <v>884</v>
      </c>
      <c r="CN116" s="9">
        <v>800</v>
      </c>
      <c r="CO116" s="9">
        <v>915</v>
      </c>
      <c r="CP116" s="9">
        <v>808</v>
      </c>
      <c r="CQ116" s="9">
        <v>753</v>
      </c>
      <c r="CR116" s="9">
        <v>725</v>
      </c>
      <c r="CS116" s="9">
        <v>3013</v>
      </c>
      <c r="CT116" s="9">
        <v>3756</v>
      </c>
      <c r="CU116" s="9">
        <v>2544</v>
      </c>
      <c r="CV116" s="9">
        <v>564</v>
      </c>
      <c r="CW116" s="9">
        <v>1167</v>
      </c>
      <c r="CX116" s="9">
        <v>2151</v>
      </c>
      <c r="CY116" s="9">
        <v>923</v>
      </c>
      <c r="CZ116" s="9">
        <v>931</v>
      </c>
      <c r="DA116" s="9">
        <v>987</v>
      </c>
      <c r="DB116" s="9">
        <v>938</v>
      </c>
      <c r="DC116" s="9">
        <v>916</v>
      </c>
      <c r="DD116" s="9">
        <v>980</v>
      </c>
      <c r="DE116" s="9">
        <v>965</v>
      </c>
      <c r="DF116" s="9">
        <v>947</v>
      </c>
      <c r="DG116" s="9">
        <v>929</v>
      </c>
      <c r="DH116" s="9">
        <v>967</v>
      </c>
      <c r="DI116" s="9">
        <v>967</v>
      </c>
      <c r="DJ116" s="9">
        <v>939</v>
      </c>
      <c r="DK116" s="9">
        <v>949</v>
      </c>
      <c r="DN116" s="5">
        <v>722</v>
      </c>
      <c r="DO116" s="3">
        <f t="shared" si="69"/>
        <v>927.33333333333337</v>
      </c>
      <c r="DP116" s="3">
        <f t="shared" si="70"/>
        <v>37.421027956662726</v>
      </c>
      <c r="DQ116" s="3">
        <f t="shared" si="71"/>
        <v>904.33333333333337</v>
      </c>
      <c r="DR116" s="3">
        <f t="shared" si="72"/>
        <v>71.009389050556791</v>
      </c>
      <c r="DS116" s="3">
        <f t="shared" si="73"/>
        <v>729.33333333333337</v>
      </c>
      <c r="DT116" s="29">
        <f t="shared" si="74"/>
        <v>29.905406423142509</v>
      </c>
      <c r="DU116" s="29">
        <f t="shared" si="75"/>
        <v>1818.5</v>
      </c>
      <c r="DV116" s="3">
        <f t="shared" si="76"/>
        <v>303.34880912902889</v>
      </c>
      <c r="DW116" s="3">
        <f t="shared" si="77"/>
        <v>796</v>
      </c>
      <c r="DX116" s="3">
        <f t="shared" si="78"/>
        <v>14.933184523068078</v>
      </c>
      <c r="DY116" s="3">
        <f t="shared" si="79"/>
        <v>802.66666666666663</v>
      </c>
      <c r="DZ116" s="3">
        <f t="shared" si="80"/>
        <v>34.81857741685225</v>
      </c>
      <c r="EA116" s="3">
        <f t="shared" si="81"/>
        <v>898</v>
      </c>
      <c r="EB116" s="3">
        <f t="shared" si="82"/>
        <v>13.892443989449804</v>
      </c>
      <c r="EC116" s="3">
        <f t="shared" si="83"/>
        <v>834.66666666666663</v>
      </c>
      <c r="ED116" s="3">
        <f t="shared" si="84"/>
        <v>130.21648641141172</v>
      </c>
      <c r="EE116" s="3">
        <f t="shared" si="85"/>
        <v>668.66666666666663</v>
      </c>
      <c r="EF116" s="3">
        <f t="shared" si="86"/>
        <v>148.54404509549809</v>
      </c>
      <c r="EG116" s="29">
        <f t="shared" si="87"/>
        <v>624</v>
      </c>
      <c r="EH116" s="29"/>
      <c r="EI116" s="3">
        <f t="shared" si="88"/>
        <v>820.33333333333337</v>
      </c>
      <c r="EJ116" s="3">
        <f t="shared" si="89"/>
        <v>49.662192192183113</v>
      </c>
      <c r="EK116" s="3">
        <f t="shared" si="90"/>
        <v>813.33333333333337</v>
      </c>
      <c r="EL116" s="3">
        <f t="shared" si="91"/>
        <v>66.763263351437018</v>
      </c>
      <c r="EM116" s="3">
        <f t="shared" si="92"/>
        <v>782.66666666666663</v>
      </c>
      <c r="EN116" s="3">
        <f t="shared" si="93"/>
        <v>59.070579253409498</v>
      </c>
      <c r="EO116" s="3">
        <f t="shared" si="94"/>
        <v>758</v>
      </c>
      <c r="EP116" s="3">
        <f t="shared" si="95"/>
        <v>42.579337712087536</v>
      </c>
      <c r="EQ116" s="3">
        <f t="shared" si="96"/>
        <v>613.33333333333337</v>
      </c>
      <c r="ER116" s="3">
        <f t="shared" si="97"/>
        <v>73.711147958319941</v>
      </c>
      <c r="ES116" s="29">
        <f t="shared" si="98"/>
        <v>1410.5</v>
      </c>
      <c r="ET116" s="29">
        <f t="shared" si="99"/>
        <v>94.045201897810827</v>
      </c>
      <c r="EU116" s="3">
        <f t="shared" si="100"/>
        <v>746</v>
      </c>
      <c r="EV116" s="3">
        <f t="shared" si="101"/>
        <v>12.489995996796797</v>
      </c>
      <c r="EW116" s="3">
        <f t="shared" si="102"/>
        <v>751</v>
      </c>
      <c r="EX116" s="3">
        <f t="shared" si="103"/>
        <v>19</v>
      </c>
      <c r="EY116" s="3">
        <f t="shared" si="104"/>
        <v>830.66666666666663</v>
      </c>
      <c r="EZ116" s="3">
        <f t="shared" si="105"/>
        <v>24.090108620206205</v>
      </c>
      <c r="FA116" s="3">
        <f t="shared" si="106"/>
        <v>792.33333333333337</v>
      </c>
      <c r="FB116" s="3">
        <f t="shared" si="107"/>
        <v>42.00396806652121</v>
      </c>
      <c r="FC116" s="3">
        <f t="shared" si="108"/>
        <v>665</v>
      </c>
      <c r="FD116" s="3">
        <f t="shared" si="109"/>
        <v>79.831071645068121</v>
      </c>
      <c r="FE116" s="30">
        <v>817</v>
      </c>
      <c r="FF116" s="29"/>
      <c r="FG116" s="3">
        <f t="shared" si="110"/>
        <v>770.66666666666663</v>
      </c>
      <c r="FH116" s="3">
        <f t="shared" si="111"/>
        <v>7.5055534994651358</v>
      </c>
      <c r="FI116" s="3">
        <f t="shared" si="112"/>
        <v>803.33333333333337</v>
      </c>
      <c r="FJ116" s="3">
        <f t="shared" si="113"/>
        <v>77.860987235799513</v>
      </c>
      <c r="FK116" s="3">
        <f t="shared" si="114"/>
        <v>844</v>
      </c>
      <c r="FL116" s="3">
        <f t="shared" si="115"/>
        <v>50.862559904118079</v>
      </c>
      <c r="FM116" s="3">
        <f t="shared" si="116"/>
        <v>828.66666666666663</v>
      </c>
      <c r="FN116" s="3">
        <f t="shared" si="117"/>
        <v>62.516664445036838</v>
      </c>
      <c r="FO116" s="3">
        <f t="shared" si="118"/>
        <v>657</v>
      </c>
      <c r="FP116" s="3">
        <f t="shared" si="119"/>
        <v>9.8994949366116654</v>
      </c>
      <c r="FQ116" s="3">
        <f t="shared" si="120"/>
        <v>786.66666666666663</v>
      </c>
      <c r="FR116" s="3">
        <f t="shared" si="121"/>
        <v>24.583192089989723</v>
      </c>
      <c r="FS116" s="3">
        <f t="shared" si="122"/>
        <v>853.66666666666663</v>
      </c>
      <c r="FT116" s="3">
        <f t="shared" si="123"/>
        <v>42.852460061626957</v>
      </c>
      <c r="FU116" s="3">
        <f t="shared" si="124"/>
        <v>860</v>
      </c>
      <c r="FV116" s="3">
        <f t="shared" si="125"/>
        <v>25.632011235952593</v>
      </c>
      <c r="FW116" s="3">
        <f t="shared" si="126"/>
        <v>819</v>
      </c>
      <c r="FX116" s="3">
        <f t="shared" si="127"/>
        <v>68.444624819387144</v>
      </c>
      <c r="FY116" s="3">
        <f t="shared" si="128"/>
        <v>2498</v>
      </c>
      <c r="FZ116" s="3">
        <f t="shared" si="129"/>
        <v>1579.7654889254925</v>
      </c>
      <c r="GA116" s="3">
        <f t="shared" si="130"/>
        <v>1357.5</v>
      </c>
      <c r="GB116" s="3">
        <f t="shared" si="131"/>
        <v>1122.178461743051</v>
      </c>
      <c r="GC116" s="3">
        <f t="shared" si="132"/>
        <v>943</v>
      </c>
      <c r="GD116" s="3">
        <f t="shared" si="133"/>
        <v>30.735430152621365</v>
      </c>
      <c r="GE116" s="3">
        <f t="shared" si="134"/>
        <v>955.25</v>
      </c>
      <c r="GF116" s="3">
        <f t="shared" si="135"/>
        <v>22.096379793984354</v>
      </c>
      <c r="GG116" s="3">
        <f t="shared" si="136"/>
        <v>955.5</v>
      </c>
      <c r="GH116" s="3">
        <f t="shared" si="137"/>
        <v>13.892443989449804</v>
      </c>
    </row>
    <row r="117" spans="1:190" x14ac:dyDescent="0.35">
      <c r="A117" s="5">
        <v>724</v>
      </c>
      <c r="B117" s="9">
        <v>898</v>
      </c>
      <c r="C117" s="9">
        <v>874</v>
      </c>
      <c r="D117" s="9">
        <v>842</v>
      </c>
      <c r="E117" s="9">
        <v>907</v>
      </c>
      <c r="F117" s="9">
        <v>823</v>
      </c>
      <c r="G117" s="9">
        <v>804</v>
      </c>
      <c r="H117" s="9">
        <v>817</v>
      </c>
      <c r="I117" s="9">
        <v>730</v>
      </c>
      <c r="J117" s="9">
        <v>662</v>
      </c>
      <c r="K117" s="9">
        <v>1481</v>
      </c>
      <c r="L117" s="9">
        <v>1932</v>
      </c>
      <c r="M117" s="9">
        <v>823</v>
      </c>
      <c r="N117" s="9">
        <v>761</v>
      </c>
      <c r="O117" s="9">
        <v>780</v>
      </c>
      <c r="P117" s="9">
        <v>721</v>
      </c>
      <c r="Q117" s="9">
        <v>790</v>
      </c>
      <c r="R117" s="9">
        <v>758</v>
      </c>
      <c r="S117" s="9">
        <v>760</v>
      </c>
      <c r="T117" s="9">
        <v>839</v>
      </c>
      <c r="U117" s="9">
        <v>871</v>
      </c>
      <c r="V117" s="9">
        <v>837</v>
      </c>
      <c r="W117" s="9">
        <v>778</v>
      </c>
      <c r="X117" s="9">
        <v>855</v>
      </c>
      <c r="Y117" s="9">
        <v>738</v>
      </c>
      <c r="Z117" s="9">
        <v>620</v>
      </c>
      <c r="AA117" s="9">
        <v>841</v>
      </c>
      <c r="AB117" s="9">
        <v>475</v>
      </c>
      <c r="AC117" s="9">
        <v>563</v>
      </c>
      <c r="AD117" s="9">
        <v>2026</v>
      </c>
      <c r="AE117" s="9">
        <v>787</v>
      </c>
      <c r="AF117" s="9">
        <v>763</v>
      </c>
      <c r="AG117" s="9">
        <v>884</v>
      </c>
      <c r="AH117" s="9">
        <v>784</v>
      </c>
      <c r="AI117" s="9">
        <v>738</v>
      </c>
      <c r="AJ117" s="9">
        <v>860</v>
      </c>
      <c r="AK117" s="9">
        <v>801</v>
      </c>
      <c r="AL117" s="9">
        <v>779</v>
      </c>
      <c r="AM117" s="9">
        <v>760</v>
      </c>
      <c r="AN117" s="9">
        <v>721</v>
      </c>
      <c r="AO117" s="9">
        <v>771</v>
      </c>
      <c r="AP117" s="9">
        <v>703</v>
      </c>
      <c r="AQ117" s="9">
        <v>677</v>
      </c>
      <c r="AR117" s="9">
        <v>638</v>
      </c>
      <c r="AS117" s="9">
        <v>616</v>
      </c>
      <c r="AT117" s="9">
        <v>468</v>
      </c>
      <c r="AU117" s="9">
        <v>1396</v>
      </c>
      <c r="AV117" s="9">
        <v>1210</v>
      </c>
      <c r="AW117" s="9">
        <v>721</v>
      </c>
      <c r="AX117" s="9">
        <v>757</v>
      </c>
      <c r="AY117" s="9">
        <v>711</v>
      </c>
      <c r="AZ117" s="9">
        <v>694</v>
      </c>
      <c r="BA117" s="9">
        <v>709</v>
      </c>
      <c r="BB117" s="9">
        <v>682</v>
      </c>
      <c r="BC117" s="9">
        <v>684</v>
      </c>
      <c r="BD117" s="9">
        <v>851</v>
      </c>
      <c r="BE117" s="9">
        <v>827</v>
      </c>
      <c r="BF117" s="9">
        <v>712</v>
      </c>
      <c r="BG117" s="9">
        <v>790</v>
      </c>
      <c r="BH117" s="9">
        <v>797</v>
      </c>
      <c r="BI117" s="9">
        <v>729</v>
      </c>
      <c r="BJ117" s="9">
        <v>677</v>
      </c>
      <c r="BK117" s="9">
        <v>650</v>
      </c>
      <c r="BL117" s="9">
        <v>553</v>
      </c>
      <c r="BM117" s="9">
        <v>1459</v>
      </c>
      <c r="BN117" s="9">
        <v>732</v>
      </c>
      <c r="BO117" s="9">
        <v>737</v>
      </c>
      <c r="BP117" s="9">
        <v>712</v>
      </c>
      <c r="BQ117" s="9">
        <v>758</v>
      </c>
      <c r="BR117" s="9">
        <v>787</v>
      </c>
      <c r="BS117" s="9">
        <v>742</v>
      </c>
      <c r="BT117" s="9">
        <v>732</v>
      </c>
      <c r="BU117" s="9">
        <v>833</v>
      </c>
      <c r="BV117" s="9">
        <v>828</v>
      </c>
      <c r="BW117" s="9">
        <v>834</v>
      </c>
      <c r="BX117" s="9">
        <v>761</v>
      </c>
      <c r="BY117" s="9">
        <v>780</v>
      </c>
      <c r="BZ117" s="9">
        <v>817</v>
      </c>
      <c r="CA117" s="9">
        <v>697</v>
      </c>
      <c r="CB117" s="9">
        <v>598</v>
      </c>
      <c r="CC117" s="9">
        <v>634</v>
      </c>
      <c r="CD117" s="9">
        <v>462</v>
      </c>
      <c r="CE117" s="9">
        <v>727</v>
      </c>
      <c r="CF117" s="9">
        <v>744</v>
      </c>
      <c r="CG117" s="9">
        <v>792</v>
      </c>
      <c r="CH117" s="9">
        <v>782</v>
      </c>
      <c r="CI117" s="9">
        <v>793</v>
      </c>
      <c r="CJ117" s="9">
        <v>852</v>
      </c>
      <c r="CK117" s="9">
        <v>794</v>
      </c>
      <c r="CL117" s="9">
        <v>826</v>
      </c>
      <c r="CM117" s="9">
        <v>861</v>
      </c>
      <c r="CN117" s="9">
        <v>790</v>
      </c>
      <c r="CO117" s="9">
        <v>854</v>
      </c>
      <c r="CP117" s="9">
        <v>788</v>
      </c>
      <c r="CQ117" s="9">
        <v>752</v>
      </c>
      <c r="CR117" s="9">
        <v>636</v>
      </c>
      <c r="CS117" s="9">
        <v>2892</v>
      </c>
      <c r="CT117" s="9">
        <v>3618</v>
      </c>
      <c r="CU117" s="9">
        <v>2396</v>
      </c>
      <c r="CV117" s="9">
        <v>552</v>
      </c>
      <c r="CW117" s="9">
        <v>1147</v>
      </c>
      <c r="CX117" s="9">
        <v>2061</v>
      </c>
      <c r="CY117" s="9">
        <v>895</v>
      </c>
      <c r="CZ117" s="9">
        <v>869</v>
      </c>
      <c r="DA117" s="9">
        <v>916</v>
      </c>
      <c r="DB117" s="9">
        <v>887</v>
      </c>
      <c r="DC117" s="9">
        <v>892</v>
      </c>
      <c r="DD117" s="9">
        <v>929</v>
      </c>
      <c r="DE117" s="9">
        <v>870</v>
      </c>
      <c r="DF117" s="9">
        <v>863</v>
      </c>
      <c r="DG117" s="9">
        <v>920</v>
      </c>
      <c r="DH117" s="9">
        <v>946</v>
      </c>
      <c r="DI117" s="9">
        <v>908</v>
      </c>
      <c r="DJ117" s="9">
        <v>863</v>
      </c>
      <c r="DK117" s="9">
        <v>913</v>
      </c>
      <c r="DN117" s="5">
        <v>724</v>
      </c>
      <c r="DO117" s="3">
        <f t="shared" si="69"/>
        <v>871.33333333333337</v>
      </c>
      <c r="DP117" s="3">
        <f t="shared" si="70"/>
        <v>28.095076674273969</v>
      </c>
      <c r="DQ117" s="3">
        <f t="shared" si="71"/>
        <v>844.66666666666663</v>
      </c>
      <c r="DR117" s="3">
        <f t="shared" si="72"/>
        <v>54.811799216348788</v>
      </c>
      <c r="DS117" s="3">
        <f t="shared" si="73"/>
        <v>736.33333333333337</v>
      </c>
      <c r="DT117" s="29">
        <f t="shared" si="74"/>
        <v>77.693843599948977</v>
      </c>
      <c r="DU117" s="29">
        <f t="shared" si="75"/>
        <v>1706.5</v>
      </c>
      <c r="DV117" s="3">
        <f t="shared" si="76"/>
        <v>318.90515831513295</v>
      </c>
      <c r="DW117" s="3">
        <f t="shared" si="77"/>
        <v>754</v>
      </c>
      <c r="DX117" s="3">
        <f t="shared" si="78"/>
        <v>30.116440692751194</v>
      </c>
      <c r="DY117" s="3">
        <f t="shared" si="79"/>
        <v>769.33333333333337</v>
      </c>
      <c r="DZ117" s="3">
        <f t="shared" si="80"/>
        <v>17.925772879665004</v>
      </c>
      <c r="EA117" s="3">
        <f t="shared" si="81"/>
        <v>849</v>
      </c>
      <c r="EB117" s="3">
        <f t="shared" si="82"/>
        <v>19.078784028338912</v>
      </c>
      <c r="EC117" s="3">
        <f t="shared" si="83"/>
        <v>790.33333333333337</v>
      </c>
      <c r="ED117" s="3">
        <f t="shared" si="84"/>
        <v>59.467077726531457</v>
      </c>
      <c r="EE117" s="3">
        <f t="shared" si="85"/>
        <v>645.33333333333337</v>
      </c>
      <c r="EF117" s="3">
        <f t="shared" si="86"/>
        <v>184.31042654536225</v>
      </c>
      <c r="EG117" s="29">
        <f t="shared" si="87"/>
        <v>563</v>
      </c>
      <c r="EH117" s="29"/>
      <c r="EI117" s="3">
        <f t="shared" si="88"/>
        <v>810.33333333333337</v>
      </c>
      <c r="EJ117" s="3">
        <f t="shared" si="89"/>
        <v>64.655497317191319</v>
      </c>
      <c r="EK117" s="3">
        <f t="shared" si="90"/>
        <v>799.66666666666663</v>
      </c>
      <c r="EL117" s="3">
        <f t="shared" si="91"/>
        <v>61.010927982889534</v>
      </c>
      <c r="EM117" s="3">
        <f t="shared" si="92"/>
        <v>753.33333333333337</v>
      </c>
      <c r="EN117" s="3">
        <f t="shared" si="93"/>
        <v>29.569128044860118</v>
      </c>
      <c r="EO117" s="3">
        <f t="shared" si="94"/>
        <v>717</v>
      </c>
      <c r="EP117" s="3">
        <f t="shared" si="95"/>
        <v>48.538644398046387</v>
      </c>
      <c r="EQ117" s="3">
        <f t="shared" si="96"/>
        <v>574</v>
      </c>
      <c r="ER117" s="3">
        <f t="shared" si="97"/>
        <v>92.455394650609762</v>
      </c>
      <c r="ES117" s="29">
        <f t="shared" si="98"/>
        <v>1303</v>
      </c>
      <c r="ET117" s="29">
        <f t="shared" si="99"/>
        <v>131.52186130069785</v>
      </c>
      <c r="EU117" s="3">
        <f t="shared" si="100"/>
        <v>720.66666666666663</v>
      </c>
      <c r="EV117" s="3">
        <f t="shared" si="101"/>
        <v>32.593455375785695</v>
      </c>
      <c r="EW117" s="3">
        <f t="shared" si="102"/>
        <v>691.66666666666663</v>
      </c>
      <c r="EX117" s="3">
        <f t="shared" si="103"/>
        <v>15.044378795195678</v>
      </c>
      <c r="EY117" s="3">
        <f t="shared" si="104"/>
        <v>796.66666666666663</v>
      </c>
      <c r="EZ117" s="3">
        <f t="shared" si="105"/>
        <v>74.298945708087501</v>
      </c>
      <c r="FA117" s="3">
        <f t="shared" si="106"/>
        <v>772</v>
      </c>
      <c r="FB117" s="3">
        <f t="shared" si="107"/>
        <v>37.403208418530085</v>
      </c>
      <c r="FC117" s="3">
        <f t="shared" si="108"/>
        <v>626.66666666666663</v>
      </c>
      <c r="FD117" s="3">
        <f t="shared" si="109"/>
        <v>65.209917446147202</v>
      </c>
      <c r="FE117" s="30">
        <v>732</v>
      </c>
      <c r="FF117" s="29"/>
      <c r="FG117" s="3">
        <f t="shared" si="110"/>
        <v>752.33333333333337</v>
      </c>
      <c r="FH117" s="3">
        <f t="shared" si="111"/>
        <v>37.819747927945436</v>
      </c>
      <c r="FI117" s="3">
        <f t="shared" si="112"/>
        <v>769</v>
      </c>
      <c r="FJ117" s="3">
        <f t="shared" si="113"/>
        <v>55.65069631190611</v>
      </c>
      <c r="FK117" s="3">
        <f t="shared" si="114"/>
        <v>807.66666666666663</v>
      </c>
      <c r="FL117" s="3">
        <f t="shared" si="115"/>
        <v>40.525712002793156</v>
      </c>
      <c r="FM117" s="3">
        <f t="shared" si="116"/>
        <v>764.66666666666663</v>
      </c>
      <c r="FN117" s="3">
        <f t="shared" si="117"/>
        <v>61.451878192072641</v>
      </c>
      <c r="FO117" s="3">
        <f t="shared" si="118"/>
        <v>616</v>
      </c>
      <c r="FP117" s="3">
        <f t="shared" si="119"/>
        <v>25.45584412271571</v>
      </c>
      <c r="FQ117" s="3">
        <f t="shared" si="120"/>
        <v>754.33333333333337</v>
      </c>
      <c r="FR117" s="3">
        <f t="shared" si="121"/>
        <v>33.709543653590643</v>
      </c>
      <c r="FS117" s="3">
        <f t="shared" si="122"/>
        <v>809</v>
      </c>
      <c r="FT117" s="3">
        <f t="shared" si="123"/>
        <v>37.643060449437421</v>
      </c>
      <c r="FU117" s="3">
        <f t="shared" si="124"/>
        <v>827</v>
      </c>
      <c r="FV117" s="3">
        <f t="shared" si="125"/>
        <v>33.511192160232078</v>
      </c>
      <c r="FW117" s="3">
        <f t="shared" si="126"/>
        <v>796</v>
      </c>
      <c r="FX117" s="3">
        <f t="shared" si="127"/>
        <v>42.426406871192853</v>
      </c>
      <c r="FY117" s="3">
        <f t="shared" si="128"/>
        <v>2382</v>
      </c>
      <c r="FZ117" s="3">
        <f t="shared" si="129"/>
        <v>1555.042121616003</v>
      </c>
      <c r="GA117" s="3">
        <f t="shared" si="130"/>
        <v>1306.5</v>
      </c>
      <c r="GB117" s="3">
        <f t="shared" si="131"/>
        <v>1067.0241328105003</v>
      </c>
      <c r="GC117" s="3">
        <f t="shared" si="132"/>
        <v>891</v>
      </c>
      <c r="GD117" s="3">
        <f t="shared" si="133"/>
        <v>19.373521448960521</v>
      </c>
      <c r="GE117" s="3">
        <f t="shared" si="134"/>
        <v>895.5</v>
      </c>
      <c r="GF117" s="3">
        <f t="shared" si="135"/>
        <v>33.808283008753932</v>
      </c>
      <c r="GG117" s="3">
        <f t="shared" si="136"/>
        <v>907.5</v>
      </c>
      <c r="GH117" s="3">
        <f t="shared" si="137"/>
        <v>34.122328955294556</v>
      </c>
    </row>
    <row r="118" spans="1:190" x14ac:dyDescent="0.35">
      <c r="A118" s="5">
        <v>726</v>
      </c>
      <c r="B118" s="9">
        <v>839</v>
      </c>
      <c r="C118" s="9">
        <v>813</v>
      </c>
      <c r="D118" s="9">
        <v>785</v>
      </c>
      <c r="E118" s="9">
        <v>810</v>
      </c>
      <c r="F118" s="9">
        <v>821</v>
      </c>
      <c r="G118" s="9">
        <v>784</v>
      </c>
      <c r="H118" s="9">
        <v>726</v>
      </c>
      <c r="I118" s="9">
        <v>707</v>
      </c>
      <c r="J118" s="9">
        <v>598</v>
      </c>
      <c r="K118" s="9">
        <v>1450</v>
      </c>
      <c r="L118" s="9">
        <v>1821</v>
      </c>
      <c r="M118" s="9">
        <v>752</v>
      </c>
      <c r="N118" s="9">
        <v>736</v>
      </c>
      <c r="O118" s="9">
        <v>731</v>
      </c>
      <c r="P118" s="9">
        <v>729</v>
      </c>
      <c r="Q118" s="9">
        <v>722</v>
      </c>
      <c r="R118" s="9">
        <v>766</v>
      </c>
      <c r="S118" s="9">
        <v>732</v>
      </c>
      <c r="T118" s="9">
        <v>812</v>
      </c>
      <c r="U118" s="9">
        <v>842</v>
      </c>
      <c r="V118" s="9">
        <v>797</v>
      </c>
      <c r="W118" s="9">
        <v>700</v>
      </c>
      <c r="X118" s="9">
        <v>815</v>
      </c>
      <c r="Y118" s="9">
        <v>664</v>
      </c>
      <c r="Z118" s="9">
        <v>533</v>
      </c>
      <c r="AA118" s="9">
        <v>791</v>
      </c>
      <c r="AB118" s="9">
        <v>471</v>
      </c>
      <c r="AC118" s="9">
        <v>497</v>
      </c>
      <c r="AD118" s="9">
        <v>1885</v>
      </c>
      <c r="AE118" s="9">
        <v>708</v>
      </c>
      <c r="AF118" s="9">
        <v>738</v>
      </c>
      <c r="AG118" s="9">
        <v>780</v>
      </c>
      <c r="AH118" s="9">
        <v>714</v>
      </c>
      <c r="AI118" s="9">
        <v>740</v>
      </c>
      <c r="AJ118" s="9">
        <v>836</v>
      </c>
      <c r="AK118" s="9">
        <v>711</v>
      </c>
      <c r="AL118" s="9">
        <v>720</v>
      </c>
      <c r="AM118" s="9">
        <v>732</v>
      </c>
      <c r="AN118" s="9">
        <v>680</v>
      </c>
      <c r="AO118" s="9">
        <v>699</v>
      </c>
      <c r="AP118" s="9">
        <v>662</v>
      </c>
      <c r="AQ118" s="9">
        <v>624</v>
      </c>
      <c r="AR118" s="9">
        <v>609</v>
      </c>
      <c r="AS118" s="9">
        <v>577</v>
      </c>
      <c r="AT118" s="9">
        <v>465</v>
      </c>
      <c r="AU118" s="9">
        <v>1306</v>
      </c>
      <c r="AV118" s="9">
        <v>1154</v>
      </c>
      <c r="AW118" s="9">
        <v>698</v>
      </c>
      <c r="AX118" s="9">
        <v>743</v>
      </c>
      <c r="AY118" s="9">
        <v>677</v>
      </c>
      <c r="AZ118" s="9">
        <v>684</v>
      </c>
      <c r="BA118" s="9">
        <v>676</v>
      </c>
      <c r="BB118" s="9">
        <v>685</v>
      </c>
      <c r="BC118" s="9">
        <v>706</v>
      </c>
      <c r="BD118" s="9">
        <v>827</v>
      </c>
      <c r="BE118" s="9">
        <v>762</v>
      </c>
      <c r="BF118" s="9">
        <v>735</v>
      </c>
      <c r="BG118" s="9">
        <v>748</v>
      </c>
      <c r="BH118" s="9">
        <v>755</v>
      </c>
      <c r="BI118" s="9">
        <v>688</v>
      </c>
      <c r="BJ118" s="9">
        <v>629</v>
      </c>
      <c r="BK118" s="9">
        <v>630</v>
      </c>
      <c r="BL118" s="9">
        <v>510</v>
      </c>
      <c r="BM118" s="9">
        <v>1355</v>
      </c>
      <c r="BN118" s="9">
        <v>723</v>
      </c>
      <c r="BO118" s="9">
        <v>678</v>
      </c>
      <c r="BP118" s="9">
        <v>687</v>
      </c>
      <c r="BQ118" s="9">
        <v>721</v>
      </c>
      <c r="BR118" s="9">
        <v>689</v>
      </c>
      <c r="BS118" s="9">
        <v>670</v>
      </c>
      <c r="BT118" s="9">
        <v>747</v>
      </c>
      <c r="BU118" s="9">
        <v>797</v>
      </c>
      <c r="BV118" s="9">
        <v>788</v>
      </c>
      <c r="BW118" s="9">
        <v>823</v>
      </c>
      <c r="BX118" s="9">
        <v>721</v>
      </c>
      <c r="BY118" s="9">
        <v>743</v>
      </c>
      <c r="BZ118" s="9">
        <v>810</v>
      </c>
      <c r="CA118" s="9">
        <v>694</v>
      </c>
      <c r="CB118" s="9">
        <v>580</v>
      </c>
      <c r="CC118" s="9">
        <v>611</v>
      </c>
      <c r="CD118" s="9">
        <v>475</v>
      </c>
      <c r="CE118" s="9">
        <v>710</v>
      </c>
      <c r="CF118" s="9">
        <v>737</v>
      </c>
      <c r="CG118" s="9">
        <v>743</v>
      </c>
      <c r="CH118" s="9">
        <v>759</v>
      </c>
      <c r="CI118" s="9">
        <v>721</v>
      </c>
      <c r="CJ118" s="9">
        <v>827</v>
      </c>
      <c r="CK118" s="9">
        <v>734</v>
      </c>
      <c r="CL118" s="9">
        <v>824</v>
      </c>
      <c r="CM118" s="9">
        <v>804</v>
      </c>
      <c r="CN118" s="9">
        <v>716</v>
      </c>
      <c r="CO118" s="9">
        <v>797</v>
      </c>
      <c r="CP118" s="9">
        <v>761</v>
      </c>
      <c r="CQ118" s="9">
        <v>707</v>
      </c>
      <c r="CR118" s="9">
        <v>646</v>
      </c>
      <c r="CS118" s="9">
        <v>2776</v>
      </c>
      <c r="CT118" s="9">
        <v>3491</v>
      </c>
      <c r="CU118" s="9">
        <v>2325</v>
      </c>
      <c r="CV118" s="9">
        <v>509</v>
      </c>
      <c r="CW118" s="9">
        <v>1101</v>
      </c>
      <c r="CX118" s="9">
        <v>1920</v>
      </c>
      <c r="CY118" s="9">
        <v>824</v>
      </c>
      <c r="CZ118" s="9">
        <v>846</v>
      </c>
      <c r="DA118" s="9">
        <v>889</v>
      </c>
      <c r="DB118" s="9">
        <v>821</v>
      </c>
      <c r="DC118" s="9">
        <v>837</v>
      </c>
      <c r="DD118" s="9">
        <v>910</v>
      </c>
      <c r="DE118" s="9">
        <v>874</v>
      </c>
      <c r="DF118" s="9">
        <v>821</v>
      </c>
      <c r="DG118" s="9">
        <v>890</v>
      </c>
      <c r="DH118" s="9">
        <v>880</v>
      </c>
      <c r="DI118" s="9">
        <v>818</v>
      </c>
      <c r="DJ118" s="9">
        <v>820</v>
      </c>
      <c r="DK118" s="9">
        <v>851</v>
      </c>
      <c r="DN118" s="5">
        <v>726</v>
      </c>
      <c r="DO118" s="3">
        <f t="shared" si="69"/>
        <v>812.33333333333337</v>
      </c>
      <c r="DP118" s="3">
        <f t="shared" si="70"/>
        <v>27.006172134038788</v>
      </c>
      <c r="DQ118" s="3">
        <f t="shared" si="71"/>
        <v>805</v>
      </c>
      <c r="DR118" s="3">
        <f t="shared" si="72"/>
        <v>19</v>
      </c>
      <c r="DS118" s="3">
        <f t="shared" si="73"/>
        <v>677</v>
      </c>
      <c r="DT118" s="29">
        <f t="shared" si="74"/>
        <v>69.072425757316495</v>
      </c>
      <c r="DU118" s="29">
        <f t="shared" si="75"/>
        <v>1635.5</v>
      </c>
      <c r="DV118" s="3">
        <f t="shared" si="76"/>
        <v>262.33661582020915</v>
      </c>
      <c r="DW118" s="3">
        <f t="shared" si="77"/>
        <v>732</v>
      </c>
      <c r="DX118" s="3">
        <f t="shared" si="78"/>
        <v>3.6055512754639891</v>
      </c>
      <c r="DY118" s="3">
        <f t="shared" si="79"/>
        <v>740</v>
      </c>
      <c r="DZ118" s="3">
        <f t="shared" si="80"/>
        <v>23.065125189341593</v>
      </c>
      <c r="EA118" s="3">
        <f t="shared" si="81"/>
        <v>817</v>
      </c>
      <c r="EB118" s="3">
        <f t="shared" si="82"/>
        <v>22.912878474779198</v>
      </c>
      <c r="EC118" s="3">
        <f t="shared" si="83"/>
        <v>726.33333333333337</v>
      </c>
      <c r="ED118" s="3">
        <f t="shared" si="84"/>
        <v>78.869089847248347</v>
      </c>
      <c r="EE118" s="3">
        <f t="shared" si="85"/>
        <v>598.33333333333337</v>
      </c>
      <c r="EF118" s="3">
        <f t="shared" si="86"/>
        <v>169.70955581031191</v>
      </c>
      <c r="EG118" s="29">
        <f t="shared" si="87"/>
        <v>497</v>
      </c>
      <c r="EH118" s="29"/>
      <c r="EI118" s="3">
        <f t="shared" si="88"/>
        <v>744</v>
      </c>
      <c r="EJ118" s="3">
        <f t="shared" si="89"/>
        <v>33.406586176980134</v>
      </c>
      <c r="EK118" s="3">
        <f t="shared" si="90"/>
        <v>762.33333333333337</v>
      </c>
      <c r="EL118" s="3">
        <f t="shared" si="91"/>
        <v>65.424256459919619</v>
      </c>
      <c r="EM118" s="3">
        <f t="shared" si="92"/>
        <v>710.66666666666663</v>
      </c>
      <c r="EN118" s="3">
        <f t="shared" si="93"/>
        <v>27.227437142216182</v>
      </c>
      <c r="EO118" s="3">
        <f t="shared" si="94"/>
        <v>661.66666666666663</v>
      </c>
      <c r="EP118" s="3">
        <f t="shared" si="95"/>
        <v>37.501111094650689</v>
      </c>
      <c r="EQ118" s="3">
        <f t="shared" si="96"/>
        <v>550.33333333333337</v>
      </c>
      <c r="ER118" s="3">
        <f t="shared" si="97"/>
        <v>75.613050020041612</v>
      </c>
      <c r="ES118" s="29">
        <f t="shared" si="98"/>
        <v>1230</v>
      </c>
      <c r="ET118" s="29">
        <f t="shared" si="99"/>
        <v>107.48023074035522</v>
      </c>
      <c r="EU118" s="3">
        <f t="shared" si="100"/>
        <v>701.33333333333337</v>
      </c>
      <c r="EV118" s="3">
        <f t="shared" si="101"/>
        <v>36.253735439721702</v>
      </c>
      <c r="EW118" s="3">
        <f t="shared" si="102"/>
        <v>689</v>
      </c>
      <c r="EX118" s="3">
        <f t="shared" si="103"/>
        <v>15.394804318340652</v>
      </c>
      <c r="EY118" s="3">
        <f t="shared" si="104"/>
        <v>774.66666666666663</v>
      </c>
      <c r="EZ118" s="3">
        <f t="shared" si="105"/>
        <v>47.289886163252007</v>
      </c>
      <c r="FA118" s="3">
        <f t="shared" si="106"/>
        <v>730.33333333333337</v>
      </c>
      <c r="FB118" s="3">
        <f t="shared" si="107"/>
        <v>36.8284310463171</v>
      </c>
      <c r="FC118" s="3">
        <f t="shared" si="108"/>
        <v>589.66666666666663</v>
      </c>
      <c r="FD118" s="3">
        <f t="shared" si="109"/>
        <v>68.995168912999503</v>
      </c>
      <c r="FE118" s="30">
        <v>723</v>
      </c>
      <c r="FF118" s="29"/>
      <c r="FG118" s="3">
        <f t="shared" si="110"/>
        <v>699</v>
      </c>
      <c r="FH118" s="3">
        <f t="shared" si="111"/>
        <v>19.078784028338912</v>
      </c>
      <c r="FI118" s="3">
        <f t="shared" si="112"/>
        <v>738</v>
      </c>
      <c r="FJ118" s="3">
        <f t="shared" si="113"/>
        <v>63.976558206893252</v>
      </c>
      <c r="FK118" s="3">
        <f t="shared" si="114"/>
        <v>777.33333333333337</v>
      </c>
      <c r="FL118" s="3">
        <f t="shared" si="115"/>
        <v>51.829849829353485</v>
      </c>
      <c r="FM118" s="3">
        <f t="shared" si="116"/>
        <v>749</v>
      </c>
      <c r="FN118" s="3">
        <f t="shared" si="117"/>
        <v>58.232293446162672</v>
      </c>
      <c r="FO118" s="3">
        <f t="shared" si="118"/>
        <v>595.5</v>
      </c>
      <c r="FP118" s="3">
        <f t="shared" si="119"/>
        <v>21.920310216782973</v>
      </c>
      <c r="FQ118" s="3">
        <f t="shared" si="120"/>
        <v>730</v>
      </c>
      <c r="FR118" s="3">
        <f t="shared" si="121"/>
        <v>17.578395831246947</v>
      </c>
      <c r="FS118" s="3">
        <f t="shared" si="122"/>
        <v>769</v>
      </c>
      <c r="FT118" s="3">
        <f t="shared" si="123"/>
        <v>53.702886328390207</v>
      </c>
      <c r="FU118" s="3">
        <f t="shared" si="124"/>
        <v>787.33333333333337</v>
      </c>
      <c r="FV118" s="3">
        <f t="shared" si="125"/>
        <v>47.258156262526086</v>
      </c>
      <c r="FW118" s="3">
        <f t="shared" si="126"/>
        <v>745.25</v>
      </c>
      <c r="FX118" s="3">
        <f t="shared" si="127"/>
        <v>41.812079594299064</v>
      </c>
      <c r="FY118" s="3">
        <f t="shared" si="128"/>
        <v>2304.3333333333335</v>
      </c>
      <c r="FZ118" s="3">
        <f t="shared" si="129"/>
        <v>1479.98592335648</v>
      </c>
      <c r="GA118" s="3">
        <f t="shared" si="130"/>
        <v>1214.5</v>
      </c>
      <c r="GB118" s="3">
        <f t="shared" si="131"/>
        <v>997.72766825421854</v>
      </c>
      <c r="GC118" s="3">
        <f t="shared" si="132"/>
        <v>848.25</v>
      </c>
      <c r="GD118" s="3">
        <f t="shared" si="133"/>
        <v>29.067450295247202</v>
      </c>
      <c r="GE118" s="3">
        <f t="shared" si="134"/>
        <v>873.75</v>
      </c>
      <c r="GF118" s="3">
        <f t="shared" si="135"/>
        <v>38.125887967801262</v>
      </c>
      <c r="GG118" s="3">
        <f t="shared" si="136"/>
        <v>842.25</v>
      </c>
      <c r="GH118" s="3">
        <f t="shared" si="137"/>
        <v>29.352739792621289</v>
      </c>
    </row>
    <row r="119" spans="1:190" x14ac:dyDescent="0.35">
      <c r="A119" s="5">
        <v>728</v>
      </c>
      <c r="B119" s="9">
        <v>830</v>
      </c>
      <c r="C119" s="9">
        <v>786</v>
      </c>
      <c r="D119" s="9">
        <v>725</v>
      </c>
      <c r="E119" s="9">
        <v>808</v>
      </c>
      <c r="F119" s="9">
        <v>806</v>
      </c>
      <c r="G119" s="9">
        <v>733</v>
      </c>
      <c r="H119" s="9">
        <v>688</v>
      </c>
      <c r="I119" s="9">
        <v>691</v>
      </c>
      <c r="J119" s="9">
        <v>603</v>
      </c>
      <c r="K119" s="9">
        <v>1316</v>
      </c>
      <c r="L119" s="9">
        <v>1743</v>
      </c>
      <c r="M119" s="9">
        <v>735</v>
      </c>
      <c r="N119" s="9">
        <v>679</v>
      </c>
      <c r="O119" s="9">
        <v>702</v>
      </c>
      <c r="P119" s="9">
        <v>674</v>
      </c>
      <c r="Q119" s="9">
        <v>684</v>
      </c>
      <c r="R119" s="9">
        <v>715</v>
      </c>
      <c r="S119" s="9">
        <v>664</v>
      </c>
      <c r="T119" s="9">
        <v>781</v>
      </c>
      <c r="U119" s="9">
        <v>787</v>
      </c>
      <c r="V119" s="9">
        <v>747</v>
      </c>
      <c r="W119" s="9">
        <v>666</v>
      </c>
      <c r="X119" s="9">
        <v>787</v>
      </c>
      <c r="Y119" s="9">
        <v>662</v>
      </c>
      <c r="Z119" s="9">
        <v>529</v>
      </c>
      <c r="AA119" s="9">
        <v>751</v>
      </c>
      <c r="AB119" s="9">
        <v>443</v>
      </c>
      <c r="AC119" s="9">
        <v>456</v>
      </c>
      <c r="AD119" s="9">
        <v>1760</v>
      </c>
      <c r="AE119" s="9">
        <v>694</v>
      </c>
      <c r="AF119" s="9">
        <v>662</v>
      </c>
      <c r="AG119" s="9">
        <v>792</v>
      </c>
      <c r="AH119" s="9">
        <v>710</v>
      </c>
      <c r="AI119" s="9">
        <v>643</v>
      </c>
      <c r="AJ119" s="9">
        <v>793</v>
      </c>
      <c r="AK119" s="9">
        <v>682</v>
      </c>
      <c r="AL119" s="9">
        <v>715</v>
      </c>
      <c r="AM119" s="9">
        <v>673</v>
      </c>
      <c r="AN119" s="9">
        <v>652</v>
      </c>
      <c r="AO119" s="9">
        <v>683</v>
      </c>
      <c r="AP119" s="9">
        <v>661</v>
      </c>
      <c r="AQ119" s="9">
        <v>595</v>
      </c>
      <c r="AR119" s="9">
        <v>591</v>
      </c>
      <c r="AS119" s="9">
        <v>510</v>
      </c>
      <c r="AT119" s="9">
        <v>448</v>
      </c>
      <c r="AU119" s="9">
        <v>1253</v>
      </c>
      <c r="AV119" s="9">
        <v>1104</v>
      </c>
      <c r="AW119" s="9">
        <v>656</v>
      </c>
      <c r="AX119" s="9">
        <v>659</v>
      </c>
      <c r="AY119" s="9">
        <v>628</v>
      </c>
      <c r="AZ119" s="9">
        <v>666</v>
      </c>
      <c r="BA119" s="9">
        <v>633</v>
      </c>
      <c r="BB119" s="9">
        <v>652</v>
      </c>
      <c r="BC119" s="9">
        <v>622</v>
      </c>
      <c r="BD119" s="9">
        <v>757</v>
      </c>
      <c r="BE119" s="9">
        <v>733</v>
      </c>
      <c r="BF119" s="9">
        <v>647</v>
      </c>
      <c r="BG119" s="9">
        <v>702</v>
      </c>
      <c r="BH119" s="9">
        <v>721</v>
      </c>
      <c r="BI119" s="9">
        <v>656</v>
      </c>
      <c r="BJ119" s="9">
        <v>607</v>
      </c>
      <c r="BK119" s="9">
        <v>604</v>
      </c>
      <c r="BL119" s="9">
        <v>506</v>
      </c>
      <c r="BM119" s="9">
        <v>1388</v>
      </c>
      <c r="BN119" s="9">
        <v>672</v>
      </c>
      <c r="BO119" s="9">
        <v>680</v>
      </c>
      <c r="BP119" s="9">
        <v>636</v>
      </c>
      <c r="BQ119" s="9">
        <v>702</v>
      </c>
      <c r="BR119" s="9">
        <v>658</v>
      </c>
      <c r="BS119" s="9">
        <v>675</v>
      </c>
      <c r="BT119" s="9">
        <v>730</v>
      </c>
      <c r="BU119" s="9">
        <v>752</v>
      </c>
      <c r="BV119" s="9">
        <v>757</v>
      </c>
      <c r="BW119" s="9">
        <v>742</v>
      </c>
      <c r="BX119" s="9">
        <v>704</v>
      </c>
      <c r="BY119" s="9">
        <v>749</v>
      </c>
      <c r="BZ119" s="9">
        <v>801</v>
      </c>
      <c r="CA119" s="9">
        <v>675</v>
      </c>
      <c r="CB119" s="9">
        <v>553</v>
      </c>
      <c r="CC119" s="9">
        <v>570</v>
      </c>
      <c r="CD119" s="9">
        <v>455</v>
      </c>
      <c r="CE119" s="9">
        <v>676</v>
      </c>
      <c r="CF119" s="9">
        <v>692</v>
      </c>
      <c r="CG119" s="9">
        <v>725</v>
      </c>
      <c r="CH119" s="9">
        <v>731</v>
      </c>
      <c r="CI119" s="9">
        <v>709</v>
      </c>
      <c r="CJ119" s="9">
        <v>806</v>
      </c>
      <c r="CK119" s="9">
        <v>724</v>
      </c>
      <c r="CL119" s="9">
        <v>745</v>
      </c>
      <c r="CM119" s="9">
        <v>785</v>
      </c>
      <c r="CN119" s="9">
        <v>664</v>
      </c>
      <c r="CO119" s="9">
        <v>750</v>
      </c>
      <c r="CP119" s="9">
        <v>710</v>
      </c>
      <c r="CQ119" s="9">
        <v>681</v>
      </c>
      <c r="CR119" s="9">
        <v>614</v>
      </c>
      <c r="CS119" s="9">
        <v>2550</v>
      </c>
      <c r="CT119" s="9">
        <v>3261</v>
      </c>
      <c r="CU119" s="9">
        <v>2255</v>
      </c>
      <c r="CV119" s="9">
        <v>464</v>
      </c>
      <c r="CW119" s="9">
        <v>1069</v>
      </c>
      <c r="CX119" s="9">
        <v>1875</v>
      </c>
      <c r="CY119" s="9">
        <v>783</v>
      </c>
      <c r="CZ119" s="9">
        <v>784</v>
      </c>
      <c r="DA119" s="9">
        <v>815</v>
      </c>
      <c r="DB119" s="9">
        <v>801</v>
      </c>
      <c r="DC119" s="9">
        <v>804</v>
      </c>
      <c r="DD119" s="9">
        <v>840</v>
      </c>
      <c r="DE119" s="9">
        <v>828</v>
      </c>
      <c r="DF119" s="9">
        <v>793</v>
      </c>
      <c r="DG119" s="9">
        <v>804</v>
      </c>
      <c r="DH119" s="9">
        <v>847</v>
      </c>
      <c r="DI119" s="9">
        <v>805</v>
      </c>
      <c r="DJ119" s="9">
        <v>794</v>
      </c>
      <c r="DK119" s="9">
        <v>782</v>
      </c>
      <c r="DN119" s="5">
        <v>728</v>
      </c>
      <c r="DO119" s="3">
        <f t="shared" si="69"/>
        <v>780.33333333333337</v>
      </c>
      <c r="DP119" s="3">
        <f t="shared" si="70"/>
        <v>52.728866224614897</v>
      </c>
      <c r="DQ119" s="3">
        <f t="shared" si="71"/>
        <v>782.33333333333337</v>
      </c>
      <c r="DR119" s="3">
        <f t="shared" si="72"/>
        <v>42.735621363604075</v>
      </c>
      <c r="DS119" s="3">
        <f t="shared" si="73"/>
        <v>660.66666666666663</v>
      </c>
      <c r="DT119" s="29">
        <f t="shared" si="74"/>
        <v>49.963319879020581</v>
      </c>
      <c r="DU119" s="29">
        <f t="shared" si="75"/>
        <v>1529.5</v>
      </c>
      <c r="DV119" s="3">
        <f t="shared" si="76"/>
        <v>301.93459556665579</v>
      </c>
      <c r="DW119" s="3">
        <f t="shared" si="77"/>
        <v>685</v>
      </c>
      <c r="DX119" s="3">
        <f t="shared" si="78"/>
        <v>14.933184523068078</v>
      </c>
      <c r="DY119" s="3">
        <f t="shared" si="79"/>
        <v>687.66666666666663</v>
      </c>
      <c r="DZ119" s="3">
        <f t="shared" si="80"/>
        <v>25.696951829610711</v>
      </c>
      <c r="EA119" s="3">
        <f t="shared" si="81"/>
        <v>771.66666666666663</v>
      </c>
      <c r="EB119" s="3">
        <f t="shared" si="82"/>
        <v>21.571586249817916</v>
      </c>
      <c r="EC119" s="3">
        <f t="shared" si="83"/>
        <v>705</v>
      </c>
      <c r="ED119" s="3">
        <f t="shared" si="84"/>
        <v>71.042240955645539</v>
      </c>
      <c r="EE119" s="3">
        <f t="shared" si="85"/>
        <v>574.33333333333337</v>
      </c>
      <c r="EF119" s="3">
        <f t="shared" si="86"/>
        <v>158.92555909397743</v>
      </c>
      <c r="EG119" s="29">
        <f t="shared" si="87"/>
        <v>456</v>
      </c>
      <c r="EH119" s="29"/>
      <c r="EI119" s="3">
        <f t="shared" si="88"/>
        <v>721.33333333333337</v>
      </c>
      <c r="EJ119" s="3">
        <f t="shared" si="89"/>
        <v>65.736849128425177</v>
      </c>
      <c r="EK119" s="3">
        <f t="shared" si="90"/>
        <v>706</v>
      </c>
      <c r="EL119" s="3">
        <f t="shared" si="91"/>
        <v>77.826730626437083</v>
      </c>
      <c r="EM119" s="3">
        <f t="shared" si="92"/>
        <v>680</v>
      </c>
      <c r="EN119" s="3">
        <f t="shared" si="93"/>
        <v>32.078029864690883</v>
      </c>
      <c r="EO119" s="3">
        <f t="shared" si="94"/>
        <v>646.33333333333337</v>
      </c>
      <c r="EP119" s="3">
        <f t="shared" si="95"/>
        <v>45.796651988254915</v>
      </c>
      <c r="EQ119" s="3">
        <f t="shared" si="96"/>
        <v>516.33333333333337</v>
      </c>
      <c r="ER119" s="3">
        <f t="shared" si="97"/>
        <v>71.710064379648372</v>
      </c>
      <c r="ES119" s="29">
        <f t="shared" si="98"/>
        <v>1178.5</v>
      </c>
      <c r="ET119" s="29">
        <f t="shared" si="99"/>
        <v>105.35891039679558</v>
      </c>
      <c r="EU119" s="3">
        <f t="shared" si="100"/>
        <v>651</v>
      </c>
      <c r="EV119" s="3">
        <f t="shared" si="101"/>
        <v>20.223748416156685</v>
      </c>
      <c r="EW119" s="3">
        <f t="shared" si="102"/>
        <v>635.66666666666663</v>
      </c>
      <c r="EX119" s="3">
        <f t="shared" si="103"/>
        <v>15.176736583776281</v>
      </c>
      <c r="EY119" s="3">
        <f t="shared" si="104"/>
        <v>712.33333333333337</v>
      </c>
      <c r="EZ119" s="3">
        <f t="shared" si="105"/>
        <v>57.838856604650594</v>
      </c>
      <c r="FA119" s="3">
        <f t="shared" si="106"/>
        <v>693</v>
      </c>
      <c r="FB119" s="3">
        <f t="shared" si="107"/>
        <v>33.421549934136806</v>
      </c>
      <c r="FC119" s="3">
        <f t="shared" si="108"/>
        <v>572.33333333333337</v>
      </c>
      <c r="FD119" s="3">
        <f t="shared" si="109"/>
        <v>57.465931936525081</v>
      </c>
      <c r="FE119" s="30">
        <v>672</v>
      </c>
      <c r="FF119" s="29"/>
      <c r="FG119" s="3">
        <f t="shared" si="110"/>
        <v>665.33333333333337</v>
      </c>
      <c r="FH119" s="3">
        <f t="shared" si="111"/>
        <v>33.605555096342826</v>
      </c>
      <c r="FI119" s="3">
        <f t="shared" si="112"/>
        <v>719</v>
      </c>
      <c r="FJ119" s="3">
        <f t="shared" si="113"/>
        <v>39.66106403010388</v>
      </c>
      <c r="FK119" s="3">
        <f t="shared" si="114"/>
        <v>734.33333333333337</v>
      </c>
      <c r="FL119" s="3">
        <f t="shared" si="115"/>
        <v>27.319101986217138</v>
      </c>
      <c r="FM119" s="3">
        <f t="shared" si="116"/>
        <v>741.66666666666663</v>
      </c>
      <c r="FN119" s="3">
        <f t="shared" si="117"/>
        <v>63.319296690134941</v>
      </c>
      <c r="FO119" s="3">
        <f t="shared" si="118"/>
        <v>561.5</v>
      </c>
      <c r="FP119" s="3">
        <f t="shared" si="119"/>
        <v>12.020815280171307</v>
      </c>
      <c r="FQ119" s="3">
        <f t="shared" si="120"/>
        <v>697.66666666666663</v>
      </c>
      <c r="FR119" s="3">
        <f t="shared" si="121"/>
        <v>24.986663109213548</v>
      </c>
      <c r="FS119" s="3">
        <f t="shared" si="122"/>
        <v>748.66666666666663</v>
      </c>
      <c r="FT119" s="3">
        <f t="shared" si="123"/>
        <v>50.85600587279081</v>
      </c>
      <c r="FU119" s="3">
        <f t="shared" si="124"/>
        <v>751.33333333333337</v>
      </c>
      <c r="FV119" s="3">
        <f t="shared" si="125"/>
        <v>30.98924544633724</v>
      </c>
      <c r="FW119" s="3">
        <f t="shared" si="126"/>
        <v>701.25</v>
      </c>
      <c r="FX119" s="3">
        <f t="shared" si="127"/>
        <v>37.641953544770587</v>
      </c>
      <c r="FY119" s="3">
        <f t="shared" si="128"/>
        <v>2141.6666666666665</v>
      </c>
      <c r="FZ119" s="3">
        <f t="shared" si="129"/>
        <v>1369.9285869465361</v>
      </c>
      <c r="GA119" s="3">
        <f t="shared" si="130"/>
        <v>1169.5</v>
      </c>
      <c r="GB119" s="3">
        <f t="shared" si="131"/>
        <v>997.72766825421854</v>
      </c>
      <c r="GC119" s="3">
        <f t="shared" si="132"/>
        <v>801</v>
      </c>
      <c r="GD119" s="3">
        <f t="shared" si="133"/>
        <v>12.832251036613439</v>
      </c>
      <c r="GE119" s="3">
        <f t="shared" si="134"/>
        <v>816.25</v>
      </c>
      <c r="GF119" s="3">
        <f t="shared" si="135"/>
        <v>21.546461426415242</v>
      </c>
      <c r="GG119" s="3">
        <f t="shared" si="136"/>
        <v>807</v>
      </c>
      <c r="GH119" s="3">
        <f t="shared" si="137"/>
        <v>28.272483678186699</v>
      </c>
    </row>
    <row r="120" spans="1:190" x14ac:dyDescent="0.35">
      <c r="A120" s="5">
        <v>730</v>
      </c>
      <c r="B120" s="9">
        <v>792</v>
      </c>
      <c r="C120" s="9">
        <v>732</v>
      </c>
      <c r="D120" s="9">
        <v>691</v>
      </c>
      <c r="E120" s="9">
        <v>745</v>
      </c>
      <c r="F120" s="9">
        <v>744</v>
      </c>
      <c r="G120" s="9">
        <v>696</v>
      </c>
      <c r="H120" s="9">
        <v>623</v>
      </c>
      <c r="I120" s="9">
        <v>657</v>
      </c>
      <c r="J120" s="9">
        <v>562</v>
      </c>
      <c r="K120" s="9">
        <v>1277</v>
      </c>
      <c r="L120" s="9">
        <v>1637</v>
      </c>
      <c r="M120" s="9">
        <v>690</v>
      </c>
      <c r="N120" s="9">
        <v>677</v>
      </c>
      <c r="O120" s="9">
        <v>637</v>
      </c>
      <c r="P120" s="9">
        <v>630</v>
      </c>
      <c r="Q120" s="9">
        <v>637</v>
      </c>
      <c r="R120" s="9">
        <v>677</v>
      </c>
      <c r="S120" s="9">
        <v>629</v>
      </c>
      <c r="T120" s="9">
        <v>697</v>
      </c>
      <c r="U120" s="9">
        <v>750</v>
      </c>
      <c r="V120" s="9">
        <v>720</v>
      </c>
      <c r="W120" s="9">
        <v>636</v>
      </c>
      <c r="X120" s="9">
        <v>730</v>
      </c>
      <c r="Y120" s="9">
        <v>632</v>
      </c>
      <c r="Z120" s="9">
        <v>527</v>
      </c>
      <c r="AA120" s="9">
        <v>658</v>
      </c>
      <c r="AB120" s="9">
        <v>404</v>
      </c>
      <c r="AC120" s="9">
        <v>413</v>
      </c>
      <c r="AD120" s="9">
        <v>1658</v>
      </c>
      <c r="AE120" s="9">
        <v>666</v>
      </c>
      <c r="AF120" s="9">
        <v>640</v>
      </c>
      <c r="AG120" s="9">
        <v>735</v>
      </c>
      <c r="AH120" s="9">
        <v>677</v>
      </c>
      <c r="AI120" s="9">
        <v>662</v>
      </c>
      <c r="AJ120" s="9">
        <v>745</v>
      </c>
      <c r="AK120" s="9">
        <v>638</v>
      </c>
      <c r="AL120" s="9">
        <v>669</v>
      </c>
      <c r="AM120" s="9">
        <v>632</v>
      </c>
      <c r="AN120" s="9">
        <v>620</v>
      </c>
      <c r="AO120" s="9">
        <v>630</v>
      </c>
      <c r="AP120" s="9">
        <v>622</v>
      </c>
      <c r="AQ120" s="9">
        <v>599</v>
      </c>
      <c r="AR120" s="9">
        <v>566</v>
      </c>
      <c r="AS120" s="9">
        <v>511</v>
      </c>
      <c r="AT120" s="9">
        <v>391</v>
      </c>
      <c r="AU120" s="9">
        <v>1193</v>
      </c>
      <c r="AV120" s="9">
        <v>1009</v>
      </c>
      <c r="AW120" s="9">
        <v>609</v>
      </c>
      <c r="AX120" s="9">
        <v>648</v>
      </c>
      <c r="AY120" s="9">
        <v>596</v>
      </c>
      <c r="AZ120" s="9">
        <v>617</v>
      </c>
      <c r="BA120" s="9">
        <v>626</v>
      </c>
      <c r="BB120" s="9">
        <v>591</v>
      </c>
      <c r="BC120" s="9">
        <v>621</v>
      </c>
      <c r="BD120" s="9">
        <v>714</v>
      </c>
      <c r="BE120" s="9">
        <v>697</v>
      </c>
      <c r="BF120" s="9">
        <v>625</v>
      </c>
      <c r="BG120" s="9">
        <v>674</v>
      </c>
      <c r="BH120" s="9">
        <v>621</v>
      </c>
      <c r="BI120" s="9">
        <v>586</v>
      </c>
      <c r="BJ120" s="9">
        <v>573</v>
      </c>
      <c r="BK120" s="9">
        <v>552</v>
      </c>
      <c r="BL120" s="9">
        <v>471</v>
      </c>
      <c r="BM120" s="9">
        <v>1257</v>
      </c>
      <c r="BN120" s="9">
        <v>635</v>
      </c>
      <c r="BO120" s="9">
        <v>639</v>
      </c>
      <c r="BP120" s="9">
        <v>624</v>
      </c>
      <c r="BQ120" s="9">
        <v>633</v>
      </c>
      <c r="BR120" s="9">
        <v>643</v>
      </c>
      <c r="BS120" s="9">
        <v>639</v>
      </c>
      <c r="BT120" s="9">
        <v>663</v>
      </c>
      <c r="BU120" s="9">
        <v>736</v>
      </c>
      <c r="BV120" s="9">
        <v>709</v>
      </c>
      <c r="BW120" s="9">
        <v>751</v>
      </c>
      <c r="BX120" s="9">
        <v>644</v>
      </c>
      <c r="BY120" s="9">
        <v>660</v>
      </c>
      <c r="BZ120" s="9">
        <v>704</v>
      </c>
      <c r="CA120" s="9">
        <v>636</v>
      </c>
      <c r="CB120" s="9">
        <v>494</v>
      </c>
      <c r="CC120" s="9">
        <v>565</v>
      </c>
      <c r="CD120" s="9">
        <v>404</v>
      </c>
      <c r="CE120" s="9">
        <v>639</v>
      </c>
      <c r="CF120" s="9">
        <v>648</v>
      </c>
      <c r="CG120" s="9">
        <v>680</v>
      </c>
      <c r="CH120" s="9">
        <v>698</v>
      </c>
      <c r="CI120" s="9">
        <v>684</v>
      </c>
      <c r="CJ120" s="9">
        <v>781</v>
      </c>
      <c r="CK120" s="9">
        <v>652</v>
      </c>
      <c r="CL120" s="9">
        <v>731</v>
      </c>
      <c r="CM120" s="9">
        <v>742</v>
      </c>
      <c r="CN120" s="9">
        <v>662</v>
      </c>
      <c r="CO120" s="9">
        <v>703</v>
      </c>
      <c r="CP120" s="9">
        <v>725</v>
      </c>
      <c r="CQ120" s="9">
        <v>623</v>
      </c>
      <c r="CR120" s="9">
        <v>570</v>
      </c>
      <c r="CS120" s="9">
        <v>2403</v>
      </c>
      <c r="CT120" s="9">
        <v>3052</v>
      </c>
      <c r="CU120" s="9">
        <v>2063</v>
      </c>
      <c r="CV120" s="9">
        <v>429</v>
      </c>
      <c r="CW120" s="9">
        <v>1010</v>
      </c>
      <c r="CX120" s="9">
        <v>1702</v>
      </c>
      <c r="CY120" s="9">
        <v>755</v>
      </c>
      <c r="CZ120" s="9">
        <v>755</v>
      </c>
      <c r="DA120" s="9">
        <v>759</v>
      </c>
      <c r="DB120" s="9">
        <v>763</v>
      </c>
      <c r="DC120" s="9">
        <v>781</v>
      </c>
      <c r="DD120" s="9">
        <v>785</v>
      </c>
      <c r="DE120" s="9">
        <v>778</v>
      </c>
      <c r="DF120" s="9">
        <v>764</v>
      </c>
      <c r="DG120" s="9">
        <v>778</v>
      </c>
      <c r="DH120" s="9">
        <v>776</v>
      </c>
      <c r="DI120" s="9">
        <v>754</v>
      </c>
      <c r="DJ120" s="9">
        <v>780</v>
      </c>
      <c r="DK120" s="9">
        <v>781</v>
      </c>
      <c r="DN120" s="5">
        <v>730</v>
      </c>
      <c r="DO120" s="3">
        <f t="shared" si="69"/>
        <v>738.33333333333337</v>
      </c>
      <c r="DP120" s="3">
        <f t="shared" si="70"/>
        <v>50.796981537620262</v>
      </c>
      <c r="DQ120" s="3">
        <f t="shared" si="71"/>
        <v>728.33333333333337</v>
      </c>
      <c r="DR120" s="3">
        <f t="shared" si="72"/>
        <v>28.00595174839329</v>
      </c>
      <c r="DS120" s="3">
        <f t="shared" si="73"/>
        <v>614</v>
      </c>
      <c r="DT120" s="29">
        <f t="shared" si="74"/>
        <v>48.135226186234959</v>
      </c>
      <c r="DU120" s="29">
        <f t="shared" si="75"/>
        <v>1457</v>
      </c>
      <c r="DV120" s="3">
        <f t="shared" si="76"/>
        <v>254.55844122715712</v>
      </c>
      <c r="DW120" s="3">
        <f t="shared" si="77"/>
        <v>648</v>
      </c>
      <c r="DX120" s="3">
        <f t="shared" si="78"/>
        <v>25.357444666211933</v>
      </c>
      <c r="DY120" s="3">
        <f t="shared" si="79"/>
        <v>647.66666666666663</v>
      </c>
      <c r="DZ120" s="3">
        <f t="shared" si="80"/>
        <v>25.716402029314544</v>
      </c>
      <c r="EA120" s="3">
        <f t="shared" si="81"/>
        <v>722.33333333333337</v>
      </c>
      <c r="EB120" s="3">
        <f t="shared" si="82"/>
        <v>26.576932353703526</v>
      </c>
      <c r="EC120" s="3">
        <f t="shared" si="83"/>
        <v>666</v>
      </c>
      <c r="ED120" s="3">
        <f t="shared" si="84"/>
        <v>55.461698495448189</v>
      </c>
      <c r="EE120" s="3">
        <f t="shared" si="85"/>
        <v>529.66666666666663</v>
      </c>
      <c r="EF120" s="3">
        <f t="shared" si="86"/>
        <v>127.02099563982843</v>
      </c>
      <c r="EG120" s="29">
        <f t="shared" si="87"/>
        <v>413</v>
      </c>
      <c r="EH120" s="29"/>
      <c r="EI120" s="3">
        <f t="shared" si="88"/>
        <v>684</v>
      </c>
      <c r="EJ120" s="3">
        <f t="shared" si="89"/>
        <v>47.885279575251516</v>
      </c>
      <c r="EK120" s="3">
        <f t="shared" si="90"/>
        <v>681.66666666666663</v>
      </c>
      <c r="EL120" s="3">
        <f t="shared" si="91"/>
        <v>56.145643939074503</v>
      </c>
      <c r="EM120" s="3">
        <f t="shared" si="92"/>
        <v>640.33333333333337</v>
      </c>
      <c r="EN120" s="3">
        <f t="shared" si="93"/>
        <v>25.540817005987364</v>
      </c>
      <c r="EO120" s="3">
        <f t="shared" si="94"/>
        <v>617</v>
      </c>
      <c r="EP120" s="3">
        <f t="shared" si="95"/>
        <v>16.093476939431081</v>
      </c>
      <c r="EQ120" s="3">
        <f t="shared" si="96"/>
        <v>489.33333333333331</v>
      </c>
      <c r="ER120" s="3">
        <f t="shared" si="97"/>
        <v>89.48929172439189</v>
      </c>
      <c r="ES120" s="29">
        <f t="shared" si="98"/>
        <v>1101</v>
      </c>
      <c r="ET120" s="29">
        <f t="shared" si="99"/>
        <v>130.10764773832474</v>
      </c>
      <c r="EU120" s="3">
        <f t="shared" si="100"/>
        <v>620.33333333333337</v>
      </c>
      <c r="EV120" s="3">
        <f t="shared" si="101"/>
        <v>26.159765544311234</v>
      </c>
      <c r="EW120" s="3">
        <f t="shared" si="102"/>
        <v>612.66666666666663</v>
      </c>
      <c r="EX120" s="3">
        <f t="shared" si="103"/>
        <v>18.929694486000912</v>
      </c>
      <c r="EY120" s="3">
        <f t="shared" si="104"/>
        <v>678.66666666666663</v>
      </c>
      <c r="EZ120" s="3">
        <f t="shared" si="105"/>
        <v>47.247574893673999</v>
      </c>
      <c r="FA120" s="3">
        <f t="shared" si="106"/>
        <v>627</v>
      </c>
      <c r="FB120" s="3">
        <f t="shared" si="107"/>
        <v>44.305755833751441</v>
      </c>
      <c r="FC120" s="3">
        <f t="shared" si="108"/>
        <v>532</v>
      </c>
      <c r="FD120" s="3">
        <f t="shared" si="109"/>
        <v>53.860932037980923</v>
      </c>
      <c r="FE120" s="30">
        <v>635</v>
      </c>
      <c r="FF120" s="29"/>
      <c r="FG120" s="3">
        <f t="shared" si="110"/>
        <v>633.33333333333337</v>
      </c>
      <c r="FH120" s="3">
        <f t="shared" si="111"/>
        <v>9.5043849529221696</v>
      </c>
      <c r="FI120" s="3">
        <f t="shared" si="112"/>
        <v>679.33333333333337</v>
      </c>
      <c r="FJ120" s="3">
        <f t="shared" si="113"/>
        <v>50.520622851795217</v>
      </c>
      <c r="FK120" s="3">
        <f t="shared" si="114"/>
        <v>701.33333333333337</v>
      </c>
      <c r="FL120" s="3">
        <f t="shared" si="115"/>
        <v>53.910419524738757</v>
      </c>
      <c r="FM120" s="3">
        <f t="shared" si="116"/>
        <v>666.66666666666663</v>
      </c>
      <c r="FN120" s="3">
        <f t="shared" si="117"/>
        <v>34.486712417006835</v>
      </c>
      <c r="FO120" s="3">
        <f t="shared" si="118"/>
        <v>529.5</v>
      </c>
      <c r="FP120" s="3">
        <f t="shared" si="119"/>
        <v>50.204581464244875</v>
      </c>
      <c r="FQ120" s="3">
        <f t="shared" si="120"/>
        <v>655.66666666666663</v>
      </c>
      <c r="FR120" s="3">
        <f t="shared" si="121"/>
        <v>21.548395145191982</v>
      </c>
      <c r="FS120" s="3">
        <f t="shared" si="122"/>
        <v>721</v>
      </c>
      <c r="FT120" s="3">
        <f t="shared" si="123"/>
        <v>52.430906915673319</v>
      </c>
      <c r="FU120" s="3">
        <f t="shared" si="124"/>
        <v>708.33333333333337</v>
      </c>
      <c r="FV120" s="3">
        <f t="shared" si="125"/>
        <v>49.095145720665023</v>
      </c>
      <c r="FW120" s="3">
        <f t="shared" si="126"/>
        <v>678.25</v>
      </c>
      <c r="FX120" s="3">
        <f t="shared" si="127"/>
        <v>45.146982180429291</v>
      </c>
      <c r="FY120" s="3">
        <f t="shared" si="128"/>
        <v>2008.3333333333333</v>
      </c>
      <c r="FZ120" s="3">
        <f t="shared" si="129"/>
        <v>1287.207183530815</v>
      </c>
      <c r="GA120" s="3">
        <f t="shared" si="130"/>
        <v>1065.5</v>
      </c>
      <c r="GB120" s="3">
        <f t="shared" si="131"/>
        <v>900.14693245047499</v>
      </c>
      <c r="GC120" s="3">
        <f t="shared" si="132"/>
        <v>764.5</v>
      </c>
      <c r="GD120" s="3">
        <f t="shared" si="133"/>
        <v>11.474609652039003</v>
      </c>
      <c r="GE120" s="3">
        <f t="shared" si="134"/>
        <v>776.25</v>
      </c>
      <c r="GF120" s="3">
        <f t="shared" si="135"/>
        <v>8.8081401744825403</v>
      </c>
      <c r="GG120" s="3">
        <f t="shared" si="136"/>
        <v>772.75</v>
      </c>
      <c r="GH120" s="3">
        <f t="shared" si="137"/>
        <v>12.685293322058685</v>
      </c>
    </row>
    <row r="121" spans="1:190" x14ac:dyDescent="0.35">
      <c r="A121" s="5">
        <v>732</v>
      </c>
      <c r="B121" s="9">
        <v>741</v>
      </c>
      <c r="C121" s="9">
        <v>707</v>
      </c>
      <c r="D121" s="9">
        <v>669</v>
      </c>
      <c r="E121" s="9">
        <v>697</v>
      </c>
      <c r="F121" s="9">
        <v>687</v>
      </c>
      <c r="G121" s="9">
        <v>686</v>
      </c>
      <c r="H121" s="9">
        <v>633</v>
      </c>
      <c r="I121" s="9">
        <v>594</v>
      </c>
      <c r="J121" s="9">
        <v>553</v>
      </c>
      <c r="K121" s="9">
        <v>1216</v>
      </c>
      <c r="L121" s="9">
        <v>1559</v>
      </c>
      <c r="M121" s="9">
        <v>704</v>
      </c>
      <c r="N121" s="9">
        <v>607</v>
      </c>
      <c r="O121" s="9">
        <v>631</v>
      </c>
      <c r="P121" s="9">
        <v>593</v>
      </c>
      <c r="Q121" s="9">
        <v>635</v>
      </c>
      <c r="R121" s="9">
        <v>645</v>
      </c>
      <c r="S121" s="9">
        <v>655</v>
      </c>
      <c r="T121" s="9">
        <v>681</v>
      </c>
      <c r="U121" s="9">
        <v>706</v>
      </c>
      <c r="V121" s="9">
        <v>704</v>
      </c>
      <c r="W121" s="9">
        <v>603</v>
      </c>
      <c r="X121" s="9">
        <v>691</v>
      </c>
      <c r="Y121" s="9">
        <v>579</v>
      </c>
      <c r="Z121" s="9">
        <v>521</v>
      </c>
      <c r="AA121" s="9">
        <v>661</v>
      </c>
      <c r="AB121" s="9">
        <v>394</v>
      </c>
      <c r="AC121" s="9">
        <v>389</v>
      </c>
      <c r="AD121" s="9">
        <v>1585</v>
      </c>
      <c r="AE121" s="9">
        <v>643</v>
      </c>
      <c r="AF121" s="9">
        <v>597</v>
      </c>
      <c r="AG121" s="9">
        <v>695</v>
      </c>
      <c r="AH121" s="9">
        <v>655</v>
      </c>
      <c r="AI121" s="9">
        <v>601</v>
      </c>
      <c r="AJ121" s="9">
        <v>714</v>
      </c>
      <c r="AK121" s="9">
        <v>627</v>
      </c>
      <c r="AL121" s="9">
        <v>622</v>
      </c>
      <c r="AM121" s="9">
        <v>610</v>
      </c>
      <c r="AN121" s="9">
        <v>593</v>
      </c>
      <c r="AO121" s="9">
        <v>613</v>
      </c>
      <c r="AP121" s="9">
        <v>614</v>
      </c>
      <c r="AQ121" s="9">
        <v>555</v>
      </c>
      <c r="AR121" s="9">
        <v>537</v>
      </c>
      <c r="AS121" s="9">
        <v>484</v>
      </c>
      <c r="AT121" s="9">
        <v>406</v>
      </c>
      <c r="AU121" s="9">
        <v>1174</v>
      </c>
      <c r="AV121" s="9">
        <v>957</v>
      </c>
      <c r="AW121" s="9">
        <v>560</v>
      </c>
      <c r="AX121" s="9">
        <v>590</v>
      </c>
      <c r="AY121" s="9">
        <v>574</v>
      </c>
      <c r="AZ121" s="9">
        <v>573</v>
      </c>
      <c r="BA121" s="9">
        <v>580</v>
      </c>
      <c r="BB121" s="9">
        <v>554</v>
      </c>
      <c r="BC121" s="9">
        <v>602</v>
      </c>
      <c r="BD121" s="9">
        <v>684</v>
      </c>
      <c r="BE121" s="9">
        <v>667</v>
      </c>
      <c r="BF121" s="9">
        <v>602</v>
      </c>
      <c r="BG121" s="9">
        <v>681</v>
      </c>
      <c r="BH121" s="9">
        <v>630</v>
      </c>
      <c r="BI121" s="9">
        <v>594</v>
      </c>
      <c r="BJ121" s="9">
        <v>549</v>
      </c>
      <c r="BK121" s="9">
        <v>527</v>
      </c>
      <c r="BL121" s="9">
        <v>437</v>
      </c>
      <c r="BM121" s="9">
        <v>1208</v>
      </c>
      <c r="BN121" s="9">
        <v>603</v>
      </c>
      <c r="BO121" s="9">
        <v>576</v>
      </c>
      <c r="BP121" s="9">
        <v>617</v>
      </c>
      <c r="BQ121" s="9">
        <v>613</v>
      </c>
      <c r="BR121" s="9">
        <v>618</v>
      </c>
      <c r="BS121" s="9">
        <v>608</v>
      </c>
      <c r="BT121" s="9">
        <v>638</v>
      </c>
      <c r="BU121" s="9">
        <v>695</v>
      </c>
      <c r="BV121" s="9">
        <v>687</v>
      </c>
      <c r="BW121" s="9">
        <v>676</v>
      </c>
      <c r="BX121" s="9">
        <v>610</v>
      </c>
      <c r="BY121" s="9">
        <v>653</v>
      </c>
      <c r="BZ121" s="9">
        <v>681</v>
      </c>
      <c r="CA121" s="9">
        <v>615</v>
      </c>
      <c r="CB121" s="9">
        <v>507</v>
      </c>
      <c r="CC121" s="9">
        <v>509</v>
      </c>
      <c r="CD121" s="9">
        <v>361</v>
      </c>
      <c r="CE121" s="9">
        <v>623</v>
      </c>
      <c r="CF121" s="9">
        <v>618</v>
      </c>
      <c r="CG121" s="9">
        <v>641</v>
      </c>
      <c r="CH121" s="9">
        <v>652</v>
      </c>
      <c r="CI121" s="9">
        <v>631</v>
      </c>
      <c r="CJ121" s="9">
        <v>695</v>
      </c>
      <c r="CK121" s="9">
        <v>666</v>
      </c>
      <c r="CL121" s="9">
        <v>699</v>
      </c>
      <c r="CM121" s="9">
        <v>704</v>
      </c>
      <c r="CN121" s="9">
        <v>605</v>
      </c>
      <c r="CO121" s="9">
        <v>650</v>
      </c>
      <c r="CP121" s="9">
        <v>637</v>
      </c>
      <c r="CQ121" s="9">
        <v>572</v>
      </c>
      <c r="CR121" s="9">
        <v>541</v>
      </c>
      <c r="CS121" s="9">
        <v>2291</v>
      </c>
      <c r="CT121" s="9">
        <v>2906</v>
      </c>
      <c r="CU121" s="9">
        <v>1918</v>
      </c>
      <c r="CV121" s="9">
        <v>435</v>
      </c>
      <c r="CW121" s="9">
        <v>1011</v>
      </c>
      <c r="CX121" s="9">
        <v>1666</v>
      </c>
      <c r="CY121" s="9">
        <v>707</v>
      </c>
      <c r="CZ121" s="9">
        <v>770</v>
      </c>
      <c r="DA121" s="9">
        <v>721</v>
      </c>
      <c r="DB121" s="9">
        <v>711</v>
      </c>
      <c r="DC121" s="9">
        <v>735</v>
      </c>
      <c r="DD121" s="9">
        <v>797</v>
      </c>
      <c r="DE121" s="9">
        <v>733</v>
      </c>
      <c r="DF121" s="9">
        <v>738</v>
      </c>
      <c r="DG121" s="9">
        <v>764</v>
      </c>
      <c r="DH121" s="9">
        <v>773</v>
      </c>
      <c r="DI121" s="9">
        <v>713</v>
      </c>
      <c r="DJ121" s="9">
        <v>706</v>
      </c>
      <c r="DK121" s="9">
        <v>728</v>
      </c>
      <c r="DN121" s="5">
        <v>732</v>
      </c>
      <c r="DO121" s="3">
        <f t="shared" si="69"/>
        <v>705.66666666666663</v>
      </c>
      <c r="DP121" s="3">
        <f t="shared" si="70"/>
        <v>36.018513757973594</v>
      </c>
      <c r="DQ121" s="3">
        <f t="shared" si="71"/>
        <v>690</v>
      </c>
      <c r="DR121" s="3">
        <f t="shared" si="72"/>
        <v>6.0827625302982193</v>
      </c>
      <c r="DS121" s="3">
        <f t="shared" si="73"/>
        <v>593.33333333333337</v>
      </c>
      <c r="DT121" s="29">
        <f t="shared" si="74"/>
        <v>40.004166449675381</v>
      </c>
      <c r="DU121" s="29">
        <f t="shared" si="75"/>
        <v>1387.5</v>
      </c>
      <c r="DV121" s="3">
        <f t="shared" si="76"/>
        <v>242.5376259469858</v>
      </c>
      <c r="DW121" s="3">
        <f t="shared" si="77"/>
        <v>610.33333333333337</v>
      </c>
      <c r="DX121" s="3">
        <f t="shared" si="78"/>
        <v>19.218047073866099</v>
      </c>
      <c r="DY121" s="3">
        <f t="shared" si="79"/>
        <v>645</v>
      </c>
      <c r="DZ121" s="3">
        <f t="shared" si="80"/>
        <v>10</v>
      </c>
      <c r="EA121" s="3">
        <f t="shared" si="81"/>
        <v>697</v>
      </c>
      <c r="EB121" s="3">
        <f t="shared" si="82"/>
        <v>13.892443989449804</v>
      </c>
      <c r="EC121" s="3">
        <f t="shared" si="83"/>
        <v>624.33333333333337</v>
      </c>
      <c r="ED121" s="3">
        <f t="shared" si="84"/>
        <v>58.968918366655956</v>
      </c>
      <c r="EE121" s="3">
        <f t="shared" si="85"/>
        <v>525.33333333333337</v>
      </c>
      <c r="EF121" s="3">
        <f t="shared" si="86"/>
        <v>133.55273615068063</v>
      </c>
      <c r="EG121" s="29">
        <f t="shared" si="87"/>
        <v>389</v>
      </c>
      <c r="EH121" s="29"/>
      <c r="EI121" s="3">
        <f t="shared" si="88"/>
        <v>649</v>
      </c>
      <c r="EJ121" s="3">
        <f t="shared" si="89"/>
        <v>49.274739979019678</v>
      </c>
      <c r="EK121" s="3">
        <f t="shared" si="90"/>
        <v>647.33333333333337</v>
      </c>
      <c r="EL121" s="3">
        <f t="shared" si="91"/>
        <v>59.180514811323953</v>
      </c>
      <c r="EM121" s="3">
        <f t="shared" si="92"/>
        <v>608.33333333333337</v>
      </c>
      <c r="EN121" s="3">
        <f t="shared" si="93"/>
        <v>14.571661996262929</v>
      </c>
      <c r="EO121" s="3">
        <f t="shared" si="94"/>
        <v>594</v>
      </c>
      <c r="EP121" s="3">
        <f t="shared" si="95"/>
        <v>33.77869150810907</v>
      </c>
      <c r="EQ121" s="3">
        <f t="shared" si="96"/>
        <v>475.66666666666669</v>
      </c>
      <c r="ER121" s="3">
        <f t="shared" si="97"/>
        <v>65.896383309961053</v>
      </c>
      <c r="ES121" s="29">
        <f t="shared" si="98"/>
        <v>1065.5</v>
      </c>
      <c r="ET121" s="29">
        <f t="shared" si="99"/>
        <v>153.4421715174808</v>
      </c>
      <c r="EU121" s="3">
        <f t="shared" si="100"/>
        <v>579</v>
      </c>
      <c r="EV121" s="3">
        <f t="shared" si="101"/>
        <v>9.5393920141694561</v>
      </c>
      <c r="EW121" s="3">
        <f t="shared" si="102"/>
        <v>578.66666666666663</v>
      </c>
      <c r="EX121" s="3">
        <f t="shared" si="103"/>
        <v>24.027761721253466</v>
      </c>
      <c r="EY121" s="3">
        <f t="shared" si="104"/>
        <v>651</v>
      </c>
      <c r="EZ121" s="3">
        <f t="shared" si="105"/>
        <v>43.278170016764804</v>
      </c>
      <c r="FA121" s="3">
        <f t="shared" si="106"/>
        <v>635</v>
      </c>
      <c r="FB121" s="3">
        <f t="shared" si="107"/>
        <v>43.71498598878879</v>
      </c>
      <c r="FC121" s="3">
        <f t="shared" si="108"/>
        <v>504.33333333333331</v>
      </c>
      <c r="FD121" s="3">
        <f t="shared" si="109"/>
        <v>59.340823497263109</v>
      </c>
      <c r="FE121" s="30">
        <v>603</v>
      </c>
      <c r="FF121" s="29"/>
      <c r="FG121" s="3">
        <f t="shared" si="110"/>
        <v>616</v>
      </c>
      <c r="FH121" s="3">
        <f t="shared" si="111"/>
        <v>2.6457513110645907</v>
      </c>
      <c r="FI121" s="3">
        <f t="shared" si="112"/>
        <v>647</v>
      </c>
      <c r="FJ121" s="3">
        <f t="shared" si="113"/>
        <v>44.192759587968709</v>
      </c>
      <c r="FK121" s="3">
        <f t="shared" si="114"/>
        <v>657.66666666666663</v>
      </c>
      <c r="FL121" s="3">
        <f t="shared" si="115"/>
        <v>41.645327869202006</v>
      </c>
      <c r="FM121" s="3">
        <f t="shared" si="116"/>
        <v>649.66666666666663</v>
      </c>
      <c r="FN121" s="3">
        <f t="shared" si="117"/>
        <v>33.126021996812916</v>
      </c>
      <c r="FO121" s="3">
        <f t="shared" si="118"/>
        <v>508</v>
      </c>
      <c r="FP121" s="3">
        <f t="shared" si="119"/>
        <v>1.4142135623730951</v>
      </c>
      <c r="FQ121" s="3">
        <f t="shared" si="120"/>
        <v>627.33333333333337</v>
      </c>
      <c r="FR121" s="3">
        <f t="shared" si="121"/>
        <v>12.096831541082704</v>
      </c>
      <c r="FS121" s="3">
        <f t="shared" si="122"/>
        <v>659.33333333333337</v>
      </c>
      <c r="FT121" s="3">
        <f t="shared" si="123"/>
        <v>32.624121954978854</v>
      </c>
      <c r="FU121" s="3">
        <f t="shared" si="124"/>
        <v>689.66666666666663</v>
      </c>
      <c r="FV121" s="3">
        <f t="shared" si="125"/>
        <v>20.647840887931437</v>
      </c>
      <c r="FW121" s="3">
        <f t="shared" si="126"/>
        <v>616</v>
      </c>
      <c r="FX121" s="3">
        <f t="shared" si="127"/>
        <v>34.899856733230294</v>
      </c>
      <c r="FY121" s="3">
        <f t="shared" si="128"/>
        <v>1912.6666666666667</v>
      </c>
      <c r="FZ121" s="3">
        <f t="shared" si="129"/>
        <v>1227.0527019379947</v>
      </c>
      <c r="GA121" s="3">
        <f t="shared" si="130"/>
        <v>1050.5</v>
      </c>
      <c r="GB121" s="3">
        <f t="shared" si="131"/>
        <v>870.44844764063998</v>
      </c>
      <c r="GC121" s="3">
        <f t="shared" si="132"/>
        <v>734.25</v>
      </c>
      <c r="GD121" s="3">
        <f t="shared" si="133"/>
        <v>25.785978101803053</v>
      </c>
      <c r="GE121" s="3">
        <f t="shared" si="134"/>
        <v>758</v>
      </c>
      <c r="GF121" s="3">
        <f t="shared" si="135"/>
        <v>29.33712096758417</v>
      </c>
      <c r="GG121" s="3">
        <f t="shared" si="136"/>
        <v>730</v>
      </c>
      <c r="GH121" s="3">
        <f t="shared" si="137"/>
        <v>30.099833886584822</v>
      </c>
    </row>
    <row r="122" spans="1:190" x14ac:dyDescent="0.35">
      <c r="A122" s="5">
        <v>734</v>
      </c>
      <c r="B122" s="9">
        <v>696</v>
      </c>
      <c r="C122" s="9">
        <v>693</v>
      </c>
      <c r="D122" s="9">
        <v>634</v>
      </c>
      <c r="E122" s="9">
        <v>682</v>
      </c>
      <c r="F122" s="9">
        <v>697</v>
      </c>
      <c r="G122" s="9">
        <v>626</v>
      </c>
      <c r="H122" s="9">
        <v>580</v>
      </c>
      <c r="I122" s="9">
        <v>595</v>
      </c>
      <c r="J122" s="9">
        <v>533</v>
      </c>
      <c r="K122" s="9">
        <v>1112</v>
      </c>
      <c r="L122" s="9">
        <v>1494</v>
      </c>
      <c r="M122" s="9">
        <v>616</v>
      </c>
      <c r="N122" s="9">
        <v>618</v>
      </c>
      <c r="O122" s="9">
        <v>585</v>
      </c>
      <c r="P122" s="9">
        <v>596</v>
      </c>
      <c r="Q122" s="9">
        <v>632</v>
      </c>
      <c r="R122" s="9">
        <v>616</v>
      </c>
      <c r="S122" s="9">
        <v>594</v>
      </c>
      <c r="T122" s="9">
        <v>674</v>
      </c>
      <c r="U122" s="9">
        <v>674</v>
      </c>
      <c r="V122" s="9">
        <v>643</v>
      </c>
      <c r="W122" s="9">
        <v>588</v>
      </c>
      <c r="X122" s="9">
        <v>668</v>
      </c>
      <c r="Y122" s="9">
        <v>569</v>
      </c>
      <c r="Z122" s="9">
        <v>470</v>
      </c>
      <c r="AA122" s="9">
        <v>650</v>
      </c>
      <c r="AB122" s="9">
        <v>380</v>
      </c>
      <c r="AC122" s="9">
        <v>490</v>
      </c>
      <c r="AD122" s="9">
        <v>1481</v>
      </c>
      <c r="AE122" s="9">
        <v>603</v>
      </c>
      <c r="AF122" s="9">
        <v>621</v>
      </c>
      <c r="AG122" s="9">
        <v>687</v>
      </c>
      <c r="AH122" s="9">
        <v>604</v>
      </c>
      <c r="AI122" s="9">
        <v>588</v>
      </c>
      <c r="AJ122" s="9">
        <v>695</v>
      </c>
      <c r="AK122" s="9">
        <v>580</v>
      </c>
      <c r="AL122" s="9">
        <v>611</v>
      </c>
      <c r="AM122" s="9">
        <v>585</v>
      </c>
      <c r="AN122" s="9">
        <v>548</v>
      </c>
      <c r="AO122" s="9">
        <v>573</v>
      </c>
      <c r="AP122" s="9">
        <v>569</v>
      </c>
      <c r="AQ122" s="9">
        <v>518</v>
      </c>
      <c r="AR122" s="9">
        <v>506</v>
      </c>
      <c r="AS122" s="9">
        <v>462</v>
      </c>
      <c r="AT122" s="9">
        <v>371</v>
      </c>
      <c r="AU122" s="9">
        <v>1062</v>
      </c>
      <c r="AV122" s="9">
        <v>873</v>
      </c>
      <c r="AW122" s="9">
        <v>571</v>
      </c>
      <c r="AX122" s="9">
        <v>557</v>
      </c>
      <c r="AY122" s="9">
        <v>554</v>
      </c>
      <c r="AZ122" s="9">
        <v>570</v>
      </c>
      <c r="BA122" s="9">
        <v>566</v>
      </c>
      <c r="BB122" s="9">
        <v>577</v>
      </c>
      <c r="BC122" s="9">
        <v>527</v>
      </c>
      <c r="BD122" s="9">
        <v>636</v>
      </c>
      <c r="BE122" s="9">
        <v>633</v>
      </c>
      <c r="BF122" s="9">
        <v>554</v>
      </c>
      <c r="BG122" s="9">
        <v>632</v>
      </c>
      <c r="BH122" s="9">
        <v>630</v>
      </c>
      <c r="BI122" s="9">
        <v>555</v>
      </c>
      <c r="BJ122" s="9">
        <v>521</v>
      </c>
      <c r="BK122" s="9">
        <v>527</v>
      </c>
      <c r="BL122" s="9">
        <v>432</v>
      </c>
      <c r="BM122" s="9">
        <v>1158</v>
      </c>
      <c r="BN122" s="9">
        <v>585</v>
      </c>
      <c r="BO122" s="9">
        <v>560</v>
      </c>
      <c r="BP122" s="9">
        <v>575</v>
      </c>
      <c r="BQ122" s="9">
        <v>564</v>
      </c>
      <c r="BR122" s="9">
        <v>608</v>
      </c>
      <c r="BS122" s="9">
        <v>559</v>
      </c>
      <c r="BT122" s="9">
        <v>581</v>
      </c>
      <c r="BU122" s="9">
        <v>677</v>
      </c>
      <c r="BV122" s="9">
        <v>646</v>
      </c>
      <c r="BW122" s="9">
        <v>643</v>
      </c>
      <c r="BX122" s="9">
        <v>589</v>
      </c>
      <c r="BY122" s="9">
        <v>622</v>
      </c>
      <c r="BZ122" s="9">
        <v>653</v>
      </c>
      <c r="CA122" s="9">
        <v>536</v>
      </c>
      <c r="CB122" s="9">
        <v>483</v>
      </c>
      <c r="CC122" s="9">
        <v>489</v>
      </c>
      <c r="CD122" s="9">
        <v>361</v>
      </c>
      <c r="CE122" s="9">
        <v>619</v>
      </c>
      <c r="CF122" s="9">
        <v>634</v>
      </c>
      <c r="CG122" s="9">
        <v>615</v>
      </c>
      <c r="CH122" s="9">
        <v>630</v>
      </c>
      <c r="CI122" s="9">
        <v>607</v>
      </c>
      <c r="CJ122" s="9">
        <v>689</v>
      </c>
      <c r="CK122" s="9">
        <v>606</v>
      </c>
      <c r="CL122" s="9">
        <v>675</v>
      </c>
      <c r="CM122" s="9">
        <v>705</v>
      </c>
      <c r="CN122" s="9">
        <v>587</v>
      </c>
      <c r="CO122" s="9">
        <v>650</v>
      </c>
      <c r="CP122" s="9">
        <v>592</v>
      </c>
      <c r="CQ122" s="9">
        <v>536</v>
      </c>
      <c r="CR122" s="9">
        <v>518</v>
      </c>
      <c r="CS122" s="9">
        <v>2125</v>
      </c>
      <c r="CT122" s="9">
        <v>2832</v>
      </c>
      <c r="CU122" s="9">
        <v>1833</v>
      </c>
      <c r="CV122" s="9">
        <v>388</v>
      </c>
      <c r="CW122" s="9">
        <v>980</v>
      </c>
      <c r="CX122" s="9">
        <v>1503</v>
      </c>
      <c r="CY122" s="9">
        <v>685</v>
      </c>
      <c r="CZ122" s="9">
        <v>693</v>
      </c>
      <c r="DA122" s="9">
        <v>698</v>
      </c>
      <c r="DB122" s="9">
        <v>714</v>
      </c>
      <c r="DC122" s="9">
        <v>709</v>
      </c>
      <c r="DD122" s="9">
        <v>715</v>
      </c>
      <c r="DE122" s="9">
        <v>736</v>
      </c>
      <c r="DF122" s="9">
        <v>718</v>
      </c>
      <c r="DG122" s="9">
        <v>703</v>
      </c>
      <c r="DH122" s="9">
        <v>736</v>
      </c>
      <c r="DI122" s="9">
        <v>669</v>
      </c>
      <c r="DJ122" s="9">
        <v>736</v>
      </c>
      <c r="DK122" s="9">
        <v>714</v>
      </c>
      <c r="DN122" s="5">
        <v>734</v>
      </c>
      <c r="DO122" s="3">
        <f t="shared" si="69"/>
        <v>674.33333333333337</v>
      </c>
      <c r="DP122" s="3">
        <f t="shared" si="70"/>
        <v>34.961884007206095</v>
      </c>
      <c r="DQ122" s="3">
        <f t="shared" si="71"/>
        <v>668.33333333333337</v>
      </c>
      <c r="DR122" s="3">
        <f t="shared" si="72"/>
        <v>37.421027956662726</v>
      </c>
      <c r="DS122" s="3">
        <f t="shared" si="73"/>
        <v>569.33333333333337</v>
      </c>
      <c r="DT122" s="29">
        <f t="shared" si="74"/>
        <v>32.347076117221683</v>
      </c>
      <c r="DU122" s="29">
        <f t="shared" si="75"/>
        <v>1303</v>
      </c>
      <c r="DV122" s="3">
        <f t="shared" si="76"/>
        <v>270.11479041326118</v>
      </c>
      <c r="DW122" s="3">
        <f t="shared" si="77"/>
        <v>599.66666666666663</v>
      </c>
      <c r="DX122" s="3">
        <f t="shared" si="78"/>
        <v>16.802777548171413</v>
      </c>
      <c r="DY122" s="3">
        <f t="shared" si="79"/>
        <v>614</v>
      </c>
      <c r="DZ122" s="3">
        <f t="shared" si="80"/>
        <v>19.078784028338912</v>
      </c>
      <c r="EA122" s="3">
        <f t="shared" si="81"/>
        <v>663.66666666666663</v>
      </c>
      <c r="EB122" s="3">
        <f t="shared" si="82"/>
        <v>17.897858344878401</v>
      </c>
      <c r="EC122" s="3">
        <f t="shared" si="83"/>
        <v>608.33333333333337</v>
      </c>
      <c r="ED122" s="3">
        <f t="shared" si="84"/>
        <v>52.538874496255943</v>
      </c>
      <c r="EE122" s="3">
        <f t="shared" si="85"/>
        <v>500</v>
      </c>
      <c r="EF122" s="3">
        <f t="shared" si="86"/>
        <v>137.4772708486752</v>
      </c>
      <c r="EG122" s="29">
        <f t="shared" si="87"/>
        <v>490</v>
      </c>
      <c r="EH122" s="29"/>
      <c r="EI122" s="3">
        <f t="shared" si="88"/>
        <v>637.33333333333337</v>
      </c>
      <c r="EJ122" s="3">
        <f t="shared" si="89"/>
        <v>43.844421918111017</v>
      </c>
      <c r="EK122" s="3">
        <f t="shared" si="90"/>
        <v>621</v>
      </c>
      <c r="EL122" s="3">
        <f t="shared" si="91"/>
        <v>64.210591026714582</v>
      </c>
      <c r="EM122" s="3">
        <f t="shared" si="92"/>
        <v>581.33333333333337</v>
      </c>
      <c r="EN122" s="3">
        <f t="shared" si="93"/>
        <v>31.659648345067467</v>
      </c>
      <c r="EO122" s="3">
        <f t="shared" si="94"/>
        <v>553.33333333333337</v>
      </c>
      <c r="EP122" s="3">
        <f t="shared" si="95"/>
        <v>30.664855018951798</v>
      </c>
      <c r="EQ122" s="3">
        <f t="shared" si="96"/>
        <v>446.33333333333331</v>
      </c>
      <c r="ER122" s="3">
        <f t="shared" si="97"/>
        <v>68.850078673399594</v>
      </c>
      <c r="ES122" s="29">
        <f t="shared" si="98"/>
        <v>967.5</v>
      </c>
      <c r="ET122" s="29">
        <f t="shared" si="99"/>
        <v>133.64318164425748</v>
      </c>
      <c r="EU122" s="3">
        <f t="shared" si="100"/>
        <v>560.33333333333337</v>
      </c>
      <c r="EV122" s="3">
        <f t="shared" si="101"/>
        <v>8.5049005481153834</v>
      </c>
      <c r="EW122" s="3">
        <f t="shared" si="102"/>
        <v>556.66666666666663</v>
      </c>
      <c r="EX122" s="3">
        <f t="shared" si="103"/>
        <v>26.274195198584739</v>
      </c>
      <c r="EY122" s="3">
        <f t="shared" si="104"/>
        <v>607.66666666666663</v>
      </c>
      <c r="EZ122" s="3">
        <f t="shared" si="105"/>
        <v>46.500896048714303</v>
      </c>
      <c r="FA122" s="3">
        <f t="shared" si="106"/>
        <v>605.66666666666663</v>
      </c>
      <c r="FB122" s="3">
        <f t="shared" si="107"/>
        <v>43.890014050274957</v>
      </c>
      <c r="FC122" s="3">
        <f t="shared" si="108"/>
        <v>493.33333333333331</v>
      </c>
      <c r="FD122" s="3">
        <f t="shared" si="109"/>
        <v>53.200877185750741</v>
      </c>
      <c r="FE122" s="30">
        <v>585</v>
      </c>
      <c r="FF122" s="29"/>
      <c r="FG122" s="3">
        <f t="shared" si="110"/>
        <v>582.33333333333337</v>
      </c>
      <c r="FH122" s="3">
        <f t="shared" si="111"/>
        <v>22.898325994127458</v>
      </c>
      <c r="FI122" s="3">
        <f t="shared" si="112"/>
        <v>605.66666666666663</v>
      </c>
      <c r="FJ122" s="3">
        <f t="shared" si="113"/>
        <v>62.748173944213967</v>
      </c>
      <c r="FK122" s="3">
        <f t="shared" si="114"/>
        <v>626</v>
      </c>
      <c r="FL122" s="3">
        <f t="shared" si="115"/>
        <v>32.078029864690883</v>
      </c>
      <c r="FM122" s="3">
        <f t="shared" si="116"/>
        <v>603.66666666666663</v>
      </c>
      <c r="FN122" s="3">
        <f t="shared" si="117"/>
        <v>60.616279441527368</v>
      </c>
      <c r="FO122" s="3">
        <f t="shared" si="118"/>
        <v>486</v>
      </c>
      <c r="FP122" s="3">
        <f t="shared" si="119"/>
        <v>4.2426406871192848</v>
      </c>
      <c r="FQ122" s="3">
        <f t="shared" si="120"/>
        <v>622.66666666666663</v>
      </c>
      <c r="FR122" s="3">
        <f t="shared" si="121"/>
        <v>10.016652800877813</v>
      </c>
      <c r="FS122" s="3">
        <f t="shared" si="122"/>
        <v>642</v>
      </c>
      <c r="FT122" s="3">
        <f t="shared" si="123"/>
        <v>42.296571965113202</v>
      </c>
      <c r="FU122" s="3">
        <f t="shared" si="124"/>
        <v>662</v>
      </c>
      <c r="FV122" s="3">
        <f t="shared" si="125"/>
        <v>50.764160585988222</v>
      </c>
      <c r="FW122" s="3">
        <f t="shared" si="126"/>
        <v>591.25</v>
      </c>
      <c r="FX122" s="3">
        <f t="shared" si="127"/>
        <v>46.628853728137045</v>
      </c>
      <c r="FY122" s="3">
        <f t="shared" si="128"/>
        <v>1825</v>
      </c>
      <c r="FZ122" s="3">
        <f t="shared" si="129"/>
        <v>1185.8115364593145</v>
      </c>
      <c r="GA122" s="3">
        <f t="shared" si="130"/>
        <v>945.5</v>
      </c>
      <c r="GB122" s="3">
        <f t="shared" si="131"/>
        <v>788.42406102300049</v>
      </c>
      <c r="GC122" s="3">
        <f t="shared" si="132"/>
        <v>703.5</v>
      </c>
      <c r="GD122" s="3">
        <f t="shared" si="133"/>
        <v>9.6781540939719832</v>
      </c>
      <c r="GE122" s="3">
        <f t="shared" si="134"/>
        <v>718</v>
      </c>
      <c r="GF122" s="3">
        <f t="shared" si="135"/>
        <v>13.638181696985855</v>
      </c>
      <c r="GG122" s="3">
        <f t="shared" si="136"/>
        <v>713.75</v>
      </c>
      <c r="GH122" s="3">
        <f t="shared" si="137"/>
        <v>31.584542632961039</v>
      </c>
    </row>
    <row r="123" spans="1:190" x14ac:dyDescent="0.35">
      <c r="A123" s="5">
        <v>736</v>
      </c>
      <c r="B123" s="9">
        <v>676</v>
      </c>
      <c r="C123" s="9">
        <v>641</v>
      </c>
      <c r="D123" s="9">
        <v>611</v>
      </c>
      <c r="E123" s="9">
        <v>629</v>
      </c>
      <c r="F123" s="9">
        <v>620</v>
      </c>
      <c r="G123" s="9">
        <v>592</v>
      </c>
      <c r="H123" s="9">
        <v>568</v>
      </c>
      <c r="I123" s="9">
        <v>552</v>
      </c>
      <c r="J123" s="9">
        <v>496</v>
      </c>
      <c r="K123" s="9">
        <v>1071</v>
      </c>
      <c r="L123" s="9">
        <v>1411</v>
      </c>
      <c r="M123" s="9">
        <v>614</v>
      </c>
      <c r="N123" s="9">
        <v>572</v>
      </c>
      <c r="O123" s="9">
        <v>571</v>
      </c>
      <c r="P123" s="9">
        <v>571</v>
      </c>
      <c r="Q123" s="9">
        <v>585</v>
      </c>
      <c r="R123" s="9">
        <v>566</v>
      </c>
      <c r="S123" s="9">
        <v>599</v>
      </c>
      <c r="T123" s="9">
        <v>630</v>
      </c>
      <c r="U123" s="9">
        <v>624</v>
      </c>
      <c r="V123" s="9">
        <v>615</v>
      </c>
      <c r="W123" s="9">
        <v>578</v>
      </c>
      <c r="X123" s="9">
        <v>649</v>
      </c>
      <c r="Y123" s="9">
        <v>546</v>
      </c>
      <c r="Z123" s="9">
        <v>432</v>
      </c>
      <c r="AA123" s="9">
        <v>601</v>
      </c>
      <c r="AB123" s="9">
        <v>356</v>
      </c>
      <c r="AC123" s="9">
        <v>559</v>
      </c>
      <c r="AD123" s="9">
        <v>1413</v>
      </c>
      <c r="AE123" s="9">
        <v>543</v>
      </c>
      <c r="AF123" s="9">
        <v>540</v>
      </c>
      <c r="AG123" s="9">
        <v>638</v>
      </c>
      <c r="AH123" s="9">
        <v>571</v>
      </c>
      <c r="AI123" s="9">
        <v>554</v>
      </c>
      <c r="AJ123" s="9">
        <v>643</v>
      </c>
      <c r="AK123" s="9">
        <v>577</v>
      </c>
      <c r="AL123" s="9">
        <v>576</v>
      </c>
      <c r="AM123" s="9">
        <v>538</v>
      </c>
      <c r="AN123" s="9">
        <v>522</v>
      </c>
      <c r="AO123" s="9">
        <v>534</v>
      </c>
      <c r="AP123" s="9">
        <v>514</v>
      </c>
      <c r="AQ123" s="9">
        <v>492</v>
      </c>
      <c r="AR123" s="9">
        <v>491</v>
      </c>
      <c r="AS123" s="9">
        <v>448</v>
      </c>
      <c r="AT123" s="9">
        <v>338</v>
      </c>
      <c r="AU123" s="9">
        <v>1024</v>
      </c>
      <c r="AV123" s="9">
        <v>852</v>
      </c>
      <c r="AW123" s="9">
        <v>549</v>
      </c>
      <c r="AX123" s="9">
        <v>546</v>
      </c>
      <c r="AY123" s="9">
        <v>519</v>
      </c>
      <c r="AZ123" s="9">
        <v>567</v>
      </c>
      <c r="BA123" s="9">
        <v>505</v>
      </c>
      <c r="BB123" s="9">
        <v>525</v>
      </c>
      <c r="BC123" s="9">
        <v>509</v>
      </c>
      <c r="BD123" s="9">
        <v>618</v>
      </c>
      <c r="BE123" s="9">
        <v>586</v>
      </c>
      <c r="BF123" s="9">
        <v>545</v>
      </c>
      <c r="BG123" s="9">
        <v>611</v>
      </c>
      <c r="BH123" s="9">
        <v>583</v>
      </c>
      <c r="BI123" s="9">
        <v>537</v>
      </c>
      <c r="BJ123" s="9">
        <v>497</v>
      </c>
      <c r="BK123" s="9">
        <v>475</v>
      </c>
      <c r="BL123" s="9">
        <v>417</v>
      </c>
      <c r="BM123" s="9">
        <v>1063</v>
      </c>
      <c r="BN123" s="9">
        <v>548</v>
      </c>
      <c r="BO123" s="9">
        <v>522</v>
      </c>
      <c r="BP123" s="9">
        <v>578</v>
      </c>
      <c r="BQ123" s="9">
        <v>563</v>
      </c>
      <c r="BR123" s="9">
        <v>570</v>
      </c>
      <c r="BS123" s="9">
        <v>548</v>
      </c>
      <c r="BT123" s="9">
        <v>593</v>
      </c>
      <c r="BU123" s="9">
        <v>618</v>
      </c>
      <c r="BV123" s="9">
        <v>628</v>
      </c>
      <c r="BW123" s="9">
        <v>615</v>
      </c>
      <c r="BX123" s="9">
        <v>522</v>
      </c>
      <c r="BY123" s="9">
        <v>578</v>
      </c>
      <c r="BZ123" s="9">
        <v>626</v>
      </c>
      <c r="CA123" s="9">
        <v>531</v>
      </c>
      <c r="CB123" s="9">
        <v>443</v>
      </c>
      <c r="CC123" s="9">
        <v>457</v>
      </c>
      <c r="CD123" s="9">
        <v>344</v>
      </c>
      <c r="CE123" s="9">
        <v>558</v>
      </c>
      <c r="CF123" s="9">
        <v>615</v>
      </c>
      <c r="CG123" s="9">
        <v>575</v>
      </c>
      <c r="CH123" s="9">
        <v>610</v>
      </c>
      <c r="CI123" s="9">
        <v>613</v>
      </c>
      <c r="CJ123" s="9">
        <v>648</v>
      </c>
      <c r="CK123" s="9">
        <v>621</v>
      </c>
      <c r="CL123" s="9">
        <v>637</v>
      </c>
      <c r="CM123" s="9">
        <v>650</v>
      </c>
      <c r="CN123" s="9">
        <v>542</v>
      </c>
      <c r="CO123" s="9">
        <v>610</v>
      </c>
      <c r="CP123" s="9">
        <v>587</v>
      </c>
      <c r="CQ123" s="9">
        <v>521</v>
      </c>
      <c r="CR123" s="9">
        <v>494</v>
      </c>
      <c r="CS123" s="9">
        <v>2065</v>
      </c>
      <c r="CT123" s="9">
        <v>2669</v>
      </c>
      <c r="CU123" s="9">
        <v>1772</v>
      </c>
      <c r="CV123" s="9">
        <v>389</v>
      </c>
      <c r="CW123" s="9">
        <v>915</v>
      </c>
      <c r="CX123" s="9">
        <v>1482</v>
      </c>
      <c r="CY123" s="9">
        <v>662</v>
      </c>
      <c r="CZ123" s="9">
        <v>668</v>
      </c>
      <c r="DA123" s="9">
        <v>688</v>
      </c>
      <c r="DB123" s="9">
        <v>659</v>
      </c>
      <c r="DC123" s="9">
        <v>643</v>
      </c>
      <c r="DD123" s="9">
        <v>710</v>
      </c>
      <c r="DE123" s="9">
        <v>660</v>
      </c>
      <c r="DF123" s="9">
        <v>686</v>
      </c>
      <c r="DG123" s="9">
        <v>657</v>
      </c>
      <c r="DH123" s="9">
        <v>705</v>
      </c>
      <c r="DI123" s="9">
        <v>643</v>
      </c>
      <c r="DJ123" s="9">
        <v>684</v>
      </c>
      <c r="DK123" s="9">
        <v>654</v>
      </c>
      <c r="DN123" s="5">
        <v>736</v>
      </c>
      <c r="DO123" s="3">
        <f t="shared" si="69"/>
        <v>642.66666666666663</v>
      </c>
      <c r="DP123" s="3">
        <f t="shared" si="70"/>
        <v>32.53203549323856</v>
      </c>
      <c r="DQ123" s="3">
        <f t="shared" si="71"/>
        <v>613.66666666666663</v>
      </c>
      <c r="DR123" s="3">
        <f t="shared" si="72"/>
        <v>19.295940851208407</v>
      </c>
      <c r="DS123" s="3">
        <f t="shared" si="73"/>
        <v>538.66666666666663</v>
      </c>
      <c r="DT123" s="29">
        <f t="shared" si="74"/>
        <v>37.806525010020863</v>
      </c>
      <c r="DU123" s="29">
        <f t="shared" si="75"/>
        <v>1241</v>
      </c>
      <c r="DV123" s="3">
        <f t="shared" si="76"/>
        <v>240.41630560342617</v>
      </c>
      <c r="DW123" s="3">
        <f t="shared" si="77"/>
        <v>571.33333333333337</v>
      </c>
      <c r="DX123" s="3">
        <f t="shared" si="78"/>
        <v>0.57735026918962573</v>
      </c>
      <c r="DY123" s="3">
        <f t="shared" si="79"/>
        <v>583.33333333333337</v>
      </c>
      <c r="DZ123" s="3">
        <f t="shared" si="80"/>
        <v>16.563010998406462</v>
      </c>
      <c r="EA123" s="3">
        <f t="shared" si="81"/>
        <v>623</v>
      </c>
      <c r="EB123" s="3">
        <f t="shared" si="82"/>
        <v>7.5498344352707498</v>
      </c>
      <c r="EC123" s="3">
        <f t="shared" si="83"/>
        <v>591</v>
      </c>
      <c r="ED123" s="3">
        <f t="shared" si="84"/>
        <v>52.716221412388805</v>
      </c>
      <c r="EE123" s="3">
        <f t="shared" si="85"/>
        <v>463</v>
      </c>
      <c r="EF123" s="3">
        <f t="shared" si="86"/>
        <v>125.40733630852702</v>
      </c>
      <c r="EG123" s="29">
        <f t="shared" si="87"/>
        <v>559</v>
      </c>
      <c r="EH123" s="29"/>
      <c r="EI123" s="3">
        <f t="shared" si="88"/>
        <v>583</v>
      </c>
      <c r="EJ123" s="3">
        <f t="shared" si="89"/>
        <v>50.089919145472777</v>
      </c>
      <c r="EK123" s="3">
        <f t="shared" si="90"/>
        <v>591.33333333333337</v>
      </c>
      <c r="EL123" s="3">
        <f t="shared" si="91"/>
        <v>46.198845584422706</v>
      </c>
      <c r="EM123" s="3">
        <f t="shared" si="92"/>
        <v>545.33333333333337</v>
      </c>
      <c r="EN123" s="3">
        <f t="shared" si="93"/>
        <v>27.736858750286292</v>
      </c>
      <c r="EO123" s="3">
        <f t="shared" si="94"/>
        <v>513.33333333333337</v>
      </c>
      <c r="EP123" s="3">
        <f t="shared" si="95"/>
        <v>21.007935008784976</v>
      </c>
      <c r="EQ123" s="3">
        <f t="shared" si="96"/>
        <v>425.66666666666669</v>
      </c>
      <c r="ER123" s="3">
        <f t="shared" si="97"/>
        <v>78.907118394561294</v>
      </c>
      <c r="ES123" s="29">
        <f t="shared" si="98"/>
        <v>938</v>
      </c>
      <c r="ET123" s="29">
        <f t="shared" si="99"/>
        <v>121.62236636408618</v>
      </c>
      <c r="EU123" s="3">
        <f t="shared" si="100"/>
        <v>544</v>
      </c>
      <c r="EV123" s="3">
        <f t="shared" si="101"/>
        <v>24.06241883103193</v>
      </c>
      <c r="EW123" s="3">
        <f t="shared" si="102"/>
        <v>513</v>
      </c>
      <c r="EX123" s="3">
        <f t="shared" si="103"/>
        <v>10.583005244258363</v>
      </c>
      <c r="EY123" s="3">
        <f t="shared" si="104"/>
        <v>583</v>
      </c>
      <c r="EZ123" s="3">
        <f t="shared" si="105"/>
        <v>36.592348927063973</v>
      </c>
      <c r="FA123" s="3">
        <f t="shared" si="106"/>
        <v>577</v>
      </c>
      <c r="FB123" s="3">
        <f t="shared" si="107"/>
        <v>37.363083384538811</v>
      </c>
      <c r="FC123" s="3">
        <f t="shared" si="108"/>
        <v>463</v>
      </c>
      <c r="FD123" s="3">
        <f t="shared" si="109"/>
        <v>41.32795663954365</v>
      </c>
      <c r="FE123" s="30">
        <v>548</v>
      </c>
      <c r="FF123" s="29"/>
      <c r="FG123" s="3">
        <f t="shared" si="110"/>
        <v>570.33333333333337</v>
      </c>
      <c r="FH123" s="3">
        <f t="shared" si="111"/>
        <v>7.5055534994651349</v>
      </c>
      <c r="FI123" s="3">
        <f t="shared" si="112"/>
        <v>586.33333333333337</v>
      </c>
      <c r="FJ123" s="3">
        <f t="shared" si="113"/>
        <v>35.472994422987938</v>
      </c>
      <c r="FK123" s="3">
        <f t="shared" si="114"/>
        <v>588.33333333333337</v>
      </c>
      <c r="FL123" s="3">
        <f t="shared" si="115"/>
        <v>57.812916665165176</v>
      </c>
      <c r="FM123" s="3">
        <f t="shared" si="116"/>
        <v>578.33333333333337</v>
      </c>
      <c r="FN123" s="3">
        <f t="shared" si="117"/>
        <v>47.500877184882953</v>
      </c>
      <c r="FO123" s="3">
        <f t="shared" si="118"/>
        <v>450</v>
      </c>
      <c r="FP123" s="3">
        <f t="shared" si="119"/>
        <v>9.8994949366116654</v>
      </c>
      <c r="FQ123" s="3">
        <f t="shared" si="120"/>
        <v>582.66666666666663</v>
      </c>
      <c r="FR123" s="3">
        <f t="shared" si="121"/>
        <v>29.263173671584791</v>
      </c>
      <c r="FS123" s="3">
        <f t="shared" si="122"/>
        <v>623.66666666666663</v>
      </c>
      <c r="FT123" s="3">
        <f t="shared" si="123"/>
        <v>21.126602503321099</v>
      </c>
      <c r="FU123" s="3">
        <f t="shared" si="124"/>
        <v>636</v>
      </c>
      <c r="FV123" s="3">
        <f t="shared" si="125"/>
        <v>14.52583904633395</v>
      </c>
      <c r="FW123" s="3">
        <f t="shared" si="126"/>
        <v>565</v>
      </c>
      <c r="FX123" s="3">
        <f t="shared" si="127"/>
        <v>40.718546143004666</v>
      </c>
      <c r="FY123" s="3">
        <f t="shared" si="128"/>
        <v>1742.6666666666667</v>
      </c>
      <c r="FZ123" s="3">
        <f t="shared" si="129"/>
        <v>1122.7556872861223</v>
      </c>
      <c r="GA123" s="3">
        <f t="shared" si="130"/>
        <v>935.5</v>
      </c>
      <c r="GB123" s="3">
        <f t="shared" si="131"/>
        <v>772.86771183689643</v>
      </c>
      <c r="GC123" s="3">
        <f t="shared" si="132"/>
        <v>664.5</v>
      </c>
      <c r="GD123" s="3">
        <f t="shared" si="133"/>
        <v>18.77054430040145</v>
      </c>
      <c r="GE123" s="3">
        <f t="shared" si="134"/>
        <v>678.25</v>
      </c>
      <c r="GF123" s="3">
        <f t="shared" si="135"/>
        <v>24.851223980587623</v>
      </c>
      <c r="GG123" s="3">
        <f t="shared" si="136"/>
        <v>671.5</v>
      </c>
      <c r="GH123" s="3">
        <f t="shared" si="137"/>
        <v>28.26658805020514</v>
      </c>
    </row>
    <row r="124" spans="1:190" x14ac:dyDescent="0.35">
      <c r="A124" s="5">
        <v>738</v>
      </c>
      <c r="B124" s="9">
        <v>631</v>
      </c>
      <c r="C124" s="9">
        <v>591</v>
      </c>
      <c r="D124" s="9">
        <v>588</v>
      </c>
      <c r="E124" s="9">
        <v>635</v>
      </c>
      <c r="F124" s="9">
        <v>599</v>
      </c>
      <c r="G124" s="9">
        <v>557</v>
      </c>
      <c r="H124" s="9">
        <v>549</v>
      </c>
      <c r="I124" s="9">
        <v>542</v>
      </c>
      <c r="J124" s="9">
        <v>460</v>
      </c>
      <c r="K124" s="9">
        <v>1040</v>
      </c>
      <c r="L124" s="9">
        <v>1354</v>
      </c>
      <c r="M124" s="9">
        <v>594</v>
      </c>
      <c r="N124" s="9">
        <v>554</v>
      </c>
      <c r="O124" s="9">
        <v>538</v>
      </c>
      <c r="P124" s="9">
        <v>552</v>
      </c>
      <c r="Q124" s="9">
        <v>537</v>
      </c>
      <c r="R124" s="9">
        <v>584</v>
      </c>
      <c r="S124" s="9">
        <v>550</v>
      </c>
      <c r="T124" s="9">
        <v>618</v>
      </c>
      <c r="U124" s="9">
        <v>595</v>
      </c>
      <c r="V124" s="9">
        <v>563</v>
      </c>
      <c r="W124" s="9">
        <v>526</v>
      </c>
      <c r="X124" s="9">
        <v>591</v>
      </c>
      <c r="Y124" s="9">
        <v>488</v>
      </c>
      <c r="Z124" s="9">
        <v>418</v>
      </c>
      <c r="AA124" s="9">
        <v>568</v>
      </c>
      <c r="AB124" s="9">
        <v>347</v>
      </c>
      <c r="AC124" s="9">
        <v>500</v>
      </c>
      <c r="AD124" s="9">
        <v>1386</v>
      </c>
      <c r="AE124" s="9">
        <v>565</v>
      </c>
      <c r="AF124" s="9">
        <v>520</v>
      </c>
      <c r="AG124" s="9">
        <v>613</v>
      </c>
      <c r="AH124" s="9">
        <v>558</v>
      </c>
      <c r="AI124" s="9">
        <v>539</v>
      </c>
      <c r="AJ124" s="9">
        <v>649</v>
      </c>
      <c r="AK124" s="9">
        <v>541</v>
      </c>
      <c r="AL124" s="9">
        <v>551</v>
      </c>
      <c r="AM124" s="9">
        <v>524</v>
      </c>
      <c r="AN124" s="9">
        <v>505</v>
      </c>
      <c r="AO124" s="9">
        <v>539</v>
      </c>
      <c r="AP124" s="9">
        <v>512</v>
      </c>
      <c r="AQ124" s="9">
        <v>489</v>
      </c>
      <c r="AR124" s="9">
        <v>476</v>
      </c>
      <c r="AS124" s="9">
        <v>444</v>
      </c>
      <c r="AT124" s="9">
        <v>346</v>
      </c>
      <c r="AU124" s="9">
        <v>957</v>
      </c>
      <c r="AV124" s="9">
        <v>768</v>
      </c>
      <c r="AW124" s="9">
        <v>512</v>
      </c>
      <c r="AX124" s="9">
        <v>521</v>
      </c>
      <c r="AY124" s="9">
        <v>497</v>
      </c>
      <c r="AZ124" s="9">
        <v>546</v>
      </c>
      <c r="BA124" s="9">
        <v>489</v>
      </c>
      <c r="BB124" s="9">
        <v>509</v>
      </c>
      <c r="BC124" s="9">
        <v>482</v>
      </c>
      <c r="BD124" s="9">
        <v>592</v>
      </c>
      <c r="BE124" s="9">
        <v>582</v>
      </c>
      <c r="BF124" s="9">
        <v>498</v>
      </c>
      <c r="BG124" s="9">
        <v>572</v>
      </c>
      <c r="BH124" s="9">
        <v>550</v>
      </c>
      <c r="BI124" s="9">
        <v>507</v>
      </c>
      <c r="BJ124" s="9">
        <v>470</v>
      </c>
      <c r="BK124" s="9">
        <v>460</v>
      </c>
      <c r="BL124" s="9">
        <v>406</v>
      </c>
      <c r="BM124" s="9">
        <v>1038</v>
      </c>
      <c r="BN124" s="9">
        <v>533</v>
      </c>
      <c r="BO124" s="9">
        <v>523</v>
      </c>
      <c r="BP124" s="9">
        <v>524</v>
      </c>
      <c r="BQ124" s="9">
        <v>528</v>
      </c>
      <c r="BR124" s="9">
        <v>526</v>
      </c>
      <c r="BS124" s="9">
        <v>514</v>
      </c>
      <c r="BT124" s="9">
        <v>545</v>
      </c>
      <c r="BU124" s="9">
        <v>607</v>
      </c>
      <c r="BV124" s="9">
        <v>567</v>
      </c>
      <c r="BW124" s="9">
        <v>582</v>
      </c>
      <c r="BX124" s="9">
        <v>540</v>
      </c>
      <c r="BY124" s="9">
        <v>556</v>
      </c>
      <c r="BZ124" s="9">
        <v>564</v>
      </c>
      <c r="CA124" s="9">
        <v>507</v>
      </c>
      <c r="CB124" s="9">
        <v>419</v>
      </c>
      <c r="CC124" s="9">
        <v>435</v>
      </c>
      <c r="CD124" s="9">
        <v>362</v>
      </c>
      <c r="CE124" s="9">
        <v>511</v>
      </c>
      <c r="CF124" s="9">
        <v>502</v>
      </c>
      <c r="CG124" s="9">
        <v>555</v>
      </c>
      <c r="CH124" s="9">
        <v>583</v>
      </c>
      <c r="CI124" s="9">
        <v>569</v>
      </c>
      <c r="CJ124" s="9">
        <v>620</v>
      </c>
      <c r="CK124" s="9">
        <v>575</v>
      </c>
      <c r="CL124" s="9">
        <v>640</v>
      </c>
      <c r="CM124" s="9">
        <v>627</v>
      </c>
      <c r="CN124" s="9">
        <v>570</v>
      </c>
      <c r="CO124" s="9">
        <v>588</v>
      </c>
      <c r="CP124" s="9">
        <v>557</v>
      </c>
      <c r="CQ124" s="9">
        <v>534</v>
      </c>
      <c r="CR124" s="9">
        <v>472</v>
      </c>
      <c r="CS124" s="9">
        <v>1967</v>
      </c>
      <c r="CT124" s="9">
        <v>2466</v>
      </c>
      <c r="CU124" s="9">
        <v>1756</v>
      </c>
      <c r="CV124" s="9">
        <v>358</v>
      </c>
      <c r="CW124" s="9">
        <v>900</v>
      </c>
      <c r="CX124" s="9">
        <v>1384</v>
      </c>
      <c r="CY124" s="9">
        <v>635</v>
      </c>
      <c r="CZ124" s="9">
        <v>622</v>
      </c>
      <c r="DA124" s="9">
        <v>659</v>
      </c>
      <c r="DB124" s="9">
        <v>649</v>
      </c>
      <c r="DC124" s="9">
        <v>602</v>
      </c>
      <c r="DD124" s="9">
        <v>673</v>
      </c>
      <c r="DE124" s="9">
        <v>664</v>
      </c>
      <c r="DF124" s="9">
        <v>663</v>
      </c>
      <c r="DG124" s="9">
        <v>619</v>
      </c>
      <c r="DH124" s="9">
        <v>644</v>
      </c>
      <c r="DI124" s="9">
        <v>640</v>
      </c>
      <c r="DJ124" s="9">
        <v>616</v>
      </c>
      <c r="DK124" s="9">
        <v>631</v>
      </c>
      <c r="DN124" s="5">
        <v>738</v>
      </c>
      <c r="DO124" s="3">
        <f t="shared" si="69"/>
        <v>603.33333333333337</v>
      </c>
      <c r="DP124" s="3">
        <f t="shared" si="70"/>
        <v>24.006943440041116</v>
      </c>
      <c r="DQ124" s="3">
        <f t="shared" si="71"/>
        <v>597</v>
      </c>
      <c r="DR124" s="3">
        <f t="shared" si="72"/>
        <v>39.038442591886273</v>
      </c>
      <c r="DS124" s="3">
        <f t="shared" si="73"/>
        <v>517</v>
      </c>
      <c r="DT124" s="29">
        <f t="shared" si="74"/>
        <v>49.48737212663449</v>
      </c>
      <c r="DU124" s="29">
        <f t="shared" si="75"/>
        <v>1197</v>
      </c>
      <c r="DV124" s="3">
        <f t="shared" si="76"/>
        <v>222.03152929257593</v>
      </c>
      <c r="DW124" s="3">
        <f t="shared" si="77"/>
        <v>548</v>
      </c>
      <c r="DX124" s="3">
        <f t="shared" si="78"/>
        <v>8.717797887081348</v>
      </c>
      <c r="DY124" s="3">
        <f t="shared" si="79"/>
        <v>557</v>
      </c>
      <c r="DZ124" s="3">
        <f t="shared" si="80"/>
        <v>24.269322199023193</v>
      </c>
      <c r="EA124" s="3">
        <f t="shared" si="81"/>
        <v>592</v>
      </c>
      <c r="EB124" s="3">
        <f t="shared" si="82"/>
        <v>27.622454633866266</v>
      </c>
      <c r="EC124" s="3">
        <f t="shared" si="83"/>
        <v>535</v>
      </c>
      <c r="ED124" s="3">
        <f t="shared" si="84"/>
        <v>52.086466572421671</v>
      </c>
      <c r="EE124" s="3">
        <f t="shared" si="85"/>
        <v>444.33333333333331</v>
      </c>
      <c r="EF124" s="3">
        <f t="shared" si="86"/>
        <v>112.82877883471625</v>
      </c>
      <c r="EG124" s="29">
        <f t="shared" si="87"/>
        <v>500</v>
      </c>
      <c r="EH124" s="29"/>
      <c r="EI124" s="3">
        <f t="shared" si="88"/>
        <v>563.66666666666663</v>
      </c>
      <c r="EJ124" s="3">
        <f t="shared" si="89"/>
        <v>46.758243479982575</v>
      </c>
      <c r="EK124" s="3">
        <f t="shared" si="90"/>
        <v>576.33333333333337</v>
      </c>
      <c r="EL124" s="3">
        <f t="shared" si="91"/>
        <v>62.939124027375321</v>
      </c>
      <c r="EM124" s="3">
        <f t="shared" si="92"/>
        <v>526.66666666666663</v>
      </c>
      <c r="EN124" s="3">
        <f t="shared" si="93"/>
        <v>23.115651263447745</v>
      </c>
      <c r="EO124" s="3">
        <f t="shared" si="94"/>
        <v>513.33333333333337</v>
      </c>
      <c r="EP124" s="3">
        <f t="shared" si="95"/>
        <v>25.026652459594615</v>
      </c>
      <c r="EQ124" s="3">
        <f t="shared" si="96"/>
        <v>422</v>
      </c>
      <c r="ER124" s="3">
        <f t="shared" si="97"/>
        <v>67.734776887504395</v>
      </c>
      <c r="ES124" s="29">
        <f t="shared" si="98"/>
        <v>862.5</v>
      </c>
      <c r="ET124" s="29">
        <f t="shared" si="99"/>
        <v>133.64318164425748</v>
      </c>
      <c r="EU124" s="3">
        <f t="shared" si="100"/>
        <v>521.33333333333337</v>
      </c>
      <c r="EV124" s="3">
        <f t="shared" si="101"/>
        <v>24.501700621249402</v>
      </c>
      <c r="EW124" s="3">
        <f t="shared" si="102"/>
        <v>493.33333333333331</v>
      </c>
      <c r="EX124" s="3">
        <f t="shared" si="103"/>
        <v>14.0118997046558</v>
      </c>
      <c r="EY124" s="3">
        <f t="shared" si="104"/>
        <v>557.33333333333337</v>
      </c>
      <c r="EZ124" s="3">
        <f t="shared" si="105"/>
        <v>51.626866390798241</v>
      </c>
      <c r="FA124" s="3">
        <f t="shared" si="106"/>
        <v>543</v>
      </c>
      <c r="FB124" s="3">
        <f t="shared" si="107"/>
        <v>33.060550509633082</v>
      </c>
      <c r="FC124" s="3">
        <f t="shared" si="108"/>
        <v>445.33333333333331</v>
      </c>
      <c r="FD124" s="3">
        <f t="shared" si="109"/>
        <v>34.42867022313429</v>
      </c>
      <c r="FE124" s="30">
        <v>533</v>
      </c>
      <c r="FF124" s="29"/>
      <c r="FG124" s="3">
        <f t="shared" si="110"/>
        <v>526</v>
      </c>
      <c r="FH124" s="3">
        <f t="shared" si="111"/>
        <v>2</v>
      </c>
      <c r="FI124" s="3">
        <f t="shared" si="112"/>
        <v>555.33333333333337</v>
      </c>
      <c r="FJ124" s="3">
        <f t="shared" si="113"/>
        <v>47.353282181210346</v>
      </c>
      <c r="FK124" s="3">
        <f t="shared" si="114"/>
        <v>563</v>
      </c>
      <c r="FL124" s="3">
        <f t="shared" si="115"/>
        <v>21.283796653792763</v>
      </c>
      <c r="FM124" s="3">
        <f t="shared" si="116"/>
        <v>542.33333333333337</v>
      </c>
      <c r="FN124" s="3">
        <f t="shared" si="117"/>
        <v>30.859898466024369</v>
      </c>
      <c r="FO124" s="3">
        <f t="shared" si="118"/>
        <v>427</v>
      </c>
      <c r="FP124" s="3">
        <f t="shared" si="119"/>
        <v>11.313708498984761</v>
      </c>
      <c r="FQ124" s="3">
        <f t="shared" si="120"/>
        <v>522.66666666666663</v>
      </c>
      <c r="FR124" s="3">
        <f t="shared" si="121"/>
        <v>28.360771028541048</v>
      </c>
      <c r="FS124" s="3">
        <f t="shared" si="122"/>
        <v>590.66666666666663</v>
      </c>
      <c r="FT124" s="3">
        <f t="shared" si="123"/>
        <v>26.350205565295564</v>
      </c>
      <c r="FU124" s="3">
        <f t="shared" si="124"/>
        <v>614</v>
      </c>
      <c r="FV124" s="3">
        <f t="shared" si="125"/>
        <v>34.394767043839678</v>
      </c>
      <c r="FW124" s="3">
        <f t="shared" si="126"/>
        <v>562.25</v>
      </c>
      <c r="FX124" s="3">
        <f t="shared" si="127"/>
        <v>22.721135535003526</v>
      </c>
      <c r="FY124" s="3">
        <f t="shared" si="128"/>
        <v>1635</v>
      </c>
      <c r="FZ124" s="3">
        <f t="shared" si="129"/>
        <v>1037.6304737236662</v>
      </c>
      <c r="GA124" s="3">
        <f t="shared" si="130"/>
        <v>871</v>
      </c>
      <c r="GB124" s="3">
        <f t="shared" si="131"/>
        <v>725.49155749739771</v>
      </c>
      <c r="GC124" s="3">
        <f t="shared" si="132"/>
        <v>633</v>
      </c>
      <c r="GD124" s="3">
        <f t="shared" si="133"/>
        <v>25.910100990411699</v>
      </c>
      <c r="GE124" s="3">
        <f t="shared" si="134"/>
        <v>654.75</v>
      </c>
      <c r="GF124" s="3">
        <f t="shared" si="135"/>
        <v>24.253865671269807</v>
      </c>
      <c r="GG124" s="3">
        <f t="shared" si="136"/>
        <v>632.75</v>
      </c>
      <c r="GH124" s="3">
        <f t="shared" si="137"/>
        <v>12.419742348374221</v>
      </c>
    </row>
    <row r="125" spans="1:190" x14ac:dyDescent="0.35">
      <c r="A125" s="5">
        <v>740</v>
      </c>
      <c r="B125" s="9">
        <v>614</v>
      </c>
      <c r="C125" s="9">
        <v>600</v>
      </c>
      <c r="D125" s="9">
        <v>555</v>
      </c>
      <c r="E125" s="9">
        <v>596</v>
      </c>
      <c r="F125" s="9">
        <v>581</v>
      </c>
      <c r="G125" s="9">
        <v>567</v>
      </c>
      <c r="H125" s="9">
        <v>510</v>
      </c>
      <c r="I125" s="9">
        <v>484</v>
      </c>
      <c r="J125" s="9">
        <v>458</v>
      </c>
      <c r="K125" s="9">
        <v>958</v>
      </c>
      <c r="L125" s="9">
        <v>1253</v>
      </c>
      <c r="M125" s="9">
        <v>530</v>
      </c>
      <c r="N125" s="9">
        <v>506</v>
      </c>
      <c r="O125" s="9">
        <v>512</v>
      </c>
      <c r="P125" s="9">
        <v>509</v>
      </c>
      <c r="Q125" s="9">
        <v>540</v>
      </c>
      <c r="R125" s="9">
        <v>527</v>
      </c>
      <c r="S125" s="9">
        <v>498</v>
      </c>
      <c r="T125" s="9">
        <v>575</v>
      </c>
      <c r="U125" s="9">
        <v>557</v>
      </c>
      <c r="V125" s="9">
        <v>553</v>
      </c>
      <c r="W125" s="9">
        <v>490</v>
      </c>
      <c r="X125" s="9">
        <v>564</v>
      </c>
      <c r="Y125" s="9">
        <v>485</v>
      </c>
      <c r="Z125" s="9">
        <v>411</v>
      </c>
      <c r="AA125" s="9">
        <v>559</v>
      </c>
      <c r="AB125" s="9">
        <v>324</v>
      </c>
      <c r="AC125" s="9">
        <v>505</v>
      </c>
      <c r="AD125" s="9">
        <v>1281</v>
      </c>
      <c r="AE125" s="9">
        <v>533</v>
      </c>
      <c r="AF125" s="9">
        <v>521</v>
      </c>
      <c r="AG125" s="9">
        <v>577</v>
      </c>
      <c r="AH125" s="9">
        <v>529</v>
      </c>
      <c r="AI125" s="9">
        <v>533</v>
      </c>
      <c r="AJ125" s="9">
        <v>591</v>
      </c>
      <c r="AK125" s="9">
        <v>521</v>
      </c>
      <c r="AL125" s="9">
        <v>545</v>
      </c>
      <c r="AM125" s="9">
        <v>495</v>
      </c>
      <c r="AN125" s="9">
        <v>470</v>
      </c>
      <c r="AO125" s="9">
        <v>498</v>
      </c>
      <c r="AP125" s="9">
        <v>481</v>
      </c>
      <c r="AQ125" s="9">
        <v>447</v>
      </c>
      <c r="AR125" s="9">
        <v>448</v>
      </c>
      <c r="AS125" s="9">
        <v>404</v>
      </c>
      <c r="AT125" s="9">
        <v>329</v>
      </c>
      <c r="AU125" s="9">
        <v>929</v>
      </c>
      <c r="AV125" s="9">
        <v>747</v>
      </c>
      <c r="AW125" s="9">
        <v>466</v>
      </c>
      <c r="AX125" s="9">
        <v>483</v>
      </c>
      <c r="AY125" s="9">
        <v>492</v>
      </c>
      <c r="AZ125" s="9">
        <v>467</v>
      </c>
      <c r="BA125" s="9">
        <v>492</v>
      </c>
      <c r="BB125" s="9">
        <v>468</v>
      </c>
      <c r="BC125" s="9">
        <v>471</v>
      </c>
      <c r="BD125" s="9">
        <v>552</v>
      </c>
      <c r="BE125" s="9">
        <v>515</v>
      </c>
      <c r="BF125" s="9">
        <v>481</v>
      </c>
      <c r="BG125" s="9">
        <v>519</v>
      </c>
      <c r="BH125" s="9">
        <v>523</v>
      </c>
      <c r="BI125" s="9">
        <v>462</v>
      </c>
      <c r="BJ125" s="9">
        <v>447</v>
      </c>
      <c r="BK125" s="9">
        <v>418</v>
      </c>
      <c r="BL125" s="9">
        <v>378</v>
      </c>
      <c r="BM125" s="9">
        <v>954</v>
      </c>
      <c r="BN125" s="9">
        <v>482</v>
      </c>
      <c r="BO125" s="9">
        <v>483</v>
      </c>
      <c r="BP125" s="9">
        <v>519</v>
      </c>
      <c r="BQ125" s="9">
        <v>487</v>
      </c>
      <c r="BR125" s="9">
        <v>533</v>
      </c>
      <c r="BS125" s="9">
        <v>524</v>
      </c>
      <c r="BT125" s="9">
        <v>516</v>
      </c>
      <c r="BU125" s="9">
        <v>566</v>
      </c>
      <c r="BV125" s="9">
        <v>553</v>
      </c>
      <c r="BW125" s="9">
        <v>531</v>
      </c>
      <c r="BX125" s="9">
        <v>491</v>
      </c>
      <c r="BY125" s="9">
        <v>526</v>
      </c>
      <c r="BZ125" s="9">
        <v>566</v>
      </c>
      <c r="CA125" s="9">
        <v>454</v>
      </c>
      <c r="CB125" s="9">
        <v>421</v>
      </c>
      <c r="CC125" s="9">
        <v>419</v>
      </c>
      <c r="CD125" s="9">
        <v>303</v>
      </c>
      <c r="CE125" s="9">
        <v>478</v>
      </c>
      <c r="CF125" s="9">
        <v>520</v>
      </c>
      <c r="CG125" s="9">
        <v>539</v>
      </c>
      <c r="CH125" s="9">
        <v>530</v>
      </c>
      <c r="CI125" s="9">
        <v>518</v>
      </c>
      <c r="CJ125" s="9">
        <v>581</v>
      </c>
      <c r="CK125" s="9">
        <v>538</v>
      </c>
      <c r="CL125" s="9">
        <v>590</v>
      </c>
      <c r="CM125" s="9">
        <v>593</v>
      </c>
      <c r="CN125" s="9">
        <v>511</v>
      </c>
      <c r="CO125" s="9">
        <v>544</v>
      </c>
      <c r="CP125" s="9">
        <v>553</v>
      </c>
      <c r="CQ125" s="9">
        <v>523</v>
      </c>
      <c r="CR125" s="9">
        <v>421</v>
      </c>
      <c r="CS125" s="9">
        <v>1802</v>
      </c>
      <c r="CT125" s="9">
        <v>2416</v>
      </c>
      <c r="CU125" s="9">
        <v>1562</v>
      </c>
      <c r="CV125" s="9">
        <v>349</v>
      </c>
      <c r="CW125" s="9">
        <v>902</v>
      </c>
      <c r="CX125" s="9">
        <v>1301</v>
      </c>
      <c r="CY125" s="9">
        <v>606</v>
      </c>
      <c r="CZ125" s="9">
        <v>593</v>
      </c>
      <c r="DA125" s="9">
        <v>626</v>
      </c>
      <c r="DB125" s="9">
        <v>617</v>
      </c>
      <c r="DC125" s="9">
        <v>560</v>
      </c>
      <c r="DD125" s="9">
        <v>642</v>
      </c>
      <c r="DE125" s="9">
        <v>606</v>
      </c>
      <c r="DF125" s="9">
        <v>619</v>
      </c>
      <c r="DG125" s="9">
        <v>633</v>
      </c>
      <c r="DH125" s="9">
        <v>661</v>
      </c>
      <c r="DI125" s="9">
        <v>592</v>
      </c>
      <c r="DJ125" s="9">
        <v>608</v>
      </c>
      <c r="DK125" s="9">
        <v>585</v>
      </c>
      <c r="DN125" s="5">
        <v>740</v>
      </c>
      <c r="DO125" s="3">
        <f t="shared" si="69"/>
        <v>589.66666666666663</v>
      </c>
      <c r="DP125" s="3">
        <f t="shared" si="70"/>
        <v>30.827476921300796</v>
      </c>
      <c r="DQ125" s="3">
        <f t="shared" si="71"/>
        <v>581.33333333333337</v>
      </c>
      <c r="DR125" s="3">
        <f t="shared" si="72"/>
        <v>14.502873278538061</v>
      </c>
      <c r="DS125" s="3">
        <f t="shared" si="73"/>
        <v>484</v>
      </c>
      <c r="DT125" s="29">
        <f t="shared" si="74"/>
        <v>26</v>
      </c>
      <c r="DU125" s="29">
        <f t="shared" si="75"/>
        <v>1105.5</v>
      </c>
      <c r="DV125" s="3">
        <f t="shared" si="76"/>
        <v>208.59650045003153</v>
      </c>
      <c r="DW125" s="3">
        <f t="shared" si="77"/>
        <v>509</v>
      </c>
      <c r="DX125" s="3">
        <f t="shared" si="78"/>
        <v>3</v>
      </c>
      <c r="DY125" s="3">
        <f t="shared" si="79"/>
        <v>521.66666666666663</v>
      </c>
      <c r="DZ125" s="3">
        <f t="shared" si="80"/>
        <v>21.501937897160182</v>
      </c>
      <c r="EA125" s="3">
        <f t="shared" si="81"/>
        <v>561.66666666666663</v>
      </c>
      <c r="EB125" s="3">
        <f t="shared" si="82"/>
        <v>11.718930554164631</v>
      </c>
      <c r="EC125" s="3">
        <f t="shared" si="83"/>
        <v>513</v>
      </c>
      <c r="ED125" s="3">
        <f t="shared" si="84"/>
        <v>44.237992721189329</v>
      </c>
      <c r="EE125" s="3">
        <f t="shared" si="85"/>
        <v>431.33333333333331</v>
      </c>
      <c r="EF125" s="3">
        <f t="shared" si="86"/>
        <v>118.81217670480292</v>
      </c>
      <c r="EG125" s="29">
        <f t="shared" si="87"/>
        <v>505</v>
      </c>
      <c r="EH125" s="29"/>
      <c r="EI125" s="3">
        <f t="shared" si="88"/>
        <v>542.33333333333337</v>
      </c>
      <c r="EJ125" s="3">
        <f t="shared" si="89"/>
        <v>30.287511177601459</v>
      </c>
      <c r="EK125" s="3">
        <f t="shared" si="90"/>
        <v>548.33333333333337</v>
      </c>
      <c r="EL125" s="3">
        <f t="shared" si="91"/>
        <v>37.434387043643888</v>
      </c>
      <c r="EM125" s="3">
        <f t="shared" si="92"/>
        <v>503.33333333333331</v>
      </c>
      <c r="EN125" s="3">
        <f t="shared" si="93"/>
        <v>38.188130791298668</v>
      </c>
      <c r="EO125" s="3">
        <f t="shared" si="94"/>
        <v>475.33333333333331</v>
      </c>
      <c r="EP125" s="3">
        <f t="shared" si="95"/>
        <v>25.967928938083091</v>
      </c>
      <c r="EQ125" s="3">
        <f t="shared" si="96"/>
        <v>393.66666666666669</v>
      </c>
      <c r="ER125" s="3">
        <f t="shared" si="97"/>
        <v>60.169205855930514</v>
      </c>
      <c r="ES125" s="29">
        <f t="shared" si="98"/>
        <v>838</v>
      </c>
      <c r="ET125" s="29">
        <f t="shared" si="99"/>
        <v>128.69343417595164</v>
      </c>
      <c r="EU125" s="3">
        <f t="shared" si="100"/>
        <v>480.66666666666669</v>
      </c>
      <c r="EV125" s="3">
        <f t="shared" si="101"/>
        <v>12.662279942148386</v>
      </c>
      <c r="EW125" s="3">
        <f t="shared" si="102"/>
        <v>477</v>
      </c>
      <c r="EX125" s="3">
        <f t="shared" si="103"/>
        <v>13.076696830622021</v>
      </c>
      <c r="EY125" s="3">
        <f t="shared" si="104"/>
        <v>516</v>
      </c>
      <c r="EZ125" s="3">
        <f t="shared" si="105"/>
        <v>35.510561809129406</v>
      </c>
      <c r="FA125" s="3">
        <f t="shared" si="106"/>
        <v>501.33333333333331</v>
      </c>
      <c r="FB125" s="3">
        <f t="shared" si="107"/>
        <v>34.122328955294556</v>
      </c>
      <c r="FC125" s="3">
        <f t="shared" si="108"/>
        <v>414.33333333333331</v>
      </c>
      <c r="FD125" s="3">
        <f t="shared" si="109"/>
        <v>34.645827069552453</v>
      </c>
      <c r="FE125" s="30">
        <v>482</v>
      </c>
      <c r="FF125" s="29"/>
      <c r="FG125" s="3">
        <f t="shared" si="110"/>
        <v>513</v>
      </c>
      <c r="FH125" s="3">
        <f t="shared" si="111"/>
        <v>23.57965224510319</v>
      </c>
      <c r="FI125" s="3">
        <f t="shared" si="112"/>
        <v>535.33333333333337</v>
      </c>
      <c r="FJ125" s="3">
        <f t="shared" si="113"/>
        <v>26.857649437978246</v>
      </c>
      <c r="FK125" s="3">
        <f t="shared" si="114"/>
        <v>525</v>
      </c>
      <c r="FL125" s="3">
        <f t="shared" si="115"/>
        <v>31.432467291003423</v>
      </c>
      <c r="FM125" s="3">
        <f t="shared" si="116"/>
        <v>515.33333333333337</v>
      </c>
      <c r="FN125" s="3">
        <f t="shared" si="117"/>
        <v>56.756791076780701</v>
      </c>
      <c r="FO125" s="3">
        <f t="shared" si="118"/>
        <v>420</v>
      </c>
      <c r="FP125" s="3">
        <f t="shared" si="119"/>
        <v>1.4142135623730951</v>
      </c>
      <c r="FQ125" s="3">
        <f t="shared" si="120"/>
        <v>512.33333333333337</v>
      </c>
      <c r="FR125" s="3">
        <f t="shared" si="121"/>
        <v>31.214312956291913</v>
      </c>
      <c r="FS125" s="3">
        <f t="shared" si="122"/>
        <v>543</v>
      </c>
      <c r="FT125" s="3">
        <f t="shared" si="123"/>
        <v>33.451457367355459</v>
      </c>
      <c r="FU125" s="3">
        <f t="shared" si="124"/>
        <v>573.66666666666663</v>
      </c>
      <c r="FV125" s="3">
        <f t="shared" si="125"/>
        <v>30.924639582917266</v>
      </c>
      <c r="FW125" s="3">
        <f t="shared" si="126"/>
        <v>532.75</v>
      </c>
      <c r="FX125" s="3">
        <f t="shared" si="127"/>
        <v>19.189841062395487</v>
      </c>
      <c r="FY125" s="3">
        <f t="shared" si="128"/>
        <v>1546.3333333333333</v>
      </c>
      <c r="FZ125" s="3">
        <f t="shared" si="129"/>
        <v>1021.7780254699811</v>
      </c>
      <c r="GA125" s="3">
        <f t="shared" si="130"/>
        <v>825</v>
      </c>
      <c r="GB125" s="3">
        <f t="shared" si="131"/>
        <v>673.16565568959322</v>
      </c>
      <c r="GC125" s="3">
        <f t="shared" si="132"/>
        <v>599</v>
      </c>
      <c r="GD125" s="3">
        <f t="shared" si="133"/>
        <v>29.49576240750525</v>
      </c>
      <c r="GE125" s="3">
        <f t="shared" si="134"/>
        <v>625</v>
      </c>
      <c r="GF125" s="3">
        <f t="shared" si="135"/>
        <v>15.811388300841896</v>
      </c>
      <c r="GG125" s="3">
        <f t="shared" si="136"/>
        <v>611.5</v>
      </c>
      <c r="GH125" s="3">
        <f t="shared" si="137"/>
        <v>34.375378785791824</v>
      </c>
    </row>
    <row r="126" spans="1:190" x14ac:dyDescent="0.35">
      <c r="A126" s="5">
        <v>742</v>
      </c>
      <c r="B126" s="9">
        <v>572</v>
      </c>
      <c r="C126" s="9">
        <v>534</v>
      </c>
      <c r="D126" s="9">
        <v>520</v>
      </c>
      <c r="E126" s="9">
        <v>547</v>
      </c>
      <c r="F126" s="9">
        <v>561</v>
      </c>
      <c r="G126" s="9">
        <v>508</v>
      </c>
      <c r="H126" s="9">
        <v>453</v>
      </c>
      <c r="I126" s="9">
        <v>471</v>
      </c>
      <c r="J126" s="9">
        <v>419</v>
      </c>
      <c r="K126" s="9">
        <v>921</v>
      </c>
      <c r="L126" s="9">
        <v>1180</v>
      </c>
      <c r="M126" s="9">
        <v>521</v>
      </c>
      <c r="N126" s="9">
        <v>492</v>
      </c>
      <c r="O126" s="9">
        <v>511</v>
      </c>
      <c r="P126" s="9">
        <v>514</v>
      </c>
      <c r="Q126" s="9">
        <v>531</v>
      </c>
      <c r="R126" s="9">
        <v>518</v>
      </c>
      <c r="S126" s="9">
        <v>504</v>
      </c>
      <c r="T126" s="9">
        <v>522</v>
      </c>
      <c r="U126" s="9">
        <v>562</v>
      </c>
      <c r="V126" s="9">
        <v>521</v>
      </c>
      <c r="W126" s="9">
        <v>504</v>
      </c>
      <c r="X126" s="9">
        <v>557</v>
      </c>
      <c r="Y126" s="9">
        <v>460</v>
      </c>
      <c r="Z126" s="9">
        <v>374</v>
      </c>
      <c r="AA126" s="9">
        <v>486</v>
      </c>
      <c r="AB126" s="9">
        <v>311</v>
      </c>
      <c r="AC126" s="9">
        <v>448</v>
      </c>
      <c r="AD126" s="9">
        <v>1242</v>
      </c>
      <c r="AE126" s="9">
        <v>515</v>
      </c>
      <c r="AF126" s="9">
        <v>502</v>
      </c>
      <c r="AG126" s="9">
        <v>574</v>
      </c>
      <c r="AH126" s="9">
        <v>479</v>
      </c>
      <c r="AI126" s="9">
        <v>487</v>
      </c>
      <c r="AJ126" s="9">
        <v>581</v>
      </c>
      <c r="AK126" s="9">
        <v>510</v>
      </c>
      <c r="AL126" s="9">
        <v>499</v>
      </c>
      <c r="AM126" s="9">
        <v>457</v>
      </c>
      <c r="AN126" s="9">
        <v>445</v>
      </c>
      <c r="AO126" s="9">
        <v>453</v>
      </c>
      <c r="AP126" s="9">
        <v>459</v>
      </c>
      <c r="AQ126" s="9">
        <v>406</v>
      </c>
      <c r="AR126" s="9">
        <v>403</v>
      </c>
      <c r="AS126" s="9">
        <v>357</v>
      </c>
      <c r="AT126" s="9">
        <v>304</v>
      </c>
      <c r="AU126" s="9">
        <v>862</v>
      </c>
      <c r="AV126" s="9">
        <v>724</v>
      </c>
      <c r="AW126" s="9">
        <v>463</v>
      </c>
      <c r="AX126" s="9">
        <v>499</v>
      </c>
      <c r="AY126" s="9">
        <v>447</v>
      </c>
      <c r="AZ126" s="9">
        <v>461</v>
      </c>
      <c r="BA126" s="9">
        <v>445</v>
      </c>
      <c r="BB126" s="9">
        <v>430</v>
      </c>
      <c r="BC126" s="9">
        <v>471</v>
      </c>
      <c r="BD126" s="9">
        <v>537</v>
      </c>
      <c r="BE126" s="9">
        <v>505</v>
      </c>
      <c r="BF126" s="9">
        <v>445</v>
      </c>
      <c r="BG126" s="9">
        <v>515</v>
      </c>
      <c r="BH126" s="9">
        <v>486</v>
      </c>
      <c r="BI126" s="9">
        <v>439</v>
      </c>
      <c r="BJ126" s="9">
        <v>423</v>
      </c>
      <c r="BK126" s="9">
        <v>417</v>
      </c>
      <c r="BL126" s="9">
        <v>371</v>
      </c>
      <c r="BM126" s="9">
        <v>934</v>
      </c>
      <c r="BN126" s="9">
        <v>478</v>
      </c>
      <c r="BO126" s="9">
        <v>441</v>
      </c>
      <c r="BP126" s="9">
        <v>449</v>
      </c>
      <c r="BQ126" s="9">
        <v>481</v>
      </c>
      <c r="BR126" s="9">
        <v>490</v>
      </c>
      <c r="BS126" s="9">
        <v>480</v>
      </c>
      <c r="BT126" s="9">
        <v>515</v>
      </c>
      <c r="BU126" s="9">
        <v>569</v>
      </c>
      <c r="BV126" s="9">
        <v>538</v>
      </c>
      <c r="BW126" s="9">
        <v>525</v>
      </c>
      <c r="BX126" s="9">
        <v>490</v>
      </c>
      <c r="BY126" s="9">
        <v>506</v>
      </c>
      <c r="BZ126" s="9">
        <v>507</v>
      </c>
      <c r="CA126" s="9">
        <v>449</v>
      </c>
      <c r="CB126" s="9">
        <v>391</v>
      </c>
      <c r="CC126" s="9">
        <v>396</v>
      </c>
      <c r="CD126" s="9">
        <v>298</v>
      </c>
      <c r="CE126" s="9">
        <v>466</v>
      </c>
      <c r="CF126" s="9">
        <v>494</v>
      </c>
      <c r="CG126" s="9">
        <v>516</v>
      </c>
      <c r="CH126" s="9">
        <v>515</v>
      </c>
      <c r="CI126" s="9">
        <v>508</v>
      </c>
      <c r="CJ126" s="9">
        <v>572</v>
      </c>
      <c r="CK126" s="9">
        <v>509</v>
      </c>
      <c r="CL126" s="9">
        <v>549</v>
      </c>
      <c r="CM126" s="9">
        <v>563</v>
      </c>
      <c r="CN126" s="9">
        <v>482</v>
      </c>
      <c r="CO126" s="9">
        <v>522</v>
      </c>
      <c r="CP126" s="9">
        <v>491</v>
      </c>
      <c r="CQ126" s="9">
        <v>472</v>
      </c>
      <c r="CR126" s="9">
        <v>427</v>
      </c>
      <c r="CS126" s="9">
        <v>1739</v>
      </c>
      <c r="CT126" s="9">
        <v>2234</v>
      </c>
      <c r="CU126" s="9">
        <v>1456</v>
      </c>
      <c r="CV126" s="9">
        <v>334</v>
      </c>
      <c r="CW126" s="9">
        <v>839</v>
      </c>
      <c r="CX126" s="9">
        <v>1262</v>
      </c>
      <c r="CY126" s="9">
        <v>578</v>
      </c>
      <c r="CZ126" s="9">
        <v>550</v>
      </c>
      <c r="DA126" s="9">
        <v>553</v>
      </c>
      <c r="DB126" s="9">
        <v>573</v>
      </c>
      <c r="DC126" s="9">
        <v>551</v>
      </c>
      <c r="DD126" s="9">
        <v>631</v>
      </c>
      <c r="DE126" s="9">
        <v>554</v>
      </c>
      <c r="DF126" s="9">
        <v>553</v>
      </c>
      <c r="DG126" s="9">
        <v>554</v>
      </c>
      <c r="DH126" s="9">
        <v>605</v>
      </c>
      <c r="DI126" s="9">
        <v>595</v>
      </c>
      <c r="DJ126" s="9">
        <v>544</v>
      </c>
      <c r="DK126" s="9">
        <v>566</v>
      </c>
      <c r="DN126" s="5">
        <v>742</v>
      </c>
      <c r="DO126" s="3">
        <f t="shared" si="69"/>
        <v>542</v>
      </c>
      <c r="DP126" s="3">
        <f t="shared" si="70"/>
        <v>26.90724809414742</v>
      </c>
      <c r="DQ126" s="3">
        <f t="shared" si="71"/>
        <v>538.66666666666663</v>
      </c>
      <c r="DR126" s="3">
        <f t="shared" si="72"/>
        <v>27.465129406819354</v>
      </c>
      <c r="DS126" s="3">
        <f t="shared" si="73"/>
        <v>447.66666666666669</v>
      </c>
      <c r="DT126" s="29">
        <f t="shared" si="74"/>
        <v>26.407069760451144</v>
      </c>
      <c r="DU126" s="29">
        <f t="shared" si="75"/>
        <v>1050.5</v>
      </c>
      <c r="DV126" s="3">
        <f t="shared" si="76"/>
        <v>183.14065632731581</v>
      </c>
      <c r="DW126" s="3">
        <f t="shared" si="77"/>
        <v>505.66666666666669</v>
      </c>
      <c r="DX126" s="3">
        <f t="shared" si="78"/>
        <v>11.930353445448853</v>
      </c>
      <c r="DY126" s="3">
        <f t="shared" si="79"/>
        <v>517.66666666666663</v>
      </c>
      <c r="DZ126" s="3">
        <f t="shared" si="80"/>
        <v>13.503086067019396</v>
      </c>
      <c r="EA126" s="3">
        <f t="shared" si="81"/>
        <v>535</v>
      </c>
      <c r="EB126" s="3">
        <f t="shared" si="82"/>
        <v>23.388031127053001</v>
      </c>
      <c r="EC126" s="3">
        <f t="shared" si="83"/>
        <v>507</v>
      </c>
      <c r="ED126" s="3">
        <f t="shared" si="84"/>
        <v>48.569537778323564</v>
      </c>
      <c r="EE126" s="3">
        <f t="shared" si="85"/>
        <v>390.33333333333331</v>
      </c>
      <c r="EF126" s="3">
        <f t="shared" si="86"/>
        <v>88.635959595038756</v>
      </c>
      <c r="EG126" s="29">
        <f t="shared" si="87"/>
        <v>448</v>
      </c>
      <c r="EH126" s="29"/>
      <c r="EI126" s="3">
        <f t="shared" si="88"/>
        <v>518.33333333333337</v>
      </c>
      <c r="EJ126" s="3">
        <f t="shared" si="89"/>
        <v>49.561409718987349</v>
      </c>
      <c r="EK126" s="3">
        <f t="shared" si="90"/>
        <v>526</v>
      </c>
      <c r="EL126" s="3">
        <f t="shared" si="91"/>
        <v>49</v>
      </c>
      <c r="EM126" s="3">
        <f t="shared" si="92"/>
        <v>467</v>
      </c>
      <c r="EN126" s="3">
        <f t="shared" si="93"/>
        <v>28.354893757515651</v>
      </c>
      <c r="EO126" s="3">
        <f t="shared" si="94"/>
        <v>439.33333333333331</v>
      </c>
      <c r="EP126" s="3">
        <f t="shared" si="95"/>
        <v>29.022979401386987</v>
      </c>
      <c r="EQ126" s="3">
        <f t="shared" si="96"/>
        <v>354.66666666666669</v>
      </c>
      <c r="ER126" s="3">
        <f t="shared" si="97"/>
        <v>49.541228621556641</v>
      </c>
      <c r="ES126" s="29">
        <f t="shared" si="98"/>
        <v>793</v>
      </c>
      <c r="ET126" s="29">
        <f t="shared" si="99"/>
        <v>97.580735803743565</v>
      </c>
      <c r="EU126" s="3">
        <f t="shared" si="100"/>
        <v>469</v>
      </c>
      <c r="EV126" s="3">
        <f t="shared" si="101"/>
        <v>26.90724809414742</v>
      </c>
      <c r="EW126" s="3">
        <f t="shared" si="102"/>
        <v>448.66666666666669</v>
      </c>
      <c r="EX126" s="3">
        <f t="shared" si="103"/>
        <v>20.744477176668813</v>
      </c>
      <c r="EY126" s="3">
        <f t="shared" si="104"/>
        <v>495.66666666666669</v>
      </c>
      <c r="EZ126" s="3">
        <f t="shared" si="105"/>
        <v>46.704746368365321</v>
      </c>
      <c r="FA126" s="3">
        <f t="shared" si="106"/>
        <v>480</v>
      </c>
      <c r="FB126" s="3">
        <f t="shared" si="107"/>
        <v>38.353617821530214</v>
      </c>
      <c r="FC126" s="3">
        <f t="shared" si="108"/>
        <v>403.66666666666669</v>
      </c>
      <c r="FD126" s="3">
        <f t="shared" si="109"/>
        <v>28.448784391135824</v>
      </c>
      <c r="FE126" s="30">
        <v>478</v>
      </c>
      <c r="FF126" s="29"/>
      <c r="FG126" s="3">
        <f t="shared" si="110"/>
        <v>473.33333333333331</v>
      </c>
      <c r="FH126" s="3">
        <f t="shared" si="111"/>
        <v>21.548395145191982</v>
      </c>
      <c r="FI126" s="3">
        <f t="shared" si="112"/>
        <v>521.33333333333337</v>
      </c>
      <c r="FJ126" s="3">
        <f t="shared" si="113"/>
        <v>44.836740886613661</v>
      </c>
      <c r="FK126" s="3">
        <f t="shared" si="114"/>
        <v>517.66666666666663</v>
      </c>
      <c r="FL126" s="3">
        <f t="shared" si="115"/>
        <v>24.826061575153908</v>
      </c>
      <c r="FM126" s="3">
        <f t="shared" si="116"/>
        <v>487.33333333333331</v>
      </c>
      <c r="FN126" s="3">
        <f t="shared" si="117"/>
        <v>33.201405592735576</v>
      </c>
      <c r="FO126" s="3">
        <f t="shared" si="118"/>
        <v>393.5</v>
      </c>
      <c r="FP126" s="3">
        <f t="shared" si="119"/>
        <v>3.5355339059327378</v>
      </c>
      <c r="FQ126" s="3">
        <f t="shared" si="120"/>
        <v>492</v>
      </c>
      <c r="FR126" s="3">
        <f t="shared" si="121"/>
        <v>25.059928172283335</v>
      </c>
      <c r="FS126" s="3">
        <f t="shared" si="122"/>
        <v>531.66666666666663</v>
      </c>
      <c r="FT126" s="3">
        <f t="shared" si="123"/>
        <v>35.104605585782231</v>
      </c>
      <c r="FU126" s="3">
        <f t="shared" si="124"/>
        <v>540.33333333333337</v>
      </c>
      <c r="FV126" s="3">
        <f t="shared" si="125"/>
        <v>28.0237994093116</v>
      </c>
      <c r="FW126" s="3">
        <f t="shared" si="126"/>
        <v>491.75</v>
      </c>
      <c r="FX126" s="3">
        <f t="shared" si="127"/>
        <v>21.608254595562936</v>
      </c>
      <c r="FY126" s="3">
        <f t="shared" si="128"/>
        <v>1466.6666666666667</v>
      </c>
      <c r="FZ126" s="3">
        <f t="shared" si="129"/>
        <v>933.77531201747536</v>
      </c>
      <c r="GA126" s="3">
        <f t="shared" si="130"/>
        <v>798</v>
      </c>
      <c r="GB126" s="3">
        <f t="shared" si="131"/>
        <v>656.19509294111606</v>
      </c>
      <c r="GC126" s="3">
        <f t="shared" si="132"/>
        <v>556.75</v>
      </c>
      <c r="GD126" s="3">
        <f t="shared" si="133"/>
        <v>10.90489186863706</v>
      </c>
      <c r="GE126" s="3">
        <f t="shared" si="134"/>
        <v>573</v>
      </c>
      <c r="GF126" s="3">
        <f t="shared" si="135"/>
        <v>38.669540123116711</v>
      </c>
      <c r="GG126" s="3">
        <f t="shared" si="136"/>
        <v>577.5</v>
      </c>
      <c r="GH126" s="3">
        <f t="shared" si="137"/>
        <v>27.790885796126279</v>
      </c>
    </row>
    <row r="127" spans="1:190" x14ac:dyDescent="0.35">
      <c r="A127" s="5">
        <v>744</v>
      </c>
      <c r="B127" s="9">
        <v>561</v>
      </c>
      <c r="C127" s="9">
        <v>527</v>
      </c>
      <c r="D127" s="9">
        <v>517</v>
      </c>
      <c r="E127" s="9">
        <v>541</v>
      </c>
      <c r="F127" s="9">
        <v>497</v>
      </c>
      <c r="G127" s="9">
        <v>472</v>
      </c>
      <c r="H127" s="9">
        <v>434</v>
      </c>
      <c r="I127" s="9">
        <v>438</v>
      </c>
      <c r="J127" s="9">
        <v>399</v>
      </c>
      <c r="K127" s="9">
        <v>866</v>
      </c>
      <c r="L127" s="9">
        <v>1153</v>
      </c>
      <c r="M127" s="9">
        <v>489</v>
      </c>
      <c r="N127" s="9">
        <v>454</v>
      </c>
      <c r="O127" s="9">
        <v>471</v>
      </c>
      <c r="P127" s="9">
        <v>464</v>
      </c>
      <c r="Q127" s="9">
        <v>454</v>
      </c>
      <c r="R127" s="9">
        <v>473</v>
      </c>
      <c r="S127" s="9">
        <v>491</v>
      </c>
      <c r="T127" s="9">
        <v>519</v>
      </c>
      <c r="U127" s="9">
        <v>541</v>
      </c>
      <c r="V127" s="9">
        <v>474</v>
      </c>
      <c r="W127" s="9">
        <v>429</v>
      </c>
      <c r="X127" s="9">
        <v>518</v>
      </c>
      <c r="Y127" s="9">
        <v>426</v>
      </c>
      <c r="Z127" s="9">
        <v>353</v>
      </c>
      <c r="AA127" s="9">
        <v>495</v>
      </c>
      <c r="AB127" s="9">
        <v>285</v>
      </c>
      <c r="AC127" s="9">
        <v>334</v>
      </c>
      <c r="AD127" s="9">
        <v>1216</v>
      </c>
      <c r="AE127" s="9">
        <v>485</v>
      </c>
      <c r="AF127" s="9">
        <v>497</v>
      </c>
      <c r="AG127" s="9">
        <v>553</v>
      </c>
      <c r="AH127" s="9">
        <v>481</v>
      </c>
      <c r="AI127" s="9">
        <v>473</v>
      </c>
      <c r="AJ127" s="9">
        <v>566</v>
      </c>
      <c r="AK127" s="9">
        <v>469</v>
      </c>
      <c r="AL127" s="9">
        <v>463</v>
      </c>
      <c r="AM127" s="9">
        <v>415</v>
      </c>
      <c r="AN127" s="9">
        <v>411</v>
      </c>
      <c r="AO127" s="9">
        <v>455</v>
      </c>
      <c r="AP127" s="9">
        <v>433</v>
      </c>
      <c r="AQ127" s="9">
        <v>392</v>
      </c>
      <c r="AR127" s="9">
        <v>384</v>
      </c>
      <c r="AS127" s="9">
        <v>356</v>
      </c>
      <c r="AT127" s="9">
        <v>291</v>
      </c>
      <c r="AU127" s="9">
        <v>786</v>
      </c>
      <c r="AV127" s="9">
        <v>680</v>
      </c>
      <c r="AW127" s="9">
        <v>441</v>
      </c>
      <c r="AX127" s="9">
        <v>459</v>
      </c>
      <c r="AY127" s="9">
        <v>427</v>
      </c>
      <c r="AZ127" s="9">
        <v>429</v>
      </c>
      <c r="BA127" s="9">
        <v>440</v>
      </c>
      <c r="BB127" s="9">
        <v>437</v>
      </c>
      <c r="BC127" s="9">
        <v>423</v>
      </c>
      <c r="BD127" s="9">
        <v>500</v>
      </c>
      <c r="BE127" s="9">
        <v>464</v>
      </c>
      <c r="BF127" s="9">
        <v>441</v>
      </c>
      <c r="BG127" s="9">
        <v>499</v>
      </c>
      <c r="BH127" s="9">
        <v>474</v>
      </c>
      <c r="BI127" s="9">
        <v>431</v>
      </c>
      <c r="BJ127" s="9">
        <v>412</v>
      </c>
      <c r="BK127" s="9">
        <v>390</v>
      </c>
      <c r="BL127" s="9">
        <v>314</v>
      </c>
      <c r="BM127" s="9">
        <v>899</v>
      </c>
      <c r="BN127" s="9">
        <v>455</v>
      </c>
      <c r="BO127" s="9">
        <v>446</v>
      </c>
      <c r="BP127" s="9">
        <v>452</v>
      </c>
      <c r="BQ127" s="9">
        <v>472</v>
      </c>
      <c r="BR127" s="9">
        <v>471</v>
      </c>
      <c r="BS127" s="9">
        <v>433</v>
      </c>
      <c r="BT127" s="9">
        <v>483</v>
      </c>
      <c r="BU127" s="9">
        <v>544</v>
      </c>
      <c r="BV127" s="9">
        <v>511</v>
      </c>
      <c r="BW127" s="9">
        <v>532</v>
      </c>
      <c r="BX127" s="9">
        <v>449</v>
      </c>
      <c r="BY127" s="9">
        <v>466</v>
      </c>
      <c r="BZ127" s="9">
        <v>509</v>
      </c>
      <c r="CA127" s="9">
        <v>434</v>
      </c>
      <c r="CB127" s="9">
        <v>367</v>
      </c>
      <c r="CC127" s="9">
        <v>373</v>
      </c>
      <c r="CD127" s="9">
        <v>310</v>
      </c>
      <c r="CE127" s="9">
        <v>440</v>
      </c>
      <c r="CF127" s="9">
        <v>462</v>
      </c>
      <c r="CG127" s="9">
        <v>480</v>
      </c>
      <c r="CH127" s="9">
        <v>471</v>
      </c>
      <c r="CI127" s="9">
        <v>478</v>
      </c>
      <c r="CJ127" s="9">
        <v>528</v>
      </c>
      <c r="CK127" s="9">
        <v>503</v>
      </c>
      <c r="CL127" s="9">
        <v>513</v>
      </c>
      <c r="CM127" s="9">
        <v>544</v>
      </c>
      <c r="CN127" s="9">
        <v>459</v>
      </c>
      <c r="CO127" s="9">
        <v>500</v>
      </c>
      <c r="CP127" s="9">
        <v>454</v>
      </c>
      <c r="CQ127" s="9">
        <v>428</v>
      </c>
      <c r="CR127" s="9">
        <v>391</v>
      </c>
      <c r="CS127" s="9">
        <v>1587</v>
      </c>
      <c r="CT127" s="9">
        <v>2159</v>
      </c>
      <c r="CU127" s="9">
        <v>1457</v>
      </c>
      <c r="CV127" s="9">
        <v>295</v>
      </c>
      <c r="CW127" s="9">
        <v>783</v>
      </c>
      <c r="CX127" s="9">
        <v>1185</v>
      </c>
      <c r="CY127" s="9">
        <v>535</v>
      </c>
      <c r="CZ127" s="9">
        <v>532</v>
      </c>
      <c r="DA127" s="9">
        <v>573</v>
      </c>
      <c r="DB127" s="9">
        <v>527</v>
      </c>
      <c r="DC127" s="9">
        <v>530</v>
      </c>
      <c r="DD127" s="9">
        <v>590</v>
      </c>
      <c r="DE127" s="9">
        <v>536</v>
      </c>
      <c r="DF127" s="9">
        <v>528</v>
      </c>
      <c r="DG127" s="9">
        <v>541</v>
      </c>
      <c r="DH127" s="9">
        <v>593</v>
      </c>
      <c r="DI127" s="9">
        <v>553</v>
      </c>
      <c r="DJ127" s="9">
        <v>533</v>
      </c>
      <c r="DK127" s="9">
        <v>534</v>
      </c>
      <c r="DN127" s="5">
        <v>744</v>
      </c>
      <c r="DO127" s="3">
        <f t="shared" si="69"/>
        <v>535</v>
      </c>
      <c r="DP127" s="3">
        <f t="shared" si="70"/>
        <v>23.065125189341593</v>
      </c>
      <c r="DQ127" s="3">
        <f t="shared" si="71"/>
        <v>503.33333333333331</v>
      </c>
      <c r="DR127" s="3">
        <f t="shared" si="72"/>
        <v>34.93326972004386</v>
      </c>
      <c r="DS127" s="3">
        <f t="shared" si="73"/>
        <v>423.66666666666669</v>
      </c>
      <c r="DT127" s="29">
        <f t="shared" si="74"/>
        <v>21.455380055672126</v>
      </c>
      <c r="DU127" s="29">
        <f t="shared" si="75"/>
        <v>1009.5</v>
      </c>
      <c r="DV127" s="3">
        <f t="shared" si="76"/>
        <v>202.93964620053913</v>
      </c>
      <c r="DW127" s="3">
        <f t="shared" si="77"/>
        <v>463</v>
      </c>
      <c r="DX127" s="3">
        <f t="shared" si="78"/>
        <v>8.5440037453175304</v>
      </c>
      <c r="DY127" s="3">
        <f t="shared" si="79"/>
        <v>472.66666666666669</v>
      </c>
      <c r="DZ127" s="3">
        <f t="shared" si="80"/>
        <v>18.502252115170556</v>
      </c>
      <c r="EA127" s="3">
        <f t="shared" si="81"/>
        <v>511.33333333333331</v>
      </c>
      <c r="EB127" s="3">
        <f t="shared" si="82"/>
        <v>34.151622704248382</v>
      </c>
      <c r="EC127" s="3">
        <f t="shared" si="83"/>
        <v>457.66666666666669</v>
      </c>
      <c r="ED127" s="3">
        <f t="shared" si="84"/>
        <v>52.271725945613596</v>
      </c>
      <c r="EE127" s="3">
        <f t="shared" si="85"/>
        <v>377.66666666666669</v>
      </c>
      <c r="EF127" s="3">
        <f t="shared" si="86"/>
        <v>107.15098381878416</v>
      </c>
      <c r="EG127" s="29">
        <f t="shared" si="87"/>
        <v>334</v>
      </c>
      <c r="EH127" s="29"/>
      <c r="EI127" s="3">
        <f t="shared" si="88"/>
        <v>510.33333333333331</v>
      </c>
      <c r="EJ127" s="3">
        <f t="shared" si="89"/>
        <v>37.80652501002087</v>
      </c>
      <c r="EK127" s="3">
        <f t="shared" si="90"/>
        <v>502.66666666666669</v>
      </c>
      <c r="EL127" s="3">
        <f t="shared" si="91"/>
        <v>54.884727687520986</v>
      </c>
      <c r="EM127" s="3">
        <f t="shared" si="92"/>
        <v>429.66666666666669</v>
      </c>
      <c r="EN127" s="3">
        <f t="shared" si="93"/>
        <v>28.936712552280945</v>
      </c>
      <c r="EO127" s="3">
        <f t="shared" si="94"/>
        <v>426.66666666666669</v>
      </c>
      <c r="EP127" s="3">
        <f t="shared" si="95"/>
        <v>31.973947728319903</v>
      </c>
      <c r="EQ127" s="3">
        <f t="shared" si="96"/>
        <v>343.66666666666669</v>
      </c>
      <c r="ER127" s="3">
        <f t="shared" si="97"/>
        <v>47.710935154672278</v>
      </c>
      <c r="ES127" s="29">
        <f t="shared" si="98"/>
        <v>733</v>
      </c>
      <c r="ET127" s="29">
        <f t="shared" si="99"/>
        <v>74.953318805774032</v>
      </c>
      <c r="EU127" s="3">
        <f t="shared" si="100"/>
        <v>438.33333333333331</v>
      </c>
      <c r="EV127" s="3">
        <f t="shared" si="101"/>
        <v>17.925772879665004</v>
      </c>
      <c r="EW127" s="3">
        <f t="shared" si="102"/>
        <v>433.33333333333331</v>
      </c>
      <c r="EX127" s="3">
        <f t="shared" si="103"/>
        <v>9.0737717258774673</v>
      </c>
      <c r="EY127" s="3">
        <f t="shared" si="104"/>
        <v>468.33333333333331</v>
      </c>
      <c r="EZ127" s="3">
        <f t="shared" si="105"/>
        <v>29.737742572921256</v>
      </c>
      <c r="FA127" s="3">
        <f t="shared" si="106"/>
        <v>468</v>
      </c>
      <c r="FB127" s="3">
        <f t="shared" si="107"/>
        <v>34.394767043839678</v>
      </c>
      <c r="FC127" s="3">
        <f t="shared" si="108"/>
        <v>372</v>
      </c>
      <c r="FD127" s="3">
        <f t="shared" si="109"/>
        <v>51.419840528729765</v>
      </c>
      <c r="FE127" s="30">
        <v>455</v>
      </c>
      <c r="FF127" s="29"/>
      <c r="FG127" s="3">
        <f t="shared" si="110"/>
        <v>465</v>
      </c>
      <c r="FH127" s="3">
        <f t="shared" si="111"/>
        <v>11.269427669584644</v>
      </c>
      <c r="FI127" s="3">
        <f t="shared" si="112"/>
        <v>486.66666666666669</v>
      </c>
      <c r="FJ127" s="3">
        <f t="shared" si="113"/>
        <v>55.590766619406622</v>
      </c>
      <c r="FK127" s="3">
        <f t="shared" si="114"/>
        <v>497.33333333333331</v>
      </c>
      <c r="FL127" s="3">
        <f t="shared" si="115"/>
        <v>43.154760262725752</v>
      </c>
      <c r="FM127" s="3">
        <f t="shared" si="116"/>
        <v>469.66666666666669</v>
      </c>
      <c r="FN127" s="3">
        <f t="shared" si="117"/>
        <v>37.634204300520736</v>
      </c>
      <c r="FO127" s="3">
        <f t="shared" si="118"/>
        <v>370</v>
      </c>
      <c r="FP127" s="3">
        <f t="shared" si="119"/>
        <v>4.2426406871192848</v>
      </c>
      <c r="FQ127" s="3">
        <f t="shared" si="120"/>
        <v>460.66666666666669</v>
      </c>
      <c r="FR127" s="3">
        <f t="shared" si="121"/>
        <v>20.033305601755625</v>
      </c>
      <c r="FS127" s="3">
        <f t="shared" si="122"/>
        <v>492.33333333333331</v>
      </c>
      <c r="FT127" s="3">
        <f t="shared" si="123"/>
        <v>31.085902485424697</v>
      </c>
      <c r="FU127" s="3">
        <f t="shared" si="124"/>
        <v>520</v>
      </c>
      <c r="FV127" s="3">
        <f t="shared" si="125"/>
        <v>21.377558326431949</v>
      </c>
      <c r="FW127" s="3">
        <f t="shared" si="126"/>
        <v>460.25</v>
      </c>
      <c r="FX127" s="3">
        <f t="shared" si="127"/>
        <v>29.781146161064161</v>
      </c>
      <c r="FY127" s="3">
        <f t="shared" si="128"/>
        <v>1379</v>
      </c>
      <c r="FZ127" s="3">
        <f t="shared" si="129"/>
        <v>902.16628179066856</v>
      </c>
      <c r="GA127" s="3">
        <f t="shared" si="130"/>
        <v>740</v>
      </c>
      <c r="GB127" s="3">
        <f t="shared" si="131"/>
        <v>629.32503525602726</v>
      </c>
      <c r="GC127" s="3">
        <f t="shared" si="132"/>
        <v>540.5</v>
      </c>
      <c r="GD127" s="3">
        <f t="shared" si="133"/>
        <v>21.763884457207237</v>
      </c>
      <c r="GE127" s="3">
        <f t="shared" si="134"/>
        <v>548.75</v>
      </c>
      <c r="GF127" s="3">
        <f t="shared" si="135"/>
        <v>28.01636426566921</v>
      </c>
      <c r="GG127" s="3">
        <f t="shared" si="136"/>
        <v>553.25</v>
      </c>
      <c r="GH127" s="3">
        <f t="shared" si="137"/>
        <v>28.052034982629454</v>
      </c>
    </row>
    <row r="128" spans="1:190" x14ac:dyDescent="0.35">
      <c r="A128" s="5">
        <v>746</v>
      </c>
      <c r="B128" s="9">
        <v>520</v>
      </c>
      <c r="C128" s="9">
        <v>518</v>
      </c>
      <c r="D128" s="9">
        <v>461</v>
      </c>
      <c r="E128" s="9">
        <v>520</v>
      </c>
      <c r="F128" s="9">
        <v>493</v>
      </c>
      <c r="G128" s="9">
        <v>469</v>
      </c>
      <c r="H128" s="9">
        <v>424</v>
      </c>
      <c r="I128" s="9">
        <v>424</v>
      </c>
      <c r="J128" s="9">
        <v>359</v>
      </c>
      <c r="K128" s="9">
        <v>802</v>
      </c>
      <c r="L128" s="9">
        <v>1079</v>
      </c>
      <c r="M128" s="9">
        <v>478</v>
      </c>
      <c r="N128" s="9">
        <v>463</v>
      </c>
      <c r="O128" s="9">
        <v>459</v>
      </c>
      <c r="P128" s="9">
        <v>450</v>
      </c>
      <c r="Q128" s="9">
        <v>476</v>
      </c>
      <c r="R128" s="9">
        <v>484</v>
      </c>
      <c r="S128" s="9">
        <v>467</v>
      </c>
      <c r="T128" s="9">
        <v>505</v>
      </c>
      <c r="U128" s="9">
        <v>524</v>
      </c>
      <c r="V128" s="9">
        <v>466</v>
      </c>
      <c r="W128" s="9">
        <v>459</v>
      </c>
      <c r="X128" s="9">
        <v>484</v>
      </c>
      <c r="Y128" s="9">
        <v>433</v>
      </c>
      <c r="Z128" s="9">
        <v>362</v>
      </c>
      <c r="AA128" s="9">
        <v>469</v>
      </c>
      <c r="AB128" s="9">
        <v>304</v>
      </c>
      <c r="AC128" s="9">
        <v>291</v>
      </c>
      <c r="AD128" s="9">
        <v>1147</v>
      </c>
      <c r="AE128" s="9">
        <v>419</v>
      </c>
      <c r="AF128" s="9">
        <v>453</v>
      </c>
      <c r="AG128" s="9">
        <v>518</v>
      </c>
      <c r="AH128" s="9">
        <v>471</v>
      </c>
      <c r="AI128" s="9">
        <v>442</v>
      </c>
      <c r="AJ128" s="9">
        <v>507</v>
      </c>
      <c r="AK128" s="9">
        <v>448</v>
      </c>
      <c r="AL128" s="9">
        <v>433</v>
      </c>
      <c r="AM128" s="9">
        <v>442</v>
      </c>
      <c r="AN128" s="9">
        <v>398</v>
      </c>
      <c r="AO128" s="9">
        <v>401</v>
      </c>
      <c r="AP128" s="9">
        <v>417</v>
      </c>
      <c r="AQ128" s="9">
        <v>385</v>
      </c>
      <c r="AR128" s="9">
        <v>375</v>
      </c>
      <c r="AS128" s="9">
        <v>327</v>
      </c>
      <c r="AT128" s="9">
        <v>281</v>
      </c>
      <c r="AU128" s="9">
        <v>804</v>
      </c>
      <c r="AV128" s="9">
        <v>615</v>
      </c>
      <c r="AW128" s="9">
        <v>443</v>
      </c>
      <c r="AX128" s="9">
        <v>429</v>
      </c>
      <c r="AY128" s="9">
        <v>417</v>
      </c>
      <c r="AZ128" s="9">
        <v>415</v>
      </c>
      <c r="BA128" s="9">
        <v>386</v>
      </c>
      <c r="BB128" s="9">
        <v>396</v>
      </c>
      <c r="BC128" s="9">
        <v>407</v>
      </c>
      <c r="BD128" s="9">
        <v>488</v>
      </c>
      <c r="BE128" s="9">
        <v>464</v>
      </c>
      <c r="BF128" s="9">
        <v>415</v>
      </c>
      <c r="BG128" s="9">
        <v>473</v>
      </c>
      <c r="BH128" s="9">
        <v>461</v>
      </c>
      <c r="BI128" s="9">
        <v>392</v>
      </c>
      <c r="BJ128" s="9">
        <v>394</v>
      </c>
      <c r="BK128" s="9">
        <v>356</v>
      </c>
      <c r="BL128" s="9">
        <v>339</v>
      </c>
      <c r="BM128" s="9">
        <v>810</v>
      </c>
      <c r="BN128" s="9">
        <v>433</v>
      </c>
      <c r="BO128" s="9">
        <v>402</v>
      </c>
      <c r="BP128" s="9">
        <v>419</v>
      </c>
      <c r="BQ128" s="9">
        <v>440</v>
      </c>
      <c r="BR128" s="9">
        <v>462</v>
      </c>
      <c r="BS128" s="9">
        <v>417</v>
      </c>
      <c r="BT128" s="9">
        <v>446</v>
      </c>
      <c r="BU128" s="9">
        <v>543</v>
      </c>
      <c r="BV128" s="9">
        <v>512</v>
      </c>
      <c r="BW128" s="9">
        <v>465</v>
      </c>
      <c r="BX128" s="9">
        <v>411</v>
      </c>
      <c r="BY128" s="9">
        <v>477</v>
      </c>
      <c r="BZ128" s="9">
        <v>461</v>
      </c>
      <c r="CA128" s="9">
        <v>408</v>
      </c>
      <c r="CB128" s="9">
        <v>347</v>
      </c>
      <c r="CC128" s="9">
        <v>356</v>
      </c>
      <c r="CD128" s="9">
        <v>265</v>
      </c>
      <c r="CE128" s="9">
        <v>444</v>
      </c>
      <c r="CF128" s="9">
        <v>472</v>
      </c>
      <c r="CG128" s="9">
        <v>453</v>
      </c>
      <c r="CH128" s="9">
        <v>451</v>
      </c>
      <c r="CI128" s="9">
        <v>434</v>
      </c>
      <c r="CJ128" s="9">
        <v>512</v>
      </c>
      <c r="CK128" s="9">
        <v>452</v>
      </c>
      <c r="CL128" s="9">
        <v>491</v>
      </c>
      <c r="CM128" s="9">
        <v>505</v>
      </c>
      <c r="CN128" s="9">
        <v>428</v>
      </c>
      <c r="CO128" s="9">
        <v>459</v>
      </c>
      <c r="CP128" s="9">
        <v>461</v>
      </c>
      <c r="CQ128" s="9">
        <v>398</v>
      </c>
      <c r="CR128" s="9">
        <v>361</v>
      </c>
      <c r="CS128" s="9">
        <v>1529</v>
      </c>
      <c r="CT128" s="9">
        <v>2051</v>
      </c>
      <c r="CU128" s="9">
        <v>1379</v>
      </c>
      <c r="CV128" s="9">
        <v>279</v>
      </c>
      <c r="CW128" s="9">
        <v>767</v>
      </c>
      <c r="CX128" s="9">
        <v>1107</v>
      </c>
      <c r="CY128" s="9">
        <v>545</v>
      </c>
      <c r="CZ128" s="9">
        <v>533</v>
      </c>
      <c r="DA128" s="9">
        <v>542</v>
      </c>
      <c r="DB128" s="9">
        <v>526</v>
      </c>
      <c r="DC128" s="9">
        <v>502</v>
      </c>
      <c r="DD128" s="9">
        <v>571</v>
      </c>
      <c r="DE128" s="9">
        <v>542</v>
      </c>
      <c r="DF128" s="9">
        <v>504</v>
      </c>
      <c r="DG128" s="9">
        <v>498</v>
      </c>
      <c r="DH128" s="9">
        <v>552</v>
      </c>
      <c r="DI128" s="9">
        <v>519</v>
      </c>
      <c r="DJ128" s="9">
        <v>503</v>
      </c>
      <c r="DK128" s="9">
        <v>497</v>
      </c>
      <c r="DN128" s="5">
        <v>746</v>
      </c>
      <c r="DO128" s="3">
        <f t="shared" si="69"/>
        <v>499.66666666666669</v>
      </c>
      <c r="DP128" s="3">
        <f t="shared" si="70"/>
        <v>33.501243758005963</v>
      </c>
      <c r="DQ128" s="3">
        <f t="shared" si="71"/>
        <v>494</v>
      </c>
      <c r="DR128" s="3">
        <f t="shared" si="72"/>
        <v>25.514701644346147</v>
      </c>
      <c r="DS128" s="3">
        <f t="shared" si="73"/>
        <v>402.33333333333331</v>
      </c>
      <c r="DT128" s="29">
        <f t="shared" si="74"/>
        <v>37.527767497325677</v>
      </c>
      <c r="DU128" s="29">
        <f t="shared" si="75"/>
        <v>940.5</v>
      </c>
      <c r="DV128" s="3">
        <f t="shared" si="76"/>
        <v>195.86857838867365</v>
      </c>
      <c r="DW128" s="3">
        <f t="shared" si="77"/>
        <v>457.33333333333331</v>
      </c>
      <c r="DX128" s="3">
        <f t="shared" si="78"/>
        <v>6.6583281184793934</v>
      </c>
      <c r="DY128" s="3">
        <f t="shared" si="79"/>
        <v>475.66666666666669</v>
      </c>
      <c r="DZ128" s="3">
        <f t="shared" si="80"/>
        <v>8.5049005481153834</v>
      </c>
      <c r="EA128" s="3">
        <f t="shared" si="81"/>
        <v>498.33333333333331</v>
      </c>
      <c r="EB128" s="3">
        <f t="shared" si="82"/>
        <v>29.569128044860118</v>
      </c>
      <c r="EC128" s="3">
        <f t="shared" si="83"/>
        <v>458.66666666666669</v>
      </c>
      <c r="ED128" s="3">
        <f t="shared" si="84"/>
        <v>25.501633934580216</v>
      </c>
      <c r="EE128" s="3">
        <f t="shared" si="85"/>
        <v>378.33333333333331</v>
      </c>
      <c r="EF128" s="3">
        <f t="shared" si="86"/>
        <v>83.703843002178473</v>
      </c>
      <c r="EG128" s="29">
        <f t="shared" si="87"/>
        <v>291</v>
      </c>
      <c r="EH128" s="29"/>
      <c r="EI128" s="3">
        <f t="shared" si="88"/>
        <v>480.66666666666669</v>
      </c>
      <c r="EJ128" s="3">
        <f t="shared" si="89"/>
        <v>33.560889936551639</v>
      </c>
      <c r="EK128" s="3">
        <f t="shared" si="90"/>
        <v>465.66666666666669</v>
      </c>
      <c r="EL128" s="3">
        <f t="shared" si="91"/>
        <v>35.92121007612819</v>
      </c>
      <c r="EM128" s="3">
        <f t="shared" si="92"/>
        <v>424.33333333333331</v>
      </c>
      <c r="EN128" s="3">
        <f t="shared" si="93"/>
        <v>23.245071162148186</v>
      </c>
      <c r="EO128" s="3">
        <f t="shared" si="94"/>
        <v>401</v>
      </c>
      <c r="EP128" s="3">
        <f t="shared" si="95"/>
        <v>16</v>
      </c>
      <c r="EQ128" s="3">
        <f t="shared" si="96"/>
        <v>327.66666666666669</v>
      </c>
      <c r="ER128" s="3">
        <f t="shared" si="97"/>
        <v>47.003545965526293</v>
      </c>
      <c r="ES128" s="29">
        <f t="shared" si="98"/>
        <v>709.5</v>
      </c>
      <c r="ET128" s="29">
        <f t="shared" si="99"/>
        <v>133.64318164425748</v>
      </c>
      <c r="EU128" s="3">
        <f t="shared" si="100"/>
        <v>420.33333333333331</v>
      </c>
      <c r="EV128" s="3">
        <f t="shared" si="101"/>
        <v>7.5718777944003648</v>
      </c>
      <c r="EW128" s="3">
        <f t="shared" si="102"/>
        <v>396.33333333333331</v>
      </c>
      <c r="EX128" s="3">
        <f t="shared" si="103"/>
        <v>10.503967504392488</v>
      </c>
      <c r="EY128" s="3">
        <f t="shared" si="104"/>
        <v>455.66666666666669</v>
      </c>
      <c r="EZ128" s="3">
        <f t="shared" si="105"/>
        <v>37.206630233512598</v>
      </c>
      <c r="FA128" s="3">
        <f t="shared" si="106"/>
        <v>442</v>
      </c>
      <c r="FB128" s="3">
        <f t="shared" si="107"/>
        <v>43.71498598878879</v>
      </c>
      <c r="FC128" s="3">
        <f t="shared" si="108"/>
        <v>363</v>
      </c>
      <c r="FD128" s="3">
        <f t="shared" si="109"/>
        <v>28.160255680657446</v>
      </c>
      <c r="FE128" s="30">
        <v>433</v>
      </c>
      <c r="FF128" s="29"/>
      <c r="FG128" s="3">
        <f t="shared" si="110"/>
        <v>440.33333333333331</v>
      </c>
      <c r="FH128" s="3">
        <f t="shared" si="111"/>
        <v>21.501937897160182</v>
      </c>
      <c r="FI128" s="3">
        <f t="shared" si="112"/>
        <v>468.66666666666669</v>
      </c>
      <c r="FJ128" s="3">
        <f t="shared" si="113"/>
        <v>65.987372529396211</v>
      </c>
      <c r="FK128" s="3">
        <f t="shared" si="114"/>
        <v>462.66666666666669</v>
      </c>
      <c r="FL128" s="3">
        <f t="shared" si="115"/>
        <v>50.54041287260457</v>
      </c>
      <c r="FM128" s="3">
        <f t="shared" si="116"/>
        <v>448.66666666666669</v>
      </c>
      <c r="FN128" s="3">
        <f t="shared" si="117"/>
        <v>36.115555282084941</v>
      </c>
      <c r="FO128" s="3">
        <f t="shared" si="118"/>
        <v>351.5</v>
      </c>
      <c r="FP128" s="3">
        <f t="shared" si="119"/>
        <v>6.3639610306789276</v>
      </c>
      <c r="FQ128" s="3">
        <f t="shared" si="120"/>
        <v>456.33333333333331</v>
      </c>
      <c r="FR128" s="3">
        <f t="shared" si="121"/>
        <v>14.29452109492771</v>
      </c>
      <c r="FS128" s="3">
        <f t="shared" si="122"/>
        <v>465.66666666666669</v>
      </c>
      <c r="FT128" s="3">
        <f t="shared" si="123"/>
        <v>41.016256939576209</v>
      </c>
      <c r="FU128" s="3">
        <f t="shared" si="124"/>
        <v>482.66666666666669</v>
      </c>
      <c r="FV128" s="3">
        <f t="shared" si="125"/>
        <v>27.465129406819354</v>
      </c>
      <c r="FW128" s="3">
        <f t="shared" si="126"/>
        <v>436.5</v>
      </c>
      <c r="FX128" s="3">
        <f t="shared" si="127"/>
        <v>29.782545223670862</v>
      </c>
      <c r="FY128" s="3">
        <f t="shared" si="128"/>
        <v>1313.6666666666667</v>
      </c>
      <c r="FZ128" s="3">
        <f t="shared" si="129"/>
        <v>865.33307652795372</v>
      </c>
      <c r="GA128" s="3">
        <f t="shared" si="130"/>
        <v>693</v>
      </c>
      <c r="GB128" s="3">
        <f t="shared" si="131"/>
        <v>585.4844148224613</v>
      </c>
      <c r="GC128" s="3">
        <f t="shared" si="132"/>
        <v>525.75</v>
      </c>
      <c r="GD128" s="3">
        <f t="shared" si="133"/>
        <v>17.134273644754636</v>
      </c>
      <c r="GE128" s="3">
        <f t="shared" si="134"/>
        <v>528.75</v>
      </c>
      <c r="GF128" s="3">
        <f t="shared" si="135"/>
        <v>34.247870980057527</v>
      </c>
      <c r="GG128" s="3">
        <f t="shared" si="136"/>
        <v>517.75</v>
      </c>
      <c r="GH128" s="3">
        <f t="shared" si="137"/>
        <v>24.649205531483837</v>
      </c>
    </row>
    <row r="129" spans="1:190" x14ac:dyDescent="0.35">
      <c r="A129" s="5">
        <v>748</v>
      </c>
      <c r="B129" s="9">
        <v>508</v>
      </c>
      <c r="C129" s="9">
        <v>491</v>
      </c>
      <c r="D129" s="9">
        <v>457</v>
      </c>
      <c r="E129" s="9">
        <v>496</v>
      </c>
      <c r="F129" s="9">
        <v>475</v>
      </c>
      <c r="G129" s="9">
        <v>442</v>
      </c>
      <c r="H129" s="9">
        <v>421</v>
      </c>
      <c r="I129" s="9">
        <v>412</v>
      </c>
      <c r="J129" s="9">
        <v>348</v>
      </c>
      <c r="K129" s="9">
        <v>749</v>
      </c>
      <c r="L129" s="9">
        <v>1060</v>
      </c>
      <c r="M129" s="9">
        <v>426</v>
      </c>
      <c r="N129" s="9">
        <v>432</v>
      </c>
      <c r="O129" s="9">
        <v>449</v>
      </c>
      <c r="P129" s="9">
        <v>418</v>
      </c>
      <c r="Q129" s="9">
        <v>444</v>
      </c>
      <c r="R129" s="9">
        <v>472</v>
      </c>
      <c r="S129" s="9">
        <v>469</v>
      </c>
      <c r="T129" s="9">
        <v>463</v>
      </c>
      <c r="U129" s="9">
        <v>442</v>
      </c>
      <c r="V129" s="9">
        <v>442</v>
      </c>
      <c r="W129" s="9">
        <v>401</v>
      </c>
      <c r="X129" s="9">
        <v>469</v>
      </c>
      <c r="Y129" s="9">
        <v>402</v>
      </c>
      <c r="Z129" s="9">
        <v>332</v>
      </c>
      <c r="AA129" s="9">
        <v>436</v>
      </c>
      <c r="AB129" s="9">
        <v>288</v>
      </c>
      <c r="AC129" s="9">
        <v>320</v>
      </c>
      <c r="AD129" s="9">
        <v>1109</v>
      </c>
      <c r="AE129" s="9">
        <v>451</v>
      </c>
      <c r="AF129" s="9">
        <v>405</v>
      </c>
      <c r="AG129" s="9">
        <v>473</v>
      </c>
      <c r="AH129" s="9">
        <v>440</v>
      </c>
      <c r="AI129" s="9">
        <v>395</v>
      </c>
      <c r="AJ129" s="9">
        <v>492</v>
      </c>
      <c r="AK129" s="9">
        <v>414</v>
      </c>
      <c r="AL129" s="9">
        <v>429</v>
      </c>
      <c r="AM129" s="9">
        <v>426</v>
      </c>
      <c r="AN129" s="9">
        <v>370</v>
      </c>
      <c r="AO129" s="9">
        <v>418</v>
      </c>
      <c r="AP129" s="9">
        <v>402</v>
      </c>
      <c r="AQ129" s="9">
        <v>365</v>
      </c>
      <c r="AR129" s="9">
        <v>344</v>
      </c>
      <c r="AS129" s="9">
        <v>329</v>
      </c>
      <c r="AT129" s="9">
        <v>281</v>
      </c>
      <c r="AU129" s="9">
        <v>737</v>
      </c>
      <c r="AV129" s="9">
        <v>577</v>
      </c>
      <c r="AW129" s="9">
        <v>403</v>
      </c>
      <c r="AX129" s="9">
        <v>406</v>
      </c>
      <c r="AY129" s="9">
        <v>387</v>
      </c>
      <c r="AZ129" s="9">
        <v>407</v>
      </c>
      <c r="BA129" s="9">
        <v>405</v>
      </c>
      <c r="BB129" s="9">
        <v>395</v>
      </c>
      <c r="BC129" s="9">
        <v>394</v>
      </c>
      <c r="BD129" s="9">
        <v>453</v>
      </c>
      <c r="BE129" s="9">
        <v>422</v>
      </c>
      <c r="BF129" s="9">
        <v>394</v>
      </c>
      <c r="BG129" s="9">
        <v>432</v>
      </c>
      <c r="BH129" s="9">
        <v>431</v>
      </c>
      <c r="BI129" s="9">
        <v>390</v>
      </c>
      <c r="BJ129" s="9">
        <v>382</v>
      </c>
      <c r="BK129" s="9">
        <v>371</v>
      </c>
      <c r="BL129" s="9">
        <v>316</v>
      </c>
      <c r="BM129" s="9">
        <v>832</v>
      </c>
      <c r="BN129" s="9">
        <v>415</v>
      </c>
      <c r="BO129" s="9">
        <v>385</v>
      </c>
      <c r="BP129" s="9">
        <v>398</v>
      </c>
      <c r="BQ129" s="9">
        <v>433</v>
      </c>
      <c r="BR129" s="9">
        <v>446</v>
      </c>
      <c r="BS129" s="9">
        <v>409</v>
      </c>
      <c r="BT129" s="9">
        <v>423</v>
      </c>
      <c r="BU129" s="9">
        <v>496</v>
      </c>
      <c r="BV129" s="9">
        <v>456</v>
      </c>
      <c r="BW129" s="9">
        <v>439</v>
      </c>
      <c r="BX129" s="9">
        <v>408</v>
      </c>
      <c r="BY129" s="9">
        <v>439</v>
      </c>
      <c r="BZ129" s="9">
        <v>452</v>
      </c>
      <c r="CA129" s="9">
        <v>396</v>
      </c>
      <c r="CB129" s="9">
        <v>344</v>
      </c>
      <c r="CC129" s="9">
        <v>334</v>
      </c>
      <c r="CD129" s="9">
        <v>267</v>
      </c>
      <c r="CE129" s="9">
        <v>391</v>
      </c>
      <c r="CF129" s="9">
        <v>414</v>
      </c>
      <c r="CG129" s="9">
        <v>440</v>
      </c>
      <c r="CH129" s="9">
        <v>433</v>
      </c>
      <c r="CI129" s="9">
        <v>435</v>
      </c>
      <c r="CJ129" s="9">
        <v>488</v>
      </c>
      <c r="CK129" s="9">
        <v>449</v>
      </c>
      <c r="CL129" s="9">
        <v>471</v>
      </c>
      <c r="CM129" s="9">
        <v>501</v>
      </c>
      <c r="CN129" s="9">
        <v>407</v>
      </c>
      <c r="CO129" s="9">
        <v>452</v>
      </c>
      <c r="CP129" s="9">
        <v>438</v>
      </c>
      <c r="CQ129" s="9">
        <v>373</v>
      </c>
      <c r="CR129" s="9">
        <v>365</v>
      </c>
      <c r="CS129" s="9">
        <v>1494</v>
      </c>
      <c r="CT129" s="9">
        <v>1963</v>
      </c>
      <c r="CU129" s="9">
        <v>1358</v>
      </c>
      <c r="CV129" s="9">
        <v>280</v>
      </c>
      <c r="CW129" s="9">
        <v>753</v>
      </c>
      <c r="CX129" s="9">
        <v>1052</v>
      </c>
      <c r="CY129" s="9">
        <v>481</v>
      </c>
      <c r="CZ129" s="9">
        <v>475</v>
      </c>
      <c r="DA129" s="9">
        <v>512</v>
      </c>
      <c r="DB129" s="9">
        <v>475</v>
      </c>
      <c r="DC129" s="9">
        <v>500</v>
      </c>
      <c r="DD129" s="9">
        <v>488</v>
      </c>
      <c r="DE129" s="9">
        <v>492</v>
      </c>
      <c r="DF129" s="9">
        <v>476</v>
      </c>
      <c r="DG129" s="9">
        <v>495</v>
      </c>
      <c r="DH129" s="9">
        <v>546</v>
      </c>
      <c r="DI129" s="9">
        <v>477</v>
      </c>
      <c r="DJ129" s="9">
        <v>496</v>
      </c>
      <c r="DK129" s="9">
        <v>522</v>
      </c>
      <c r="DN129" s="5">
        <v>748</v>
      </c>
      <c r="DO129" s="3">
        <f t="shared" si="69"/>
        <v>485.33333333333331</v>
      </c>
      <c r="DP129" s="3">
        <f t="shared" si="70"/>
        <v>25.967928938083091</v>
      </c>
      <c r="DQ129" s="3">
        <f t="shared" si="71"/>
        <v>471</v>
      </c>
      <c r="DR129" s="3">
        <f t="shared" si="72"/>
        <v>27.221315177632398</v>
      </c>
      <c r="DS129" s="3">
        <f t="shared" si="73"/>
        <v>393.66666666666669</v>
      </c>
      <c r="DT129" s="29">
        <f t="shared" si="74"/>
        <v>39.80368492154129</v>
      </c>
      <c r="DU129" s="29">
        <f t="shared" si="75"/>
        <v>904.5</v>
      </c>
      <c r="DV129" s="3">
        <f t="shared" si="76"/>
        <v>219.91020894901629</v>
      </c>
      <c r="DW129" s="3">
        <f t="shared" si="77"/>
        <v>433</v>
      </c>
      <c r="DX129" s="3">
        <f t="shared" si="78"/>
        <v>15.524174696260024</v>
      </c>
      <c r="DY129" s="3">
        <f t="shared" si="79"/>
        <v>461.66666666666669</v>
      </c>
      <c r="DZ129" s="3">
        <f t="shared" si="80"/>
        <v>15.37313674346694</v>
      </c>
      <c r="EA129" s="3">
        <f t="shared" si="81"/>
        <v>449</v>
      </c>
      <c r="EB129" s="3">
        <f t="shared" si="82"/>
        <v>12.124355652982141</v>
      </c>
      <c r="EC129" s="3">
        <f t="shared" si="83"/>
        <v>424</v>
      </c>
      <c r="ED129" s="3">
        <f t="shared" si="84"/>
        <v>38.974350539810153</v>
      </c>
      <c r="EE129" s="3">
        <f t="shared" si="85"/>
        <v>352</v>
      </c>
      <c r="EF129" s="3">
        <f t="shared" si="86"/>
        <v>76</v>
      </c>
      <c r="EG129" s="29">
        <f t="shared" si="87"/>
        <v>320</v>
      </c>
      <c r="EH129" s="29"/>
      <c r="EI129" s="3">
        <f t="shared" si="88"/>
        <v>439.33333333333331</v>
      </c>
      <c r="EJ129" s="3">
        <f t="shared" si="89"/>
        <v>34.004901607464376</v>
      </c>
      <c r="EK129" s="3">
        <f t="shared" si="90"/>
        <v>433.66666666666669</v>
      </c>
      <c r="EL129" s="3">
        <f t="shared" si="91"/>
        <v>51.403631518924165</v>
      </c>
      <c r="EM129" s="3">
        <f t="shared" si="92"/>
        <v>408.33333333333331</v>
      </c>
      <c r="EN129" s="3">
        <f t="shared" si="93"/>
        <v>33.231511150312336</v>
      </c>
      <c r="EO129" s="3">
        <f t="shared" si="94"/>
        <v>395</v>
      </c>
      <c r="EP129" s="3">
        <f t="shared" si="95"/>
        <v>27.184554438136374</v>
      </c>
      <c r="EQ129" s="3">
        <f t="shared" si="96"/>
        <v>318</v>
      </c>
      <c r="ER129" s="3">
        <f t="shared" si="97"/>
        <v>32.908965343808667</v>
      </c>
      <c r="ES129" s="29">
        <f t="shared" si="98"/>
        <v>657</v>
      </c>
      <c r="ET129" s="29">
        <f t="shared" si="99"/>
        <v>113.13708498984761</v>
      </c>
      <c r="EU129" s="3">
        <f t="shared" si="100"/>
        <v>400</v>
      </c>
      <c r="EV129" s="3">
        <f t="shared" si="101"/>
        <v>11.269427669584644</v>
      </c>
      <c r="EW129" s="3">
        <f t="shared" si="102"/>
        <v>398</v>
      </c>
      <c r="EX129" s="3">
        <f t="shared" si="103"/>
        <v>6.0827625302982193</v>
      </c>
      <c r="EY129" s="3">
        <f t="shared" si="104"/>
        <v>423</v>
      </c>
      <c r="EZ129" s="3">
        <f t="shared" si="105"/>
        <v>29.512709126747414</v>
      </c>
      <c r="FA129" s="3">
        <f t="shared" si="106"/>
        <v>417.66666666666669</v>
      </c>
      <c r="FB129" s="3">
        <f t="shared" si="107"/>
        <v>23.96525262402492</v>
      </c>
      <c r="FC129" s="3">
        <f t="shared" si="108"/>
        <v>356.33333333333331</v>
      </c>
      <c r="FD129" s="3">
        <f t="shared" si="109"/>
        <v>35.360052790307499</v>
      </c>
      <c r="FE129" s="30">
        <v>415</v>
      </c>
      <c r="FF129" s="29"/>
      <c r="FG129" s="3">
        <f t="shared" si="110"/>
        <v>425.66666666666669</v>
      </c>
      <c r="FH129" s="3">
        <f t="shared" si="111"/>
        <v>24.826061575153908</v>
      </c>
      <c r="FI129" s="3">
        <f t="shared" si="112"/>
        <v>442.66666666666669</v>
      </c>
      <c r="FJ129" s="3">
        <f t="shared" si="113"/>
        <v>46.715450691750085</v>
      </c>
      <c r="FK129" s="3">
        <f t="shared" si="114"/>
        <v>434.33333333333331</v>
      </c>
      <c r="FL129" s="3">
        <f t="shared" si="115"/>
        <v>24.337899115029078</v>
      </c>
      <c r="FM129" s="3">
        <f t="shared" si="116"/>
        <v>429</v>
      </c>
      <c r="FN129" s="3">
        <f t="shared" si="117"/>
        <v>29.308701779505689</v>
      </c>
      <c r="FO129" s="3">
        <f t="shared" si="118"/>
        <v>339</v>
      </c>
      <c r="FP129" s="3">
        <f t="shared" si="119"/>
        <v>7.0710678118654755</v>
      </c>
      <c r="FQ129" s="3">
        <f t="shared" si="120"/>
        <v>415</v>
      </c>
      <c r="FR129" s="3">
        <f t="shared" si="121"/>
        <v>24.515301344262525</v>
      </c>
      <c r="FS129" s="3">
        <f t="shared" si="122"/>
        <v>452</v>
      </c>
      <c r="FT129" s="3">
        <f t="shared" si="123"/>
        <v>31.192947920964443</v>
      </c>
      <c r="FU129" s="3">
        <f t="shared" si="124"/>
        <v>473.66666666666669</v>
      </c>
      <c r="FV129" s="3">
        <f t="shared" si="125"/>
        <v>26.102362600602522</v>
      </c>
      <c r="FW129" s="3">
        <f t="shared" si="126"/>
        <v>417.5</v>
      </c>
      <c r="FX129" s="3">
        <f t="shared" si="127"/>
        <v>35.123591312203068</v>
      </c>
      <c r="FY129" s="3">
        <f t="shared" si="128"/>
        <v>1274</v>
      </c>
      <c r="FZ129" s="3">
        <f t="shared" si="129"/>
        <v>821.40185049706338</v>
      </c>
      <c r="GA129" s="3">
        <f t="shared" si="130"/>
        <v>666</v>
      </c>
      <c r="GB129" s="3">
        <f t="shared" si="131"/>
        <v>545.88643507601466</v>
      </c>
      <c r="GC129" s="3">
        <f t="shared" si="132"/>
        <v>490.5</v>
      </c>
      <c r="GD129" s="3">
        <f t="shared" si="133"/>
        <v>18.556220879622373</v>
      </c>
      <c r="GE129" s="3">
        <f t="shared" si="134"/>
        <v>487.75</v>
      </c>
      <c r="GF129" s="3">
        <f t="shared" si="135"/>
        <v>8.3416625041614658</v>
      </c>
      <c r="GG129" s="3">
        <f t="shared" si="136"/>
        <v>510.25</v>
      </c>
      <c r="GH129" s="3">
        <f t="shared" si="137"/>
        <v>30.137186331839274</v>
      </c>
    </row>
    <row r="130" spans="1:190" x14ac:dyDescent="0.35">
      <c r="A130" s="5">
        <v>750</v>
      </c>
      <c r="B130" s="9">
        <v>463</v>
      </c>
      <c r="C130" s="9">
        <v>451</v>
      </c>
      <c r="D130" s="9">
        <v>435</v>
      </c>
      <c r="E130" s="9">
        <v>438</v>
      </c>
      <c r="F130" s="9">
        <v>464</v>
      </c>
      <c r="G130" s="9">
        <v>418</v>
      </c>
      <c r="H130" s="9">
        <v>397</v>
      </c>
      <c r="I130" s="9">
        <v>390</v>
      </c>
      <c r="J130" s="9">
        <v>324</v>
      </c>
      <c r="K130" s="9">
        <v>688</v>
      </c>
      <c r="L130" s="9">
        <v>1007</v>
      </c>
      <c r="M130" s="9">
        <v>409</v>
      </c>
      <c r="N130" s="9">
        <v>416</v>
      </c>
      <c r="O130" s="9">
        <v>413</v>
      </c>
      <c r="P130" s="9">
        <v>417</v>
      </c>
      <c r="Q130" s="9">
        <v>414</v>
      </c>
      <c r="R130" s="9">
        <v>421</v>
      </c>
      <c r="S130" s="9">
        <v>445</v>
      </c>
      <c r="T130" s="9">
        <v>432</v>
      </c>
      <c r="U130" s="9">
        <v>423</v>
      </c>
      <c r="V130" s="9">
        <v>419</v>
      </c>
      <c r="W130" s="9">
        <v>357</v>
      </c>
      <c r="X130" s="9">
        <v>447</v>
      </c>
      <c r="Y130" s="9">
        <v>388</v>
      </c>
      <c r="Z130" s="9">
        <v>300</v>
      </c>
      <c r="AA130" s="9">
        <v>403</v>
      </c>
      <c r="AB130" s="9">
        <v>251</v>
      </c>
      <c r="AC130" s="9">
        <v>328</v>
      </c>
      <c r="AD130" s="9">
        <v>1075</v>
      </c>
      <c r="AE130" s="9">
        <v>415</v>
      </c>
      <c r="AF130" s="9">
        <v>409</v>
      </c>
      <c r="AG130" s="9">
        <v>448</v>
      </c>
      <c r="AH130" s="9">
        <v>400</v>
      </c>
      <c r="AI130" s="9">
        <v>400</v>
      </c>
      <c r="AJ130" s="9">
        <v>463</v>
      </c>
      <c r="AK130" s="9">
        <v>401</v>
      </c>
      <c r="AL130" s="9">
        <v>407</v>
      </c>
      <c r="AM130" s="9">
        <v>385</v>
      </c>
      <c r="AN130" s="9">
        <v>359</v>
      </c>
      <c r="AO130" s="9">
        <v>382</v>
      </c>
      <c r="AP130" s="9">
        <v>377</v>
      </c>
      <c r="AQ130" s="9">
        <v>348</v>
      </c>
      <c r="AR130" s="9">
        <v>325</v>
      </c>
      <c r="AS130" s="9">
        <v>316</v>
      </c>
      <c r="AT130" s="9">
        <v>261</v>
      </c>
      <c r="AU130" s="9">
        <v>683</v>
      </c>
      <c r="AV130" s="9">
        <v>566</v>
      </c>
      <c r="AW130" s="9">
        <v>373</v>
      </c>
      <c r="AX130" s="9">
        <v>402</v>
      </c>
      <c r="AY130" s="9">
        <v>375</v>
      </c>
      <c r="AZ130" s="9">
        <v>368</v>
      </c>
      <c r="BA130" s="9">
        <v>385</v>
      </c>
      <c r="BB130" s="9">
        <v>378</v>
      </c>
      <c r="BC130" s="9">
        <v>380</v>
      </c>
      <c r="BD130" s="9">
        <v>438</v>
      </c>
      <c r="BE130" s="9">
        <v>437</v>
      </c>
      <c r="BF130" s="9">
        <v>403</v>
      </c>
      <c r="BG130" s="9">
        <v>401</v>
      </c>
      <c r="BH130" s="9">
        <v>411</v>
      </c>
      <c r="BI130" s="9">
        <v>386</v>
      </c>
      <c r="BJ130" s="9">
        <v>355</v>
      </c>
      <c r="BK130" s="9">
        <v>351</v>
      </c>
      <c r="BL130" s="9">
        <v>313</v>
      </c>
      <c r="BM130" s="9">
        <v>728</v>
      </c>
      <c r="BN130" s="9">
        <v>425</v>
      </c>
      <c r="BO130" s="9">
        <v>379</v>
      </c>
      <c r="BP130" s="9">
        <v>361</v>
      </c>
      <c r="BQ130" s="9">
        <v>405</v>
      </c>
      <c r="BR130" s="9">
        <v>420</v>
      </c>
      <c r="BS130" s="9">
        <v>381</v>
      </c>
      <c r="BT130" s="9">
        <v>403</v>
      </c>
      <c r="BU130" s="9">
        <v>464</v>
      </c>
      <c r="BV130" s="9">
        <v>431</v>
      </c>
      <c r="BW130" s="9">
        <v>446</v>
      </c>
      <c r="BX130" s="9">
        <v>383</v>
      </c>
      <c r="BY130" s="9">
        <v>415</v>
      </c>
      <c r="BZ130" s="9">
        <v>426</v>
      </c>
      <c r="CA130" s="9">
        <v>351</v>
      </c>
      <c r="CB130" s="9">
        <v>303</v>
      </c>
      <c r="CC130" s="9">
        <v>320</v>
      </c>
      <c r="CD130" s="9">
        <v>261</v>
      </c>
      <c r="CE130" s="9">
        <v>398</v>
      </c>
      <c r="CF130" s="9">
        <v>385</v>
      </c>
      <c r="CG130" s="9">
        <v>428</v>
      </c>
      <c r="CH130" s="9">
        <v>415</v>
      </c>
      <c r="CI130" s="9">
        <v>400</v>
      </c>
      <c r="CJ130" s="9">
        <v>466</v>
      </c>
      <c r="CK130" s="9">
        <v>416</v>
      </c>
      <c r="CL130" s="9">
        <v>464</v>
      </c>
      <c r="CM130" s="9">
        <v>467</v>
      </c>
      <c r="CN130" s="9">
        <v>370</v>
      </c>
      <c r="CO130" s="9">
        <v>405</v>
      </c>
      <c r="CP130" s="9">
        <v>443</v>
      </c>
      <c r="CQ130" s="9">
        <v>400</v>
      </c>
      <c r="CR130" s="9">
        <v>322</v>
      </c>
      <c r="CS130" s="9">
        <v>1343</v>
      </c>
      <c r="CT130" s="9">
        <v>1879</v>
      </c>
      <c r="CU130" s="9">
        <v>1235</v>
      </c>
      <c r="CV130" s="9">
        <v>255</v>
      </c>
      <c r="CW130" s="9">
        <v>685</v>
      </c>
      <c r="CX130" s="9">
        <v>966</v>
      </c>
      <c r="CY130" s="9">
        <v>461</v>
      </c>
      <c r="CZ130" s="9">
        <v>458</v>
      </c>
      <c r="DA130" s="9">
        <v>479</v>
      </c>
      <c r="DB130" s="9">
        <v>454</v>
      </c>
      <c r="DC130" s="9">
        <v>478</v>
      </c>
      <c r="DD130" s="9">
        <v>497</v>
      </c>
      <c r="DE130" s="9">
        <v>467</v>
      </c>
      <c r="DF130" s="9">
        <v>450</v>
      </c>
      <c r="DG130" s="9">
        <v>474</v>
      </c>
      <c r="DH130" s="9">
        <v>520</v>
      </c>
      <c r="DI130" s="9">
        <v>484</v>
      </c>
      <c r="DJ130" s="9">
        <v>465</v>
      </c>
      <c r="DK130" s="9">
        <v>467</v>
      </c>
      <c r="DN130" s="5">
        <v>750</v>
      </c>
      <c r="DO130" s="3">
        <f t="shared" si="69"/>
        <v>449.66666666666669</v>
      </c>
      <c r="DP130" s="3">
        <f t="shared" si="70"/>
        <v>14.047538337136984</v>
      </c>
      <c r="DQ130" s="3">
        <f t="shared" si="71"/>
        <v>440</v>
      </c>
      <c r="DR130" s="3">
        <f t="shared" si="72"/>
        <v>23.065125189341593</v>
      </c>
      <c r="DS130" s="3">
        <f t="shared" si="73"/>
        <v>370.33333333333331</v>
      </c>
      <c r="DT130" s="29">
        <f t="shared" si="74"/>
        <v>40.278199231511493</v>
      </c>
      <c r="DU130" s="29">
        <f t="shared" si="75"/>
        <v>847.5</v>
      </c>
      <c r="DV130" s="3">
        <f t="shared" si="76"/>
        <v>225.56706319850866</v>
      </c>
      <c r="DW130" s="3">
        <f t="shared" si="77"/>
        <v>415.33333333333331</v>
      </c>
      <c r="DX130" s="3">
        <f t="shared" si="78"/>
        <v>2.0816659994661326</v>
      </c>
      <c r="DY130" s="3">
        <f t="shared" si="79"/>
        <v>426.66666666666669</v>
      </c>
      <c r="DZ130" s="3">
        <f t="shared" si="80"/>
        <v>16.258331197676263</v>
      </c>
      <c r="EA130" s="3">
        <f t="shared" si="81"/>
        <v>424.66666666666669</v>
      </c>
      <c r="EB130" s="3">
        <f t="shared" si="82"/>
        <v>6.6583281184793934</v>
      </c>
      <c r="EC130" s="3">
        <f t="shared" si="83"/>
        <v>397.33333333333331</v>
      </c>
      <c r="ED130" s="3">
        <f t="shared" si="84"/>
        <v>45.720163312627534</v>
      </c>
      <c r="EE130" s="3">
        <f t="shared" si="85"/>
        <v>318</v>
      </c>
      <c r="EF130" s="3">
        <f t="shared" si="86"/>
        <v>77.582214456665255</v>
      </c>
      <c r="EG130" s="29">
        <f t="shared" si="87"/>
        <v>328</v>
      </c>
      <c r="EH130" s="29"/>
      <c r="EI130" s="3">
        <f t="shared" si="88"/>
        <v>419</v>
      </c>
      <c r="EJ130" s="3">
        <f t="shared" si="89"/>
        <v>25.514701644346147</v>
      </c>
      <c r="EK130" s="3">
        <f t="shared" si="90"/>
        <v>421.33333333333331</v>
      </c>
      <c r="EL130" s="3">
        <f t="shared" si="91"/>
        <v>36.087855759705832</v>
      </c>
      <c r="EM130" s="3">
        <f t="shared" si="92"/>
        <v>383.66666666666669</v>
      </c>
      <c r="EN130" s="3">
        <f t="shared" si="93"/>
        <v>24.027761721253466</v>
      </c>
      <c r="EO130" s="3">
        <f t="shared" si="94"/>
        <v>369</v>
      </c>
      <c r="EP130" s="3">
        <f t="shared" si="95"/>
        <v>18.357559750685819</v>
      </c>
      <c r="EQ130" s="3">
        <f t="shared" si="96"/>
        <v>300.66666666666669</v>
      </c>
      <c r="ER130" s="3">
        <f t="shared" si="97"/>
        <v>34.645827069552446</v>
      </c>
      <c r="ES130" s="29">
        <f t="shared" si="98"/>
        <v>624.5</v>
      </c>
      <c r="ET130" s="29">
        <f t="shared" si="99"/>
        <v>82.731493398826061</v>
      </c>
      <c r="EU130" s="3">
        <f t="shared" si="100"/>
        <v>381.66666666666669</v>
      </c>
      <c r="EV130" s="3">
        <f t="shared" si="101"/>
        <v>17.953644012660309</v>
      </c>
      <c r="EW130" s="3">
        <f t="shared" si="102"/>
        <v>381</v>
      </c>
      <c r="EX130" s="3">
        <f t="shared" si="103"/>
        <v>3.6055512754639891</v>
      </c>
      <c r="EY130" s="3">
        <f t="shared" si="104"/>
        <v>426</v>
      </c>
      <c r="EZ130" s="3">
        <f t="shared" si="105"/>
        <v>19.924858845171276</v>
      </c>
      <c r="FA130" s="3">
        <f t="shared" si="106"/>
        <v>399.33333333333331</v>
      </c>
      <c r="FB130" s="3">
        <f t="shared" si="107"/>
        <v>12.583057392117915</v>
      </c>
      <c r="FC130" s="3">
        <f t="shared" si="108"/>
        <v>339.66666666666669</v>
      </c>
      <c r="FD130" s="3">
        <f t="shared" si="109"/>
        <v>23.180451534284945</v>
      </c>
      <c r="FE130" s="30">
        <v>425</v>
      </c>
      <c r="FF130" s="29"/>
      <c r="FG130" s="3">
        <f t="shared" si="110"/>
        <v>395.33333333333331</v>
      </c>
      <c r="FH130" s="3">
        <f t="shared" si="111"/>
        <v>30.664855018951798</v>
      </c>
      <c r="FI130" s="3">
        <f t="shared" si="112"/>
        <v>416</v>
      </c>
      <c r="FJ130" s="3">
        <f t="shared" si="113"/>
        <v>43</v>
      </c>
      <c r="FK130" s="3">
        <f t="shared" si="114"/>
        <v>420</v>
      </c>
      <c r="FL130" s="3">
        <f t="shared" si="115"/>
        <v>32.908965343808667</v>
      </c>
      <c r="FM130" s="3">
        <f t="shared" si="116"/>
        <v>397.33333333333331</v>
      </c>
      <c r="FN130" s="3">
        <f t="shared" si="117"/>
        <v>40.501028793517499</v>
      </c>
      <c r="FO130" s="3">
        <f t="shared" si="118"/>
        <v>311.5</v>
      </c>
      <c r="FP130" s="3">
        <f t="shared" si="119"/>
        <v>12.020815280171307</v>
      </c>
      <c r="FQ130" s="3">
        <f t="shared" si="120"/>
        <v>403.66666666666669</v>
      </c>
      <c r="FR130" s="3">
        <f t="shared" si="121"/>
        <v>22.052966542697455</v>
      </c>
      <c r="FS130" s="3">
        <f t="shared" si="122"/>
        <v>427</v>
      </c>
      <c r="FT130" s="3">
        <f t="shared" si="123"/>
        <v>34.597687784012386</v>
      </c>
      <c r="FU130" s="3">
        <f t="shared" si="124"/>
        <v>449</v>
      </c>
      <c r="FV130" s="3">
        <f t="shared" si="125"/>
        <v>28.61817604250837</v>
      </c>
      <c r="FW130" s="3">
        <f t="shared" si="126"/>
        <v>404.5</v>
      </c>
      <c r="FX130" s="3">
        <f t="shared" si="127"/>
        <v>29.961085872622618</v>
      </c>
      <c r="FY130" s="3">
        <f t="shared" si="128"/>
        <v>1181.3333333333333</v>
      </c>
      <c r="FZ130" s="3">
        <f t="shared" si="129"/>
        <v>790.98946474231457</v>
      </c>
      <c r="GA130" s="3">
        <f t="shared" si="130"/>
        <v>610.5</v>
      </c>
      <c r="GB130" s="3">
        <f t="shared" si="131"/>
        <v>502.75292142363531</v>
      </c>
      <c r="GC130" s="3">
        <f t="shared" si="132"/>
        <v>467.25</v>
      </c>
      <c r="GD130" s="3">
        <f t="shared" si="133"/>
        <v>13.098982148752373</v>
      </c>
      <c r="GE130" s="3">
        <f t="shared" si="134"/>
        <v>472</v>
      </c>
      <c r="GF130" s="3">
        <f t="shared" si="135"/>
        <v>19.476481543988722</v>
      </c>
      <c r="GG130" s="3">
        <f t="shared" si="136"/>
        <v>484</v>
      </c>
      <c r="GH130" s="3">
        <f t="shared" si="137"/>
        <v>25.468935326524086</v>
      </c>
    </row>
    <row r="131" spans="1:190" x14ac:dyDescent="0.35">
      <c r="A131" s="5">
        <v>752</v>
      </c>
      <c r="B131" s="9">
        <v>458</v>
      </c>
      <c r="C131" s="9">
        <v>416</v>
      </c>
      <c r="D131" s="9">
        <v>407</v>
      </c>
      <c r="E131" s="9">
        <v>442</v>
      </c>
      <c r="F131" s="9">
        <v>397</v>
      </c>
      <c r="G131" s="9">
        <v>383</v>
      </c>
      <c r="H131" s="9">
        <v>372</v>
      </c>
      <c r="I131" s="9">
        <v>347</v>
      </c>
      <c r="J131" s="9">
        <v>334</v>
      </c>
      <c r="K131" s="9">
        <v>652</v>
      </c>
      <c r="L131" s="9">
        <v>936</v>
      </c>
      <c r="M131" s="9">
        <v>404</v>
      </c>
      <c r="N131" s="9">
        <v>389</v>
      </c>
      <c r="O131" s="9">
        <v>407</v>
      </c>
      <c r="P131" s="9">
        <v>402</v>
      </c>
      <c r="Q131" s="9">
        <v>403</v>
      </c>
      <c r="R131" s="9">
        <v>413</v>
      </c>
      <c r="S131" s="9">
        <v>402</v>
      </c>
      <c r="T131" s="9">
        <v>420</v>
      </c>
      <c r="U131" s="9">
        <v>436</v>
      </c>
      <c r="V131" s="9">
        <v>399</v>
      </c>
      <c r="W131" s="9">
        <v>354</v>
      </c>
      <c r="X131" s="9">
        <v>434</v>
      </c>
      <c r="Y131" s="9">
        <v>348</v>
      </c>
      <c r="Z131" s="9">
        <v>320</v>
      </c>
      <c r="AA131" s="9">
        <v>381</v>
      </c>
      <c r="AB131" s="9">
        <v>255</v>
      </c>
      <c r="AC131" s="9">
        <v>349</v>
      </c>
      <c r="AD131" s="9">
        <v>973</v>
      </c>
      <c r="AE131" s="9">
        <v>395</v>
      </c>
      <c r="AF131" s="9">
        <v>388</v>
      </c>
      <c r="AG131" s="9">
        <v>433</v>
      </c>
      <c r="AH131" s="9">
        <v>410</v>
      </c>
      <c r="AI131" s="9">
        <v>389</v>
      </c>
      <c r="AJ131" s="9">
        <v>450</v>
      </c>
      <c r="AK131" s="9">
        <v>388</v>
      </c>
      <c r="AL131" s="9">
        <v>354</v>
      </c>
      <c r="AM131" s="9">
        <v>366</v>
      </c>
      <c r="AN131" s="9">
        <v>317</v>
      </c>
      <c r="AO131" s="9">
        <v>360</v>
      </c>
      <c r="AP131" s="9">
        <v>348</v>
      </c>
      <c r="AQ131" s="9">
        <v>310</v>
      </c>
      <c r="AR131" s="9">
        <v>302</v>
      </c>
      <c r="AS131" s="9">
        <v>270</v>
      </c>
      <c r="AT131" s="9">
        <v>247</v>
      </c>
      <c r="AU131" s="9">
        <v>658</v>
      </c>
      <c r="AV131" s="9">
        <v>542</v>
      </c>
      <c r="AW131" s="9">
        <v>350</v>
      </c>
      <c r="AX131" s="9">
        <v>338</v>
      </c>
      <c r="AY131" s="9">
        <v>388</v>
      </c>
      <c r="AZ131" s="9">
        <v>369</v>
      </c>
      <c r="BA131" s="9">
        <v>350</v>
      </c>
      <c r="BB131" s="9">
        <v>345</v>
      </c>
      <c r="BC131" s="9">
        <v>358</v>
      </c>
      <c r="BD131" s="9">
        <v>395</v>
      </c>
      <c r="BE131" s="9">
        <v>376</v>
      </c>
      <c r="BF131" s="9">
        <v>349</v>
      </c>
      <c r="BG131" s="9">
        <v>410</v>
      </c>
      <c r="BH131" s="9">
        <v>351</v>
      </c>
      <c r="BI131" s="9">
        <v>378</v>
      </c>
      <c r="BJ131" s="9">
        <v>326</v>
      </c>
      <c r="BK131" s="9">
        <v>307</v>
      </c>
      <c r="BL131" s="9">
        <v>272</v>
      </c>
      <c r="BM131" s="9">
        <v>711</v>
      </c>
      <c r="BN131" s="9">
        <v>392</v>
      </c>
      <c r="BO131" s="9">
        <v>353</v>
      </c>
      <c r="BP131" s="9">
        <v>344</v>
      </c>
      <c r="BQ131" s="9">
        <v>359</v>
      </c>
      <c r="BR131" s="9">
        <v>392</v>
      </c>
      <c r="BS131" s="9">
        <v>379</v>
      </c>
      <c r="BT131" s="9">
        <v>387</v>
      </c>
      <c r="BU131" s="9">
        <v>452</v>
      </c>
      <c r="BV131" s="9">
        <v>389</v>
      </c>
      <c r="BW131" s="9">
        <v>393</v>
      </c>
      <c r="BX131" s="9">
        <v>356</v>
      </c>
      <c r="BY131" s="9">
        <v>387</v>
      </c>
      <c r="BZ131" s="9">
        <v>393</v>
      </c>
      <c r="CA131" s="9">
        <v>335</v>
      </c>
      <c r="CB131" s="9">
        <v>310</v>
      </c>
      <c r="CC131" s="9">
        <v>310</v>
      </c>
      <c r="CD131" s="9">
        <v>228</v>
      </c>
      <c r="CE131" s="9">
        <v>376</v>
      </c>
      <c r="CF131" s="9">
        <v>369</v>
      </c>
      <c r="CG131" s="9">
        <v>379</v>
      </c>
      <c r="CH131" s="9">
        <v>407</v>
      </c>
      <c r="CI131" s="9">
        <v>410</v>
      </c>
      <c r="CJ131" s="9">
        <v>446</v>
      </c>
      <c r="CK131" s="9">
        <v>379</v>
      </c>
      <c r="CL131" s="9">
        <v>440</v>
      </c>
      <c r="CM131" s="9">
        <v>452</v>
      </c>
      <c r="CN131" s="9">
        <v>364</v>
      </c>
      <c r="CO131" s="9">
        <v>413</v>
      </c>
      <c r="CP131" s="9">
        <v>376</v>
      </c>
      <c r="CQ131" s="9">
        <v>370</v>
      </c>
      <c r="CR131" s="9">
        <v>315</v>
      </c>
      <c r="CS131" s="9">
        <v>1229</v>
      </c>
      <c r="CT131" s="9">
        <v>1731</v>
      </c>
      <c r="CU131" s="9">
        <v>1137</v>
      </c>
      <c r="CV131" s="9">
        <v>248</v>
      </c>
      <c r="CW131" s="9">
        <v>675</v>
      </c>
      <c r="CX131" s="9">
        <v>955</v>
      </c>
      <c r="CY131" s="9">
        <v>434</v>
      </c>
      <c r="CZ131" s="9">
        <v>418</v>
      </c>
      <c r="DA131" s="9">
        <v>441</v>
      </c>
      <c r="DB131" s="9">
        <v>455</v>
      </c>
      <c r="DC131" s="9">
        <v>449</v>
      </c>
      <c r="DD131" s="9">
        <v>464</v>
      </c>
      <c r="DE131" s="9">
        <v>456</v>
      </c>
      <c r="DF131" s="9">
        <v>425</v>
      </c>
      <c r="DG131" s="9">
        <v>460</v>
      </c>
      <c r="DH131" s="9">
        <v>498</v>
      </c>
      <c r="DI131" s="9">
        <v>433</v>
      </c>
      <c r="DJ131" s="9">
        <v>473</v>
      </c>
      <c r="DK131" s="9">
        <v>441</v>
      </c>
      <c r="DN131" s="5">
        <v>752</v>
      </c>
      <c r="DO131" s="3">
        <f t="shared" si="69"/>
        <v>427</v>
      </c>
      <c r="DP131" s="3">
        <f t="shared" si="70"/>
        <v>27.221315177632398</v>
      </c>
      <c r="DQ131" s="3">
        <f t="shared" si="71"/>
        <v>407.33333333333331</v>
      </c>
      <c r="DR131" s="3">
        <f t="shared" si="72"/>
        <v>30.8274769213008</v>
      </c>
      <c r="DS131" s="3">
        <f t="shared" si="73"/>
        <v>351</v>
      </c>
      <c r="DT131" s="29">
        <f t="shared" si="74"/>
        <v>19.313207915827967</v>
      </c>
      <c r="DU131" s="29">
        <f t="shared" si="75"/>
        <v>794</v>
      </c>
      <c r="DV131" s="3">
        <f t="shared" si="76"/>
        <v>200.8183258569795</v>
      </c>
      <c r="DW131" s="3">
        <f t="shared" si="77"/>
        <v>399.33333333333331</v>
      </c>
      <c r="DX131" s="3">
        <f t="shared" si="78"/>
        <v>9.2915732431775684</v>
      </c>
      <c r="DY131" s="3">
        <f t="shared" si="79"/>
        <v>406</v>
      </c>
      <c r="DZ131" s="3">
        <f t="shared" si="80"/>
        <v>6.0827625302982193</v>
      </c>
      <c r="EA131" s="3">
        <f t="shared" si="81"/>
        <v>418.33333333333331</v>
      </c>
      <c r="EB131" s="3">
        <f t="shared" si="82"/>
        <v>18.556220879622373</v>
      </c>
      <c r="EC131" s="3">
        <f t="shared" si="83"/>
        <v>378.66666666666669</v>
      </c>
      <c r="ED131" s="3">
        <f t="shared" si="84"/>
        <v>48.013886880082339</v>
      </c>
      <c r="EE131" s="3">
        <f t="shared" si="85"/>
        <v>318.66666666666669</v>
      </c>
      <c r="EF131" s="3">
        <f t="shared" si="86"/>
        <v>63.010581122009526</v>
      </c>
      <c r="EG131" s="29">
        <f t="shared" si="87"/>
        <v>349</v>
      </c>
      <c r="EH131" s="29"/>
      <c r="EI131" s="3">
        <f t="shared" si="88"/>
        <v>410.33333333333331</v>
      </c>
      <c r="EJ131" s="3">
        <f t="shared" si="89"/>
        <v>22.501851775650227</v>
      </c>
      <c r="EK131" s="3">
        <f t="shared" si="90"/>
        <v>409</v>
      </c>
      <c r="EL131" s="3">
        <f t="shared" si="91"/>
        <v>35.510561809129406</v>
      </c>
      <c r="EM131" s="3">
        <f t="shared" si="92"/>
        <v>345.66666666666669</v>
      </c>
      <c r="EN131" s="3">
        <f t="shared" si="93"/>
        <v>25.540817005987364</v>
      </c>
      <c r="EO131" s="3">
        <f t="shared" si="94"/>
        <v>339.33333333333331</v>
      </c>
      <c r="EP131" s="3">
        <f t="shared" si="95"/>
        <v>26.102362600602522</v>
      </c>
      <c r="EQ131" s="3">
        <f t="shared" si="96"/>
        <v>273</v>
      </c>
      <c r="ER131" s="3">
        <f t="shared" si="97"/>
        <v>27.622454633866266</v>
      </c>
      <c r="ES131" s="29">
        <f t="shared" si="98"/>
        <v>600</v>
      </c>
      <c r="ET131" s="29">
        <f t="shared" si="99"/>
        <v>82.024386617639507</v>
      </c>
      <c r="EU131" s="3">
        <f t="shared" si="100"/>
        <v>365</v>
      </c>
      <c r="EV131" s="3">
        <f t="shared" si="101"/>
        <v>25.238858928247925</v>
      </c>
      <c r="EW131" s="3">
        <f t="shared" si="102"/>
        <v>351</v>
      </c>
      <c r="EX131" s="3">
        <f t="shared" si="103"/>
        <v>6.5574385243020004</v>
      </c>
      <c r="EY131" s="3">
        <f t="shared" si="104"/>
        <v>373.33333333333331</v>
      </c>
      <c r="EZ131" s="3">
        <f t="shared" si="105"/>
        <v>23.115651263447745</v>
      </c>
      <c r="FA131" s="3">
        <f t="shared" si="106"/>
        <v>379.66666666666669</v>
      </c>
      <c r="FB131" s="3">
        <f t="shared" si="107"/>
        <v>29.535289626704749</v>
      </c>
      <c r="FC131" s="3">
        <f t="shared" si="108"/>
        <v>301.66666666666669</v>
      </c>
      <c r="FD131" s="3">
        <f t="shared" si="109"/>
        <v>27.392213005402343</v>
      </c>
      <c r="FE131" s="30">
        <v>392</v>
      </c>
      <c r="FF131" s="29"/>
      <c r="FG131" s="3">
        <f t="shared" si="110"/>
        <v>365</v>
      </c>
      <c r="FH131" s="3">
        <f t="shared" si="111"/>
        <v>24.556058315617349</v>
      </c>
      <c r="FI131" s="3">
        <f t="shared" si="112"/>
        <v>406</v>
      </c>
      <c r="FJ131" s="3">
        <f t="shared" si="113"/>
        <v>40.037482438335203</v>
      </c>
      <c r="FK131" s="3">
        <f t="shared" si="114"/>
        <v>379.33333333333331</v>
      </c>
      <c r="FL131" s="3">
        <f t="shared" si="115"/>
        <v>20.305992547357377</v>
      </c>
      <c r="FM131" s="3">
        <f t="shared" si="116"/>
        <v>371.66666666666669</v>
      </c>
      <c r="FN131" s="3">
        <f t="shared" si="117"/>
        <v>31.89566323708183</v>
      </c>
      <c r="FO131" s="3">
        <f t="shared" si="118"/>
        <v>310</v>
      </c>
      <c r="FP131" s="3">
        <f t="shared" si="119"/>
        <v>0</v>
      </c>
      <c r="FQ131" s="3">
        <f t="shared" si="120"/>
        <v>374.66666666666669</v>
      </c>
      <c r="FR131" s="3">
        <f t="shared" si="121"/>
        <v>5.1316014394468841</v>
      </c>
      <c r="FS131" s="3">
        <f t="shared" si="122"/>
        <v>421</v>
      </c>
      <c r="FT131" s="3">
        <f t="shared" si="123"/>
        <v>21.702534414210707</v>
      </c>
      <c r="FU131" s="3">
        <f t="shared" si="124"/>
        <v>423.66666666666669</v>
      </c>
      <c r="FV131" s="3">
        <f t="shared" si="125"/>
        <v>39.145029484384523</v>
      </c>
      <c r="FW131" s="3">
        <f t="shared" si="126"/>
        <v>380.75</v>
      </c>
      <c r="FX131" s="3">
        <f t="shared" si="127"/>
        <v>22.051077071199945</v>
      </c>
      <c r="FY131" s="3">
        <f t="shared" si="128"/>
        <v>1091.6666666666667</v>
      </c>
      <c r="FZ131" s="3">
        <f t="shared" si="129"/>
        <v>717.92014412003596</v>
      </c>
      <c r="GA131" s="3">
        <f t="shared" si="130"/>
        <v>601.5</v>
      </c>
      <c r="GB131" s="3">
        <f t="shared" si="131"/>
        <v>499.9244942988891</v>
      </c>
      <c r="GC131" s="3">
        <f t="shared" si="132"/>
        <v>440.75</v>
      </c>
      <c r="GD131" s="3">
        <f t="shared" si="133"/>
        <v>16.214705259938174</v>
      </c>
      <c r="GE131" s="3">
        <f t="shared" si="134"/>
        <v>451.25</v>
      </c>
      <c r="GF131" s="3">
        <f t="shared" si="135"/>
        <v>17.802153427792568</v>
      </c>
      <c r="GG131" s="3">
        <f t="shared" si="136"/>
        <v>461.25</v>
      </c>
      <c r="GH131" s="3">
        <f t="shared" si="137"/>
        <v>29.981939007787116</v>
      </c>
    </row>
    <row r="132" spans="1:190" x14ac:dyDescent="0.35">
      <c r="A132" s="5">
        <v>754</v>
      </c>
      <c r="B132" s="9">
        <v>423</v>
      </c>
      <c r="C132" s="9">
        <v>425</v>
      </c>
      <c r="D132" s="9">
        <v>365</v>
      </c>
      <c r="E132" s="9">
        <v>385</v>
      </c>
      <c r="F132" s="9">
        <v>410</v>
      </c>
      <c r="G132" s="9">
        <v>369</v>
      </c>
      <c r="H132" s="9">
        <v>339</v>
      </c>
      <c r="I132" s="9">
        <v>320</v>
      </c>
      <c r="J132" s="9">
        <v>335</v>
      </c>
      <c r="K132" s="9">
        <v>646</v>
      </c>
      <c r="L132" s="9">
        <v>861</v>
      </c>
      <c r="M132" s="9">
        <v>374</v>
      </c>
      <c r="N132" s="9">
        <v>361</v>
      </c>
      <c r="O132" s="9">
        <v>354</v>
      </c>
      <c r="P132" s="9">
        <v>385</v>
      </c>
      <c r="Q132" s="9">
        <v>384</v>
      </c>
      <c r="R132" s="9">
        <v>396</v>
      </c>
      <c r="S132" s="9">
        <v>378</v>
      </c>
      <c r="T132" s="9">
        <v>407</v>
      </c>
      <c r="U132" s="9">
        <v>392</v>
      </c>
      <c r="V132" s="9">
        <v>381</v>
      </c>
      <c r="W132" s="9">
        <v>346</v>
      </c>
      <c r="X132" s="9">
        <v>422</v>
      </c>
      <c r="Y132" s="9">
        <v>325</v>
      </c>
      <c r="Z132" s="9">
        <v>277</v>
      </c>
      <c r="AA132" s="9">
        <v>382</v>
      </c>
      <c r="AB132" s="9">
        <v>226</v>
      </c>
      <c r="AC132" s="9">
        <v>298</v>
      </c>
      <c r="AD132" s="9">
        <v>904</v>
      </c>
      <c r="AE132" s="9">
        <v>368</v>
      </c>
      <c r="AF132" s="9">
        <v>368</v>
      </c>
      <c r="AG132" s="9">
        <v>429</v>
      </c>
      <c r="AH132" s="9">
        <v>350</v>
      </c>
      <c r="AI132" s="9">
        <v>348</v>
      </c>
      <c r="AJ132" s="9">
        <v>435</v>
      </c>
      <c r="AK132" s="9">
        <v>378</v>
      </c>
      <c r="AL132" s="9">
        <v>371</v>
      </c>
      <c r="AM132" s="9">
        <v>327</v>
      </c>
      <c r="AN132" s="9">
        <v>332</v>
      </c>
      <c r="AO132" s="9">
        <v>333</v>
      </c>
      <c r="AP132" s="9">
        <v>354</v>
      </c>
      <c r="AQ132" s="9">
        <v>320</v>
      </c>
      <c r="AR132" s="9">
        <v>311</v>
      </c>
      <c r="AS132" s="9">
        <v>293</v>
      </c>
      <c r="AT132" s="9">
        <v>239</v>
      </c>
      <c r="AU132" s="9">
        <v>628</v>
      </c>
      <c r="AV132" s="9">
        <v>483</v>
      </c>
      <c r="AW132" s="9">
        <v>339</v>
      </c>
      <c r="AX132" s="9">
        <v>350</v>
      </c>
      <c r="AY132" s="9">
        <v>351</v>
      </c>
      <c r="AZ132" s="9">
        <v>333</v>
      </c>
      <c r="BA132" s="9">
        <v>352</v>
      </c>
      <c r="BB132" s="9">
        <v>329</v>
      </c>
      <c r="BC132" s="9">
        <v>338</v>
      </c>
      <c r="BD132" s="9">
        <v>377</v>
      </c>
      <c r="BE132" s="9">
        <v>383</v>
      </c>
      <c r="BF132" s="9">
        <v>325</v>
      </c>
      <c r="BG132" s="9">
        <v>367</v>
      </c>
      <c r="BH132" s="9">
        <v>346</v>
      </c>
      <c r="BI132" s="9">
        <v>337</v>
      </c>
      <c r="BJ132" s="9">
        <v>306</v>
      </c>
      <c r="BK132" s="9">
        <v>301</v>
      </c>
      <c r="BL132" s="9">
        <v>283</v>
      </c>
      <c r="BM132" s="9">
        <v>669</v>
      </c>
      <c r="BN132" s="9">
        <v>377</v>
      </c>
      <c r="BO132" s="9">
        <v>356</v>
      </c>
      <c r="BP132" s="9">
        <v>340</v>
      </c>
      <c r="BQ132" s="9">
        <v>363</v>
      </c>
      <c r="BR132" s="9">
        <v>369</v>
      </c>
      <c r="BS132" s="9">
        <v>347</v>
      </c>
      <c r="BT132" s="9">
        <v>370</v>
      </c>
      <c r="BU132" s="9">
        <v>410</v>
      </c>
      <c r="BV132" s="9">
        <v>385</v>
      </c>
      <c r="BW132" s="9">
        <v>374</v>
      </c>
      <c r="BX132" s="9">
        <v>364</v>
      </c>
      <c r="BY132" s="9">
        <v>372</v>
      </c>
      <c r="BZ132" s="9">
        <v>392</v>
      </c>
      <c r="CA132" s="9">
        <v>307</v>
      </c>
      <c r="CB132" s="9">
        <v>295</v>
      </c>
      <c r="CC132" s="9">
        <v>293</v>
      </c>
      <c r="CD132" s="9">
        <v>225</v>
      </c>
      <c r="CE132" s="9">
        <v>336</v>
      </c>
      <c r="CF132" s="9">
        <v>361</v>
      </c>
      <c r="CG132" s="9">
        <v>364</v>
      </c>
      <c r="CH132" s="9">
        <v>367</v>
      </c>
      <c r="CI132" s="9">
        <v>402</v>
      </c>
      <c r="CJ132" s="9">
        <v>444</v>
      </c>
      <c r="CK132" s="9">
        <v>373</v>
      </c>
      <c r="CL132" s="9">
        <v>407</v>
      </c>
      <c r="CM132" s="9">
        <v>428</v>
      </c>
      <c r="CN132" s="9">
        <v>341</v>
      </c>
      <c r="CO132" s="9">
        <v>414</v>
      </c>
      <c r="CP132" s="9">
        <v>374</v>
      </c>
      <c r="CQ132" s="9">
        <v>324</v>
      </c>
      <c r="CR132" s="9">
        <v>295</v>
      </c>
      <c r="CS132" s="9">
        <v>1181</v>
      </c>
      <c r="CT132" s="9">
        <v>1673</v>
      </c>
      <c r="CU132" s="9">
        <v>1121</v>
      </c>
      <c r="CV132" s="9">
        <v>248</v>
      </c>
      <c r="CW132" s="9">
        <v>650</v>
      </c>
      <c r="CX132" s="9">
        <v>874</v>
      </c>
      <c r="CY132" s="9">
        <v>418</v>
      </c>
      <c r="CZ132" s="9">
        <v>427</v>
      </c>
      <c r="DA132" s="9">
        <v>419</v>
      </c>
      <c r="DB132" s="9">
        <v>424</v>
      </c>
      <c r="DC132" s="9">
        <v>405</v>
      </c>
      <c r="DD132" s="9">
        <v>433</v>
      </c>
      <c r="DE132" s="9">
        <v>414</v>
      </c>
      <c r="DF132" s="9">
        <v>414</v>
      </c>
      <c r="DG132" s="9">
        <v>424</v>
      </c>
      <c r="DH132" s="9">
        <v>466</v>
      </c>
      <c r="DI132" s="9">
        <v>427</v>
      </c>
      <c r="DJ132" s="9">
        <v>413</v>
      </c>
      <c r="DK132" s="9">
        <v>408</v>
      </c>
      <c r="DN132" s="5">
        <v>754</v>
      </c>
      <c r="DO132" s="3">
        <f t="shared" si="69"/>
        <v>404.33333333333331</v>
      </c>
      <c r="DP132" s="3">
        <f t="shared" si="70"/>
        <v>34.07834111768549</v>
      </c>
      <c r="DQ132" s="3">
        <f t="shared" si="71"/>
        <v>388</v>
      </c>
      <c r="DR132" s="3">
        <f t="shared" si="72"/>
        <v>20.663978319771825</v>
      </c>
      <c r="DS132" s="3">
        <f t="shared" si="73"/>
        <v>331.33333333333331</v>
      </c>
      <c r="DT132" s="29">
        <f t="shared" si="74"/>
        <v>10.016652800877813</v>
      </c>
      <c r="DU132" s="29">
        <f t="shared" si="75"/>
        <v>753.5</v>
      </c>
      <c r="DV132" s="3">
        <f t="shared" si="76"/>
        <v>152.02795795510772</v>
      </c>
      <c r="DW132" s="3">
        <f t="shared" si="77"/>
        <v>366.66666666666669</v>
      </c>
      <c r="DX132" s="3">
        <f t="shared" si="78"/>
        <v>16.258331197676263</v>
      </c>
      <c r="DY132" s="3">
        <f t="shared" si="79"/>
        <v>386</v>
      </c>
      <c r="DZ132" s="3">
        <f t="shared" si="80"/>
        <v>9.1651513899116797</v>
      </c>
      <c r="EA132" s="3">
        <f t="shared" si="81"/>
        <v>393.33333333333331</v>
      </c>
      <c r="EB132" s="3">
        <f t="shared" si="82"/>
        <v>13.051181300301261</v>
      </c>
      <c r="EC132" s="3">
        <f t="shared" si="83"/>
        <v>364.33333333333331</v>
      </c>
      <c r="ED132" s="3">
        <f t="shared" si="84"/>
        <v>51.032669275017774</v>
      </c>
      <c r="EE132" s="3">
        <f t="shared" si="85"/>
        <v>295</v>
      </c>
      <c r="EF132" s="3">
        <f t="shared" si="86"/>
        <v>79.542441501377112</v>
      </c>
      <c r="EG132" s="29">
        <f t="shared" si="87"/>
        <v>298</v>
      </c>
      <c r="EH132" s="29"/>
      <c r="EI132" s="3">
        <f t="shared" si="88"/>
        <v>382.33333333333331</v>
      </c>
      <c r="EJ132" s="3">
        <f t="shared" si="89"/>
        <v>41.40450861118066</v>
      </c>
      <c r="EK132" s="3">
        <f t="shared" si="90"/>
        <v>387</v>
      </c>
      <c r="EL132" s="3">
        <f t="shared" si="91"/>
        <v>44.192759587968709</v>
      </c>
      <c r="EM132" s="3">
        <f t="shared" si="92"/>
        <v>343.33333333333331</v>
      </c>
      <c r="EN132" s="3">
        <f t="shared" si="93"/>
        <v>24.090108620206205</v>
      </c>
      <c r="EO132" s="3">
        <f t="shared" si="94"/>
        <v>335.66666666666669</v>
      </c>
      <c r="EP132" s="3">
        <f t="shared" si="95"/>
        <v>17.156145643277029</v>
      </c>
      <c r="EQ132" s="3">
        <f t="shared" si="96"/>
        <v>281</v>
      </c>
      <c r="ER132" s="3">
        <f t="shared" si="97"/>
        <v>37.469987990390386</v>
      </c>
      <c r="ES132" s="29">
        <f t="shared" si="98"/>
        <v>555.5</v>
      </c>
      <c r="ET132" s="29">
        <f t="shared" si="99"/>
        <v>102.53048327204939</v>
      </c>
      <c r="EU132" s="3">
        <f t="shared" si="100"/>
        <v>344.66666666666669</v>
      </c>
      <c r="EV132" s="3">
        <f t="shared" si="101"/>
        <v>10.115993936995679</v>
      </c>
      <c r="EW132" s="3">
        <f t="shared" si="102"/>
        <v>339.66666666666669</v>
      </c>
      <c r="EX132" s="3">
        <f t="shared" si="103"/>
        <v>11.590225767142472</v>
      </c>
      <c r="EY132" s="3">
        <f t="shared" si="104"/>
        <v>361.66666666666669</v>
      </c>
      <c r="EZ132" s="3">
        <f t="shared" si="105"/>
        <v>31.89566323708183</v>
      </c>
      <c r="FA132" s="3">
        <f t="shared" si="106"/>
        <v>350</v>
      </c>
      <c r="FB132" s="3">
        <f t="shared" si="107"/>
        <v>15.394804318340652</v>
      </c>
      <c r="FC132" s="3">
        <f t="shared" si="108"/>
        <v>296.66666666666669</v>
      </c>
      <c r="FD132" s="3">
        <f t="shared" si="109"/>
        <v>12.096831541082702</v>
      </c>
      <c r="FE132" s="30">
        <v>377</v>
      </c>
      <c r="FF132" s="29"/>
      <c r="FG132" s="3">
        <f t="shared" si="110"/>
        <v>357.33333333333331</v>
      </c>
      <c r="FH132" s="3">
        <f t="shared" si="111"/>
        <v>15.307950004273378</v>
      </c>
      <c r="FI132" s="3">
        <f t="shared" si="112"/>
        <v>375.66666666666669</v>
      </c>
      <c r="FJ132" s="3">
        <f t="shared" si="113"/>
        <v>31.879983270593687</v>
      </c>
      <c r="FK132" s="3">
        <f t="shared" si="114"/>
        <v>374.33333333333331</v>
      </c>
      <c r="FL132" s="3">
        <f t="shared" si="115"/>
        <v>10.503967504392488</v>
      </c>
      <c r="FM132" s="3">
        <f t="shared" si="116"/>
        <v>357</v>
      </c>
      <c r="FN132" s="3">
        <f t="shared" si="117"/>
        <v>44.440972086577943</v>
      </c>
      <c r="FO132" s="3">
        <f t="shared" si="118"/>
        <v>294</v>
      </c>
      <c r="FP132" s="3">
        <f t="shared" si="119"/>
        <v>1.4142135623730951</v>
      </c>
      <c r="FQ132" s="3">
        <f t="shared" si="120"/>
        <v>353.66666666666669</v>
      </c>
      <c r="FR132" s="3">
        <f t="shared" si="121"/>
        <v>15.37313674346694</v>
      </c>
      <c r="FS132" s="3">
        <f t="shared" si="122"/>
        <v>404.33333333333331</v>
      </c>
      <c r="FT132" s="3">
        <f t="shared" si="123"/>
        <v>38.552993831002716</v>
      </c>
      <c r="FU132" s="3">
        <f t="shared" si="124"/>
        <v>402.66666666666669</v>
      </c>
      <c r="FV132" s="3">
        <f t="shared" si="125"/>
        <v>27.754879450888151</v>
      </c>
      <c r="FW132" s="3">
        <f t="shared" si="126"/>
        <v>363.25</v>
      </c>
      <c r="FX132" s="3">
        <f t="shared" si="127"/>
        <v>39.693618294800658</v>
      </c>
      <c r="FY132" s="3">
        <f t="shared" si="128"/>
        <v>1049.6666666666667</v>
      </c>
      <c r="FZ132" s="3">
        <f t="shared" si="129"/>
        <v>698.32466183955819</v>
      </c>
      <c r="GA132" s="3">
        <f t="shared" si="130"/>
        <v>561</v>
      </c>
      <c r="GB132" s="3">
        <f t="shared" si="131"/>
        <v>442.64884502277874</v>
      </c>
      <c r="GC132" s="3">
        <f t="shared" si="132"/>
        <v>418.75</v>
      </c>
      <c r="GD132" s="3">
        <f t="shared" si="133"/>
        <v>9.742518497116988</v>
      </c>
      <c r="GE132" s="3">
        <f t="shared" si="134"/>
        <v>421.25</v>
      </c>
      <c r="GF132" s="3">
        <f t="shared" si="135"/>
        <v>9.1423921012683174</v>
      </c>
      <c r="GG132" s="3">
        <f t="shared" si="136"/>
        <v>428.5</v>
      </c>
      <c r="GH132" s="3">
        <f t="shared" si="137"/>
        <v>26.261505415087434</v>
      </c>
    </row>
    <row r="133" spans="1:190" x14ac:dyDescent="0.35">
      <c r="A133" s="5">
        <v>756</v>
      </c>
      <c r="B133" s="9">
        <v>383</v>
      </c>
      <c r="C133" s="9">
        <v>396</v>
      </c>
      <c r="D133" s="9">
        <v>356</v>
      </c>
      <c r="E133" s="9">
        <v>379</v>
      </c>
      <c r="F133" s="9">
        <v>383</v>
      </c>
      <c r="G133" s="9">
        <v>361</v>
      </c>
      <c r="H133" s="9">
        <v>345</v>
      </c>
      <c r="I133" s="9">
        <v>337</v>
      </c>
      <c r="J133" s="9">
        <v>295</v>
      </c>
      <c r="K133" s="9">
        <v>613</v>
      </c>
      <c r="L133" s="9">
        <v>849</v>
      </c>
      <c r="M133" s="9">
        <v>371</v>
      </c>
      <c r="N133" s="9">
        <v>322</v>
      </c>
      <c r="O133" s="9">
        <v>360</v>
      </c>
      <c r="P133" s="9">
        <v>344</v>
      </c>
      <c r="Q133" s="9">
        <v>347</v>
      </c>
      <c r="R133" s="9">
        <v>369</v>
      </c>
      <c r="S133" s="9">
        <v>347</v>
      </c>
      <c r="T133" s="9">
        <v>390</v>
      </c>
      <c r="U133" s="9">
        <v>352</v>
      </c>
      <c r="V133" s="9">
        <v>366</v>
      </c>
      <c r="W133" s="9">
        <v>323</v>
      </c>
      <c r="X133" s="9">
        <v>365</v>
      </c>
      <c r="Y133" s="9">
        <v>319</v>
      </c>
      <c r="Z133" s="9">
        <v>255</v>
      </c>
      <c r="AA133" s="9">
        <v>344</v>
      </c>
      <c r="AB133" s="9">
        <v>232</v>
      </c>
      <c r="AC133" s="9">
        <v>258</v>
      </c>
      <c r="AD133" s="9">
        <v>847</v>
      </c>
      <c r="AE133" s="9">
        <v>368</v>
      </c>
      <c r="AF133" s="9">
        <v>328</v>
      </c>
      <c r="AG133" s="9">
        <v>394</v>
      </c>
      <c r="AH133" s="9">
        <v>368</v>
      </c>
      <c r="AI133" s="9">
        <v>328</v>
      </c>
      <c r="AJ133" s="9">
        <v>411</v>
      </c>
      <c r="AK133" s="9">
        <v>343</v>
      </c>
      <c r="AL133" s="9">
        <v>350</v>
      </c>
      <c r="AM133" s="9">
        <v>330</v>
      </c>
      <c r="AN133" s="9">
        <v>322</v>
      </c>
      <c r="AO133" s="9">
        <v>321</v>
      </c>
      <c r="AP133" s="9">
        <v>324</v>
      </c>
      <c r="AQ133" s="9">
        <v>284</v>
      </c>
      <c r="AR133" s="9">
        <v>298</v>
      </c>
      <c r="AS133" s="9">
        <v>243</v>
      </c>
      <c r="AT133" s="9">
        <v>213</v>
      </c>
      <c r="AU133" s="9">
        <v>571</v>
      </c>
      <c r="AV133" s="9">
        <v>442</v>
      </c>
      <c r="AW133" s="9">
        <v>311</v>
      </c>
      <c r="AX133" s="9">
        <v>346</v>
      </c>
      <c r="AY133" s="9">
        <v>326</v>
      </c>
      <c r="AZ133" s="9">
        <v>344</v>
      </c>
      <c r="BA133" s="9">
        <v>327</v>
      </c>
      <c r="BB133" s="9">
        <v>311</v>
      </c>
      <c r="BC133" s="9">
        <v>333</v>
      </c>
      <c r="BD133" s="9">
        <v>357</v>
      </c>
      <c r="BE133" s="9">
        <v>345</v>
      </c>
      <c r="BF133" s="9">
        <v>336</v>
      </c>
      <c r="BG133" s="9">
        <v>365</v>
      </c>
      <c r="BH133" s="9">
        <v>328</v>
      </c>
      <c r="BI133" s="9">
        <v>314</v>
      </c>
      <c r="BJ133" s="9">
        <v>308</v>
      </c>
      <c r="BK133" s="9">
        <v>297</v>
      </c>
      <c r="BL133" s="9">
        <v>230</v>
      </c>
      <c r="BM133" s="9">
        <v>629</v>
      </c>
      <c r="BN133" s="9">
        <v>345</v>
      </c>
      <c r="BO133" s="9">
        <v>311</v>
      </c>
      <c r="BP133" s="9">
        <v>349</v>
      </c>
      <c r="BQ133" s="9">
        <v>331</v>
      </c>
      <c r="BR133" s="9">
        <v>364</v>
      </c>
      <c r="BS133" s="9">
        <v>334</v>
      </c>
      <c r="BT133" s="9">
        <v>367</v>
      </c>
      <c r="BU133" s="9">
        <v>420</v>
      </c>
      <c r="BV133" s="9">
        <v>351</v>
      </c>
      <c r="BW133" s="9">
        <v>348</v>
      </c>
      <c r="BX133" s="9">
        <v>320</v>
      </c>
      <c r="BY133" s="9">
        <v>321</v>
      </c>
      <c r="BZ133" s="9">
        <v>342</v>
      </c>
      <c r="CA133" s="9">
        <v>299</v>
      </c>
      <c r="CB133" s="9">
        <v>274</v>
      </c>
      <c r="CC133" s="9">
        <v>262</v>
      </c>
      <c r="CD133" s="9">
        <v>227</v>
      </c>
      <c r="CE133" s="9">
        <v>325</v>
      </c>
      <c r="CF133" s="9">
        <v>326</v>
      </c>
      <c r="CG133" s="9">
        <v>378</v>
      </c>
      <c r="CH133" s="9">
        <v>355</v>
      </c>
      <c r="CI133" s="9">
        <v>354</v>
      </c>
      <c r="CJ133" s="9">
        <v>434</v>
      </c>
      <c r="CK133" s="9">
        <v>353</v>
      </c>
      <c r="CL133" s="9">
        <v>417</v>
      </c>
      <c r="CM133" s="9">
        <v>429</v>
      </c>
      <c r="CN133" s="9">
        <v>340</v>
      </c>
      <c r="CO133" s="9">
        <v>337</v>
      </c>
      <c r="CP133" s="9">
        <v>337</v>
      </c>
      <c r="CQ133" s="9">
        <v>343</v>
      </c>
      <c r="CR133" s="9">
        <v>279</v>
      </c>
      <c r="CS133" s="9">
        <v>1151</v>
      </c>
      <c r="CT133" s="9">
        <v>1577</v>
      </c>
      <c r="CU133" s="9">
        <v>1073</v>
      </c>
      <c r="CV133" s="9">
        <v>214</v>
      </c>
      <c r="CW133" s="9">
        <v>609</v>
      </c>
      <c r="CX133" s="9">
        <v>847</v>
      </c>
      <c r="CY133" s="9">
        <v>371</v>
      </c>
      <c r="CZ133" s="9">
        <v>374</v>
      </c>
      <c r="DA133" s="9">
        <v>398</v>
      </c>
      <c r="DB133" s="9">
        <v>394</v>
      </c>
      <c r="DC133" s="9">
        <v>415</v>
      </c>
      <c r="DD133" s="9">
        <v>457</v>
      </c>
      <c r="DE133" s="9">
        <v>421</v>
      </c>
      <c r="DF133" s="9">
        <v>400</v>
      </c>
      <c r="DG133" s="9">
        <v>417</v>
      </c>
      <c r="DH133" s="9">
        <v>433</v>
      </c>
      <c r="DI133" s="9">
        <v>408</v>
      </c>
      <c r="DJ133" s="9">
        <v>388</v>
      </c>
      <c r="DK133" s="9">
        <v>393</v>
      </c>
      <c r="DN133" s="5">
        <v>756</v>
      </c>
      <c r="DO133" s="3">
        <f t="shared" ref="DO133:DO155" si="138">AVERAGE(B133:D133)</f>
        <v>378.33333333333331</v>
      </c>
      <c r="DP133" s="3">
        <f t="shared" ref="DP133:DP155" si="139">_xlfn.STDEV.S(B133:D133)</f>
        <v>20.404247923737188</v>
      </c>
      <c r="DQ133" s="3">
        <f t="shared" si="71"/>
        <v>374.33333333333331</v>
      </c>
      <c r="DR133" s="3">
        <f t="shared" si="72"/>
        <v>11.718930554164629</v>
      </c>
      <c r="DS133" s="3">
        <f t="shared" si="73"/>
        <v>325.66666666666669</v>
      </c>
      <c r="DT133" s="29">
        <f t="shared" si="74"/>
        <v>26.857649437978246</v>
      </c>
      <c r="DU133" s="29">
        <f t="shared" si="75"/>
        <v>731</v>
      </c>
      <c r="DV133" s="3">
        <f t="shared" si="76"/>
        <v>166.87720036002523</v>
      </c>
      <c r="DW133" s="3">
        <f t="shared" si="77"/>
        <v>342</v>
      </c>
      <c r="DX133" s="3">
        <f t="shared" si="78"/>
        <v>19.078784028338912</v>
      </c>
      <c r="DY133" s="3">
        <f t="shared" si="79"/>
        <v>354.33333333333331</v>
      </c>
      <c r="DZ133" s="3">
        <f t="shared" si="80"/>
        <v>12.701705922171765</v>
      </c>
      <c r="EA133" s="3">
        <f t="shared" si="81"/>
        <v>369.33333333333331</v>
      </c>
      <c r="EB133" s="3">
        <f t="shared" si="82"/>
        <v>19.218047073866099</v>
      </c>
      <c r="EC133" s="3">
        <f t="shared" si="83"/>
        <v>335.66666666666669</v>
      </c>
      <c r="ED133" s="3">
        <f t="shared" si="84"/>
        <v>25.482019804821856</v>
      </c>
      <c r="EE133" s="3">
        <f t="shared" si="85"/>
        <v>277</v>
      </c>
      <c r="EF133" s="3">
        <f t="shared" si="86"/>
        <v>59.152345684681009</v>
      </c>
      <c r="EG133" s="29">
        <f t="shared" si="87"/>
        <v>258</v>
      </c>
      <c r="EH133" s="29"/>
      <c r="EI133" s="3">
        <f t="shared" si="88"/>
        <v>363.33333333333331</v>
      </c>
      <c r="EJ133" s="3">
        <f t="shared" si="89"/>
        <v>33.24655370611115</v>
      </c>
      <c r="EK133" s="3">
        <f t="shared" si="90"/>
        <v>360.66666666666669</v>
      </c>
      <c r="EL133" s="3">
        <f t="shared" si="91"/>
        <v>44.230457078051245</v>
      </c>
      <c r="EM133" s="3">
        <f t="shared" si="92"/>
        <v>334</v>
      </c>
      <c r="EN133" s="3">
        <f t="shared" si="93"/>
        <v>14.422205101855956</v>
      </c>
      <c r="EO133" s="3">
        <f t="shared" si="94"/>
        <v>309.66666666666669</v>
      </c>
      <c r="EP133" s="3">
        <f t="shared" si="95"/>
        <v>22.278539748675929</v>
      </c>
      <c r="EQ133" s="3">
        <f t="shared" si="96"/>
        <v>251.33333333333334</v>
      </c>
      <c r="ER133" s="3">
        <f t="shared" si="97"/>
        <v>43.108390521258485</v>
      </c>
      <c r="ES133" s="29">
        <f t="shared" si="98"/>
        <v>506.5</v>
      </c>
      <c r="ET133" s="29">
        <f t="shared" si="99"/>
        <v>91.216774773064628</v>
      </c>
      <c r="EU133" s="3">
        <f t="shared" si="100"/>
        <v>338.66666666666669</v>
      </c>
      <c r="EV133" s="3">
        <f t="shared" si="101"/>
        <v>11.015141094572202</v>
      </c>
      <c r="EW133" s="3">
        <f t="shared" si="102"/>
        <v>323.66666666666669</v>
      </c>
      <c r="EX133" s="3">
        <f t="shared" si="103"/>
        <v>11.372481406154654</v>
      </c>
      <c r="EY133" s="3">
        <f t="shared" si="104"/>
        <v>346</v>
      </c>
      <c r="EZ133" s="3">
        <f t="shared" si="105"/>
        <v>10.535653752852738</v>
      </c>
      <c r="FA133" s="3">
        <f t="shared" si="106"/>
        <v>335.66666666666669</v>
      </c>
      <c r="FB133" s="3">
        <f t="shared" si="107"/>
        <v>26.350205565295564</v>
      </c>
      <c r="FC133" s="3">
        <f t="shared" si="108"/>
        <v>278.33333333333331</v>
      </c>
      <c r="FD133" s="3">
        <f t="shared" si="109"/>
        <v>42.217689815210498</v>
      </c>
      <c r="FE133" s="30">
        <v>345</v>
      </c>
      <c r="FF133" s="29"/>
      <c r="FG133" s="3">
        <f t="shared" si="110"/>
        <v>348</v>
      </c>
      <c r="FH133" s="3">
        <f t="shared" si="111"/>
        <v>16.522711641858304</v>
      </c>
      <c r="FI133" s="3">
        <f t="shared" si="112"/>
        <v>373.66666666666669</v>
      </c>
      <c r="FJ133" s="3">
        <f t="shared" si="113"/>
        <v>43.385865593915874</v>
      </c>
      <c r="FK133" s="3">
        <f t="shared" si="114"/>
        <v>339.66666666666669</v>
      </c>
      <c r="FL133" s="3">
        <f t="shared" si="115"/>
        <v>17.097758137642881</v>
      </c>
      <c r="FM133" s="3">
        <f t="shared" si="116"/>
        <v>320.66666666666669</v>
      </c>
      <c r="FN133" s="3">
        <f t="shared" si="117"/>
        <v>21.501937897160182</v>
      </c>
      <c r="FO133" s="3">
        <f t="shared" si="118"/>
        <v>268</v>
      </c>
      <c r="FP133" s="3">
        <f t="shared" si="119"/>
        <v>8.4852813742385695</v>
      </c>
      <c r="FQ133" s="3">
        <f t="shared" si="120"/>
        <v>343</v>
      </c>
      <c r="FR133" s="3">
        <f t="shared" si="121"/>
        <v>30.315012782448235</v>
      </c>
      <c r="FS133" s="3">
        <f t="shared" si="122"/>
        <v>381</v>
      </c>
      <c r="FT133" s="3">
        <f t="shared" si="123"/>
        <v>45.902069670114003</v>
      </c>
      <c r="FU133" s="3">
        <f t="shared" si="124"/>
        <v>399.66666666666669</v>
      </c>
      <c r="FV133" s="3">
        <f t="shared" si="125"/>
        <v>40.857475856118832</v>
      </c>
      <c r="FW133" s="3">
        <f t="shared" si="126"/>
        <v>339.25</v>
      </c>
      <c r="FX133" s="3">
        <f t="shared" si="127"/>
        <v>2.8722813232690143</v>
      </c>
      <c r="FY133" s="3">
        <f t="shared" si="128"/>
        <v>1002.3333333333334</v>
      </c>
      <c r="FZ133" s="3">
        <f t="shared" si="129"/>
        <v>661.6474388474071</v>
      </c>
      <c r="GA133" s="3">
        <f t="shared" si="130"/>
        <v>530.5</v>
      </c>
      <c r="GB133" s="3">
        <f t="shared" si="131"/>
        <v>447.59859249108456</v>
      </c>
      <c r="GC133" s="3">
        <f t="shared" si="132"/>
        <v>395.25</v>
      </c>
      <c r="GD133" s="3">
        <f t="shared" si="133"/>
        <v>16.839932699786342</v>
      </c>
      <c r="GE133" s="3">
        <f t="shared" si="134"/>
        <v>423.75</v>
      </c>
      <c r="GF133" s="3">
        <f t="shared" si="135"/>
        <v>23.963513932643519</v>
      </c>
      <c r="GG133" s="3">
        <f t="shared" si="136"/>
        <v>405.5</v>
      </c>
      <c r="GH133" s="3">
        <f t="shared" si="137"/>
        <v>20.207259421636902</v>
      </c>
    </row>
    <row r="134" spans="1:190" x14ac:dyDescent="0.35">
      <c r="A134" s="5">
        <v>758</v>
      </c>
      <c r="B134" s="9">
        <v>392</v>
      </c>
      <c r="C134" s="9">
        <v>376</v>
      </c>
      <c r="D134" s="9">
        <v>340</v>
      </c>
      <c r="E134" s="9">
        <v>369</v>
      </c>
      <c r="F134" s="9">
        <v>369</v>
      </c>
      <c r="G134" s="9">
        <v>348</v>
      </c>
      <c r="H134" s="9">
        <v>338</v>
      </c>
      <c r="I134" s="9">
        <v>294</v>
      </c>
      <c r="J134" s="9">
        <v>258</v>
      </c>
      <c r="K134" s="9">
        <v>562</v>
      </c>
      <c r="L134" s="9">
        <v>825</v>
      </c>
      <c r="M134" s="9">
        <v>341</v>
      </c>
      <c r="N134" s="9">
        <v>318</v>
      </c>
      <c r="O134" s="9">
        <v>344</v>
      </c>
      <c r="P134" s="9">
        <v>336</v>
      </c>
      <c r="Q134" s="9">
        <v>362</v>
      </c>
      <c r="R134" s="9">
        <v>347</v>
      </c>
      <c r="S134" s="9">
        <v>330</v>
      </c>
      <c r="T134" s="9">
        <v>337</v>
      </c>
      <c r="U134" s="9">
        <v>370</v>
      </c>
      <c r="V134" s="9">
        <v>353</v>
      </c>
      <c r="W134" s="9">
        <v>312</v>
      </c>
      <c r="X134" s="9">
        <v>342</v>
      </c>
      <c r="Y134" s="9">
        <v>297</v>
      </c>
      <c r="Z134" s="9">
        <v>232</v>
      </c>
      <c r="AA134" s="9">
        <v>357</v>
      </c>
      <c r="AB134" s="9">
        <v>227</v>
      </c>
      <c r="AC134" s="9">
        <v>272</v>
      </c>
      <c r="AD134" s="9">
        <v>825</v>
      </c>
      <c r="AE134" s="9">
        <v>351</v>
      </c>
      <c r="AF134" s="9">
        <v>357</v>
      </c>
      <c r="AG134" s="9">
        <v>387</v>
      </c>
      <c r="AH134" s="9">
        <v>352</v>
      </c>
      <c r="AI134" s="9">
        <v>330</v>
      </c>
      <c r="AJ134" s="9">
        <v>398</v>
      </c>
      <c r="AK134" s="9">
        <v>330</v>
      </c>
      <c r="AL134" s="9">
        <v>320</v>
      </c>
      <c r="AM134" s="9">
        <v>336</v>
      </c>
      <c r="AN134" s="9">
        <v>304</v>
      </c>
      <c r="AO134" s="9">
        <v>323</v>
      </c>
      <c r="AP134" s="9">
        <v>326</v>
      </c>
      <c r="AQ134" s="9">
        <v>278</v>
      </c>
      <c r="AR134" s="9">
        <v>257</v>
      </c>
      <c r="AS134" s="9">
        <v>266</v>
      </c>
      <c r="AT134" s="9">
        <v>243</v>
      </c>
      <c r="AU134" s="9">
        <v>536</v>
      </c>
      <c r="AV134" s="9">
        <v>428</v>
      </c>
      <c r="AW134" s="9">
        <v>318</v>
      </c>
      <c r="AX134" s="9">
        <v>341</v>
      </c>
      <c r="AY134" s="9">
        <v>285</v>
      </c>
      <c r="AZ134" s="9">
        <v>293</v>
      </c>
      <c r="BA134" s="9">
        <v>330</v>
      </c>
      <c r="BB134" s="9">
        <v>312</v>
      </c>
      <c r="BC134" s="9">
        <v>310</v>
      </c>
      <c r="BD134" s="9">
        <v>355</v>
      </c>
      <c r="BE134" s="9">
        <v>317</v>
      </c>
      <c r="BF134" s="9">
        <v>293</v>
      </c>
      <c r="BG134" s="9">
        <v>352</v>
      </c>
      <c r="BH134" s="9">
        <v>316</v>
      </c>
      <c r="BI134" s="9">
        <v>301</v>
      </c>
      <c r="BJ134" s="9">
        <v>291</v>
      </c>
      <c r="BK134" s="9">
        <v>260</v>
      </c>
      <c r="BL134" s="9">
        <v>260</v>
      </c>
      <c r="BM134" s="9">
        <v>626</v>
      </c>
      <c r="BN134" s="9">
        <v>326</v>
      </c>
      <c r="BO134" s="9">
        <v>290</v>
      </c>
      <c r="BP134" s="9">
        <v>293</v>
      </c>
      <c r="BQ134" s="9">
        <v>327</v>
      </c>
      <c r="BR134" s="9">
        <v>361</v>
      </c>
      <c r="BS134" s="9">
        <v>328</v>
      </c>
      <c r="BT134" s="9">
        <v>350</v>
      </c>
      <c r="BU134" s="9">
        <v>377</v>
      </c>
      <c r="BV134" s="9">
        <v>342</v>
      </c>
      <c r="BW134" s="9">
        <v>329</v>
      </c>
      <c r="BX134" s="9">
        <v>347</v>
      </c>
      <c r="BY134" s="9">
        <v>340</v>
      </c>
      <c r="BZ134" s="9">
        <v>344</v>
      </c>
      <c r="CA134" s="9">
        <v>274</v>
      </c>
      <c r="CB134" s="9">
        <v>268</v>
      </c>
      <c r="CC134" s="9">
        <v>256</v>
      </c>
      <c r="CD134" s="9">
        <v>203</v>
      </c>
      <c r="CE134" s="9">
        <v>323</v>
      </c>
      <c r="CF134" s="9">
        <v>325</v>
      </c>
      <c r="CG134" s="9">
        <v>358</v>
      </c>
      <c r="CH134" s="9">
        <v>351</v>
      </c>
      <c r="CI134" s="9">
        <v>334</v>
      </c>
      <c r="CJ134" s="9">
        <v>385</v>
      </c>
      <c r="CK134" s="9">
        <v>326</v>
      </c>
      <c r="CL134" s="9">
        <v>368</v>
      </c>
      <c r="CM134" s="9">
        <v>393</v>
      </c>
      <c r="CN134" s="9">
        <v>320</v>
      </c>
      <c r="CO134" s="9">
        <v>357</v>
      </c>
      <c r="CP134" s="9">
        <v>347</v>
      </c>
      <c r="CQ134" s="9">
        <v>312</v>
      </c>
      <c r="CR134" s="9">
        <v>277</v>
      </c>
      <c r="CS134" s="9">
        <v>1073</v>
      </c>
      <c r="CT134" s="9">
        <v>1445</v>
      </c>
      <c r="CU134" s="9">
        <v>997</v>
      </c>
      <c r="CV134" s="9">
        <v>221</v>
      </c>
      <c r="CW134" s="9">
        <v>598</v>
      </c>
      <c r="CX134" s="9">
        <v>826</v>
      </c>
      <c r="CY134" s="9">
        <v>379</v>
      </c>
      <c r="CZ134" s="9">
        <v>382</v>
      </c>
      <c r="DA134" s="9">
        <v>375</v>
      </c>
      <c r="DB134" s="9">
        <v>377</v>
      </c>
      <c r="DC134" s="9">
        <v>363</v>
      </c>
      <c r="DD134" s="9">
        <v>390</v>
      </c>
      <c r="DE134" s="9">
        <v>392</v>
      </c>
      <c r="DF134" s="9">
        <v>378</v>
      </c>
      <c r="DG134" s="9">
        <v>365</v>
      </c>
      <c r="DH134" s="9">
        <v>427</v>
      </c>
      <c r="DI134" s="9">
        <v>398</v>
      </c>
      <c r="DJ134" s="9">
        <v>376</v>
      </c>
      <c r="DK134" s="9">
        <v>357</v>
      </c>
      <c r="DN134" s="5">
        <v>758</v>
      </c>
      <c r="DO134" s="3">
        <f t="shared" si="138"/>
        <v>369.33333333333331</v>
      </c>
      <c r="DP134" s="3">
        <f t="shared" si="139"/>
        <v>26.63331247391757</v>
      </c>
      <c r="DQ134" s="3">
        <f t="shared" ref="DQ134:DQ155" si="140">AVERAGE(E134:G134)</f>
        <v>362</v>
      </c>
      <c r="DR134" s="3">
        <f t="shared" ref="DR134:DR155" si="141">_xlfn.STDEV.S(E134:G134)</f>
        <v>12.124355652982141</v>
      </c>
      <c r="DS134" s="3">
        <f t="shared" ref="DS134:DS155" si="142">AVERAGE(H134:J134)</f>
        <v>296.66666666666669</v>
      </c>
      <c r="DT134" s="29">
        <f t="shared" ref="DT134:DT155" si="143">_xlfn.STDEV.S(H134:J134)</f>
        <v>40.066611203511371</v>
      </c>
      <c r="DU134" s="29">
        <f t="shared" ref="DU134:DU155" si="144">AVERAGE(K134:L134)</f>
        <v>693.5</v>
      </c>
      <c r="DV134" s="3">
        <f t="shared" ref="DV134:DV155" si="145">_xlfn.STDEV.S(K134:L134)</f>
        <v>185.96908345206199</v>
      </c>
      <c r="DW134" s="3">
        <f t="shared" ref="DW134:DW155" si="146">AVERAGE(N134:P134)</f>
        <v>332.66666666666669</v>
      </c>
      <c r="DX134" s="3">
        <f t="shared" ref="DX134:DX155" si="147">_xlfn.STDEV.S(N134:P134)</f>
        <v>13.316656236958785</v>
      </c>
      <c r="DY134" s="3">
        <f t="shared" ref="DY134:DY155" si="148">AVERAGE(Q134:S134)</f>
        <v>346.33333333333331</v>
      </c>
      <c r="DZ134" s="3">
        <f t="shared" ref="DZ134:DZ155" si="149">_xlfn.STDEV.S(Q134:S134)</f>
        <v>16.010413278030438</v>
      </c>
      <c r="EA134" s="3">
        <f t="shared" ref="EA134:EA155" si="150">AVERAGE(T134:V134)</f>
        <v>353.33333333333331</v>
      </c>
      <c r="EB134" s="3">
        <f t="shared" ref="EB134:EB155" si="151">_xlfn.STDEV.S(T134:V134)</f>
        <v>16.502525059315417</v>
      </c>
      <c r="EC134" s="3">
        <f t="shared" ref="EC134:EC155" si="152">AVERAGE(W134:Y134)</f>
        <v>317</v>
      </c>
      <c r="ED134" s="3">
        <f t="shared" ref="ED134:ED155" si="153">_xlfn.STDEV.S(W134:Y134)</f>
        <v>22.912878474779198</v>
      </c>
      <c r="EE134" s="3">
        <f t="shared" ref="EE134:EE155" si="154">AVERAGE(Z134:AB134)</f>
        <v>272</v>
      </c>
      <c r="EF134" s="3">
        <f t="shared" ref="EF134:EF155" si="155">_xlfn.STDEV.S(Z134:AB134)</f>
        <v>73.654599313281182</v>
      </c>
      <c r="EG134" s="29">
        <f t="shared" ref="EG134:EG155" si="156">AVERAGE(AC134)</f>
        <v>272</v>
      </c>
      <c r="EH134" s="29"/>
      <c r="EI134" s="3">
        <f t="shared" ref="EI134:EI155" si="157">AVERAGE(AF134:AH134)</f>
        <v>365.33333333333331</v>
      </c>
      <c r="EJ134" s="3">
        <f t="shared" ref="EJ134:EJ155" si="158">_xlfn.STDEV.S(AF134:AH134)</f>
        <v>18.929694486000912</v>
      </c>
      <c r="EK134" s="3">
        <f t="shared" ref="EK134:EK155" si="159">AVERAGE(AI134:AK134)</f>
        <v>352.66666666666669</v>
      </c>
      <c r="EL134" s="3">
        <f t="shared" ref="EL134:EL155" si="160">_xlfn.STDEV.S(AI134:AK134)</f>
        <v>39.259818304894551</v>
      </c>
      <c r="EM134" s="3">
        <f t="shared" ref="EM134:EM155" si="161">AVERAGE(AL134:AN134)</f>
        <v>320</v>
      </c>
      <c r="EN134" s="3">
        <f t="shared" ref="EN134:EN155" si="162">_xlfn.STDEV.S(AL134:AN134)</f>
        <v>16</v>
      </c>
      <c r="EO134" s="3">
        <f t="shared" ref="EO134:EO155" si="163">AVERAGE(AO134:AQ134)</f>
        <v>309</v>
      </c>
      <c r="EP134" s="3">
        <f t="shared" ref="EP134:EP155" si="164">_xlfn.STDEV.S(AO134:AQ134)</f>
        <v>26.888659319497503</v>
      </c>
      <c r="EQ134" s="3">
        <f t="shared" ref="EQ134:EQ155" si="165">AVERAGE(AR134:AT134)</f>
        <v>255.33333333333334</v>
      </c>
      <c r="ER134" s="3">
        <f t="shared" ref="ER134:ER155" si="166">_xlfn.STDEV.S(AR134:AT134)</f>
        <v>11.590225767142472</v>
      </c>
      <c r="ES134" s="29">
        <f t="shared" ref="ES134:ES155" si="167">AVERAGE(AU134:AV134)</f>
        <v>482</v>
      </c>
      <c r="ET134" s="29">
        <f t="shared" ref="ET134:ET155" si="168">_xlfn.STDEV.S(AU134:AV134)</f>
        <v>76.367532368147138</v>
      </c>
      <c r="EU134" s="3">
        <f t="shared" ref="EU134:EU155" si="169">AVERAGE(AX134:AZ134)</f>
        <v>306.33333333333331</v>
      </c>
      <c r="EV134" s="3">
        <f t="shared" ref="EV134:EV155" si="170">_xlfn.STDEV.S(AX134:AZ134)</f>
        <v>30.287511177601463</v>
      </c>
      <c r="EW134" s="3">
        <f t="shared" ref="EW134:EW155" si="171">AVERAGE(BA134:BC134)</f>
        <v>317.33333333333331</v>
      </c>
      <c r="EX134" s="3">
        <f t="shared" ref="EX134:EX155" si="172">_xlfn.STDEV.S(BA134:BC134)</f>
        <v>11.015141094572202</v>
      </c>
      <c r="EY134" s="3">
        <f t="shared" ref="EY134:EY155" si="173">AVERAGE(BD134:BF134)</f>
        <v>321.66666666666669</v>
      </c>
      <c r="EZ134" s="3">
        <f t="shared" ref="EZ134:EZ155" si="174">_xlfn.STDEV.S(BD134:BF134)</f>
        <v>31.262330900515614</v>
      </c>
      <c r="FA134" s="3">
        <f t="shared" ref="FA134:FA155" si="175">AVERAGE(BG134:BI134)</f>
        <v>323</v>
      </c>
      <c r="FB134" s="3">
        <f t="shared" ref="FB134:FB155" si="176">_xlfn.STDEV.S(BG134:BI134)</f>
        <v>26.210684844162312</v>
      </c>
      <c r="FC134" s="3">
        <f t="shared" ref="FC134:FC155" si="177">AVERAGE(BJ134:BL134)</f>
        <v>270.33333333333331</v>
      </c>
      <c r="FD134" s="3">
        <f t="shared" ref="FD134:FD154" si="178">_xlfn.STDEV.S(BJ134:BL134)</f>
        <v>17.897858344878397</v>
      </c>
      <c r="FE134" s="30">
        <v>326</v>
      </c>
      <c r="FF134" s="29"/>
      <c r="FG134" s="3">
        <f t="shared" ref="FG134:FG155" si="179">AVERAGE(BP134:BR134)</f>
        <v>327</v>
      </c>
      <c r="FH134" s="3">
        <f t="shared" ref="FH134:FH155" si="180">_xlfn.STDEV.S(BP134:BR134)</f>
        <v>34</v>
      </c>
      <c r="FI134" s="3">
        <f t="shared" ref="FI134:FI155" si="181">AVERAGE(BS134:BU134)</f>
        <v>351.66666666666669</v>
      </c>
      <c r="FJ134" s="3">
        <f t="shared" ref="FJ134:FJ155" si="182">_xlfn.STDEV.S(BS134:BU134)</f>
        <v>24.542480178933285</v>
      </c>
      <c r="FK134" s="3">
        <f t="shared" ref="FK134:FK155" si="183">AVERAGE(BV134:BX134)</f>
        <v>339.33333333333331</v>
      </c>
      <c r="FL134" s="3">
        <f t="shared" ref="FL134:FL155" si="184">_xlfn.STDEV.S(BV134:BX134)</f>
        <v>9.2915732431775702</v>
      </c>
      <c r="FM134" s="3">
        <f t="shared" ref="FM134:FM155" si="185">AVERAGE(BY134:CA134)</f>
        <v>319.33333333333331</v>
      </c>
      <c r="FN134" s="3">
        <f t="shared" ref="FN134:FN155" si="186">_xlfn.STDEV.S(BY134:CA134)</f>
        <v>39.31072796748164</v>
      </c>
      <c r="FO134" s="3">
        <f t="shared" ref="FO134:FO155" si="187">AVERAGE(CB134:CC134)</f>
        <v>262</v>
      </c>
      <c r="FP134" s="3">
        <f t="shared" ref="FP134:FP155" si="188">_xlfn.STDEV.S(CB134:CC134)</f>
        <v>8.4852813742385695</v>
      </c>
      <c r="FQ134" s="3">
        <f t="shared" ref="FQ134:FQ155" si="189">AVERAGE(CE134:CG134)</f>
        <v>335.33333333333331</v>
      </c>
      <c r="FR134" s="3">
        <f t="shared" ref="FR134:FR155" si="190">_xlfn.STDEV.S(CE134:CG134)</f>
        <v>19.655363983740756</v>
      </c>
      <c r="FS134" s="3">
        <f t="shared" ref="FS134:FS155" si="191">AVERAGE(CH134:CJ134)</f>
        <v>356.66666666666669</v>
      </c>
      <c r="FT134" s="3">
        <f t="shared" ref="FT134:FT155" si="192">_xlfn.STDEV.S(CH134:CJ134)</f>
        <v>25.967928938083091</v>
      </c>
      <c r="FU134" s="3">
        <f t="shared" ref="FU134:FU155" si="193">AVERAGE(CK134:CM134)</f>
        <v>362.33333333333331</v>
      </c>
      <c r="FV134" s="3">
        <f t="shared" ref="FV134:FV155" si="194">_xlfn.STDEV.S(CK134:CM134)</f>
        <v>33.85754470326124</v>
      </c>
      <c r="FW134" s="3">
        <f t="shared" ref="FW134:FW154" si="195">AVERAGE(CN134:CQ134)</f>
        <v>334</v>
      </c>
      <c r="FX134" s="3">
        <f t="shared" ref="FX134:FX155" si="196">_xlfn.STDEV.S(CN134:CQ134)</f>
        <v>21.432063207571346</v>
      </c>
      <c r="FY134" s="3">
        <f t="shared" ref="FY134:FY155" si="197">AVERAGE(CR134:CT134)</f>
        <v>931.66666666666663</v>
      </c>
      <c r="FZ134" s="3">
        <f t="shared" ref="FZ134:FZ155" si="198">_xlfn.STDEV.S(CR134:CT134)</f>
        <v>596.68864019129205</v>
      </c>
      <c r="GA134" s="3">
        <f t="shared" ref="GA134:GA155" si="199">AVERAGE(CV134,CX134)</f>
        <v>523.5</v>
      </c>
      <c r="GB134" s="3">
        <f t="shared" ref="GB134:GB155" si="200">_xlfn.STDEV.S(CV134,CX134)</f>
        <v>427.79960261786124</v>
      </c>
      <c r="GC134" s="3">
        <f t="shared" ref="GC134:GC154" si="201">AVERAGE(CZ134:DC134)</f>
        <v>374.25</v>
      </c>
      <c r="GD134" s="3">
        <f t="shared" ref="GD134:GD155" si="202">_xlfn.STDEV.S(CZ134:DC134)</f>
        <v>8.05708797684788</v>
      </c>
      <c r="GE134" s="3">
        <f t="shared" ref="GE134:GE154" si="203">AVERAGE(DD134:DG134)</f>
        <v>381.25</v>
      </c>
      <c r="GF134" s="3">
        <f t="shared" ref="GF134:GF155" si="204">_xlfn.STDEV.S(DD134:DG134)</f>
        <v>12.473304828045105</v>
      </c>
      <c r="GG134" s="3">
        <f t="shared" ref="GG134:GG154" si="205">AVERAGE(DH134:DK134)</f>
        <v>389.5</v>
      </c>
      <c r="GH134" s="3">
        <f t="shared" ref="GH134:GH155" si="206">_xlfn.STDEV.S(DH134:DK134)</f>
        <v>30.094296248071107</v>
      </c>
    </row>
    <row r="135" spans="1:190" x14ac:dyDescent="0.35">
      <c r="A135" s="5">
        <v>760</v>
      </c>
      <c r="B135" s="9">
        <v>345</v>
      </c>
      <c r="C135" s="9">
        <v>342</v>
      </c>
      <c r="D135" s="9">
        <v>309</v>
      </c>
      <c r="E135" s="9">
        <v>356</v>
      </c>
      <c r="F135" s="9">
        <v>338</v>
      </c>
      <c r="G135" s="9">
        <v>322</v>
      </c>
      <c r="H135" s="9">
        <v>280</v>
      </c>
      <c r="I135" s="9">
        <v>301</v>
      </c>
      <c r="J135" s="9">
        <v>275</v>
      </c>
      <c r="K135" s="9">
        <v>544</v>
      </c>
      <c r="L135" s="9">
        <v>811</v>
      </c>
      <c r="M135" s="9">
        <v>334</v>
      </c>
      <c r="N135" s="9">
        <v>332</v>
      </c>
      <c r="O135" s="9">
        <v>333</v>
      </c>
      <c r="P135" s="9">
        <v>328</v>
      </c>
      <c r="Q135" s="9">
        <v>313</v>
      </c>
      <c r="R135" s="9">
        <v>343</v>
      </c>
      <c r="S135" s="9">
        <v>327</v>
      </c>
      <c r="T135" s="9">
        <v>354</v>
      </c>
      <c r="U135" s="9">
        <v>336</v>
      </c>
      <c r="V135" s="9">
        <v>322</v>
      </c>
      <c r="W135" s="9">
        <v>279</v>
      </c>
      <c r="X135" s="9">
        <v>320</v>
      </c>
      <c r="Y135" s="9">
        <v>287</v>
      </c>
      <c r="Z135" s="9">
        <v>231</v>
      </c>
      <c r="AA135" s="9">
        <v>343</v>
      </c>
      <c r="AB135" s="9">
        <v>211</v>
      </c>
      <c r="AC135" s="9">
        <v>321</v>
      </c>
      <c r="AD135" s="9">
        <v>743</v>
      </c>
      <c r="AE135" s="9">
        <v>341</v>
      </c>
      <c r="AF135" s="9">
        <v>295</v>
      </c>
      <c r="AG135" s="9">
        <v>364</v>
      </c>
      <c r="AH135" s="9">
        <v>324</v>
      </c>
      <c r="AI135" s="9">
        <v>350</v>
      </c>
      <c r="AJ135" s="9">
        <v>385</v>
      </c>
      <c r="AK135" s="9">
        <v>346</v>
      </c>
      <c r="AL135" s="9">
        <v>320</v>
      </c>
      <c r="AM135" s="9">
        <v>301</v>
      </c>
      <c r="AN135" s="9">
        <v>272</v>
      </c>
      <c r="AO135" s="9">
        <v>300</v>
      </c>
      <c r="AP135" s="9">
        <v>293</v>
      </c>
      <c r="AQ135" s="9">
        <v>277</v>
      </c>
      <c r="AR135" s="9">
        <v>245</v>
      </c>
      <c r="AS135" s="9">
        <v>236</v>
      </c>
      <c r="AT135" s="9">
        <v>212</v>
      </c>
      <c r="AU135" s="9">
        <v>580</v>
      </c>
      <c r="AV135" s="9">
        <v>375</v>
      </c>
      <c r="AW135" s="9">
        <v>301</v>
      </c>
      <c r="AX135" s="9">
        <v>318</v>
      </c>
      <c r="AY135" s="9">
        <v>275</v>
      </c>
      <c r="AZ135" s="9">
        <v>288</v>
      </c>
      <c r="BA135" s="9">
        <v>310</v>
      </c>
      <c r="BB135" s="9">
        <v>297</v>
      </c>
      <c r="BC135" s="9">
        <v>293</v>
      </c>
      <c r="BD135" s="9">
        <v>351</v>
      </c>
      <c r="BE135" s="9">
        <v>299</v>
      </c>
      <c r="BF135" s="9">
        <v>285</v>
      </c>
      <c r="BG135" s="9">
        <v>318</v>
      </c>
      <c r="BH135" s="9">
        <v>306</v>
      </c>
      <c r="BI135" s="9">
        <v>295</v>
      </c>
      <c r="BJ135" s="9">
        <v>271</v>
      </c>
      <c r="BK135" s="9">
        <v>268</v>
      </c>
      <c r="BL135" s="9">
        <v>235</v>
      </c>
      <c r="BM135" s="9">
        <v>594</v>
      </c>
      <c r="BN135" s="9">
        <v>316</v>
      </c>
      <c r="BO135" s="9">
        <v>306</v>
      </c>
      <c r="BP135" s="9">
        <v>319</v>
      </c>
      <c r="BQ135" s="9">
        <v>336</v>
      </c>
      <c r="BR135" s="9">
        <v>330</v>
      </c>
      <c r="BS135" s="9">
        <v>306</v>
      </c>
      <c r="BT135" s="9">
        <v>329</v>
      </c>
      <c r="BU135" s="9">
        <v>365</v>
      </c>
      <c r="BV135" s="9">
        <v>332</v>
      </c>
      <c r="BW135" s="9">
        <v>333</v>
      </c>
      <c r="BX135" s="9">
        <v>312</v>
      </c>
      <c r="BY135" s="9">
        <v>310</v>
      </c>
      <c r="BZ135" s="9">
        <v>326</v>
      </c>
      <c r="CA135" s="9">
        <v>258</v>
      </c>
      <c r="CB135" s="9">
        <v>243</v>
      </c>
      <c r="CC135" s="9">
        <v>274</v>
      </c>
      <c r="CD135" s="9">
        <v>182</v>
      </c>
      <c r="CE135" s="9">
        <v>292</v>
      </c>
      <c r="CF135" s="9">
        <v>303</v>
      </c>
      <c r="CG135" s="9">
        <v>332</v>
      </c>
      <c r="CH135" s="9">
        <v>332</v>
      </c>
      <c r="CI135" s="9">
        <v>323</v>
      </c>
      <c r="CJ135" s="9">
        <v>398</v>
      </c>
      <c r="CK135" s="9">
        <v>324</v>
      </c>
      <c r="CL135" s="9">
        <v>336</v>
      </c>
      <c r="CM135" s="9">
        <v>359</v>
      </c>
      <c r="CN135" s="9">
        <v>293</v>
      </c>
      <c r="CO135" s="9">
        <v>329</v>
      </c>
      <c r="CP135" s="9">
        <v>295</v>
      </c>
      <c r="CQ135" s="9">
        <v>292</v>
      </c>
      <c r="CR135" s="9">
        <v>269</v>
      </c>
      <c r="CS135" s="9">
        <v>1051</v>
      </c>
      <c r="CT135" s="9">
        <v>1421</v>
      </c>
      <c r="CU135" s="9">
        <v>920</v>
      </c>
      <c r="CV135" s="9">
        <v>188</v>
      </c>
      <c r="CW135" s="9">
        <v>563</v>
      </c>
      <c r="CX135" s="9">
        <v>751</v>
      </c>
      <c r="CY135" s="9">
        <v>330</v>
      </c>
      <c r="CZ135" s="9">
        <v>358</v>
      </c>
      <c r="DA135" s="9">
        <v>358</v>
      </c>
      <c r="DB135" s="9">
        <v>378</v>
      </c>
      <c r="DC135" s="9">
        <v>359</v>
      </c>
      <c r="DD135" s="9">
        <v>388</v>
      </c>
      <c r="DE135" s="9">
        <v>402</v>
      </c>
      <c r="DF135" s="9">
        <v>368</v>
      </c>
      <c r="DG135" s="9">
        <v>363</v>
      </c>
      <c r="DH135" s="9">
        <v>385</v>
      </c>
      <c r="DI135" s="9">
        <v>386</v>
      </c>
      <c r="DJ135" s="9">
        <v>366</v>
      </c>
      <c r="DK135" s="9">
        <v>360</v>
      </c>
      <c r="DN135" s="5">
        <v>760</v>
      </c>
      <c r="DO135" s="3">
        <f t="shared" si="138"/>
        <v>332</v>
      </c>
      <c r="DP135" s="3">
        <f t="shared" si="139"/>
        <v>19.974984355438178</v>
      </c>
      <c r="DQ135" s="3">
        <f t="shared" si="140"/>
        <v>338.66666666666669</v>
      </c>
      <c r="DR135" s="3">
        <f t="shared" si="141"/>
        <v>17.009801096230763</v>
      </c>
      <c r="DS135" s="3">
        <f t="shared" si="142"/>
        <v>285.33333333333331</v>
      </c>
      <c r="DT135" s="29">
        <f t="shared" si="143"/>
        <v>13.796134724383251</v>
      </c>
      <c r="DU135" s="29">
        <f t="shared" si="144"/>
        <v>677.5</v>
      </c>
      <c r="DV135" s="3">
        <f t="shared" si="145"/>
        <v>188.79751057680818</v>
      </c>
      <c r="DW135" s="3">
        <f t="shared" si="146"/>
        <v>331</v>
      </c>
      <c r="DX135" s="3">
        <f t="shared" si="147"/>
        <v>2.6457513110645907</v>
      </c>
      <c r="DY135" s="3">
        <f t="shared" si="148"/>
        <v>327.66666666666669</v>
      </c>
      <c r="DZ135" s="3">
        <f t="shared" si="149"/>
        <v>15.01110699893027</v>
      </c>
      <c r="EA135" s="3">
        <f t="shared" si="150"/>
        <v>337.33333333333331</v>
      </c>
      <c r="EB135" s="3">
        <f t="shared" si="151"/>
        <v>16.041612554021285</v>
      </c>
      <c r="EC135" s="3">
        <f t="shared" si="152"/>
        <v>295.33333333333331</v>
      </c>
      <c r="ED135" s="3">
        <f t="shared" si="153"/>
        <v>21.73323108360405</v>
      </c>
      <c r="EE135" s="3">
        <f t="shared" si="154"/>
        <v>261.66666666666669</v>
      </c>
      <c r="EF135" s="3">
        <f t="shared" si="155"/>
        <v>71.143048383755172</v>
      </c>
      <c r="EG135" s="29">
        <f t="shared" si="156"/>
        <v>321</v>
      </c>
      <c r="EH135" s="29"/>
      <c r="EI135" s="3">
        <f t="shared" si="157"/>
        <v>327.66666666666669</v>
      </c>
      <c r="EJ135" s="3">
        <f t="shared" si="158"/>
        <v>34.645827069552453</v>
      </c>
      <c r="EK135" s="3">
        <f t="shared" si="159"/>
        <v>360.33333333333331</v>
      </c>
      <c r="EL135" s="3">
        <f t="shared" si="160"/>
        <v>21.455380055672126</v>
      </c>
      <c r="EM135" s="3">
        <f t="shared" si="161"/>
        <v>297.66666666666669</v>
      </c>
      <c r="EN135" s="3">
        <f t="shared" si="162"/>
        <v>24.172987679087857</v>
      </c>
      <c r="EO135" s="3">
        <f t="shared" si="163"/>
        <v>290</v>
      </c>
      <c r="EP135" s="3">
        <f t="shared" si="164"/>
        <v>11.789826122551595</v>
      </c>
      <c r="EQ135" s="3">
        <f t="shared" si="165"/>
        <v>231</v>
      </c>
      <c r="ER135" s="3">
        <f t="shared" si="166"/>
        <v>17.058722109231979</v>
      </c>
      <c r="ES135" s="29">
        <f t="shared" si="167"/>
        <v>477.5</v>
      </c>
      <c r="ET135" s="29">
        <f t="shared" si="168"/>
        <v>144.95689014324225</v>
      </c>
      <c r="EU135" s="3">
        <f t="shared" si="169"/>
        <v>293.66666666666669</v>
      </c>
      <c r="EV135" s="3">
        <f t="shared" si="170"/>
        <v>22.052966542697455</v>
      </c>
      <c r="EW135" s="3">
        <f t="shared" si="171"/>
        <v>300</v>
      </c>
      <c r="EX135" s="3">
        <f t="shared" si="172"/>
        <v>8.8881944173155887</v>
      </c>
      <c r="EY135" s="3">
        <f t="shared" si="173"/>
        <v>311.66666666666669</v>
      </c>
      <c r="EZ135" s="3">
        <f t="shared" si="174"/>
        <v>34.775470281986607</v>
      </c>
      <c r="FA135" s="3">
        <f t="shared" si="175"/>
        <v>306.33333333333331</v>
      </c>
      <c r="FB135" s="3">
        <f t="shared" si="176"/>
        <v>11.503622617824931</v>
      </c>
      <c r="FC135" s="3">
        <f t="shared" si="177"/>
        <v>258</v>
      </c>
      <c r="FD135" s="3">
        <f t="shared" si="178"/>
        <v>19.974984355438178</v>
      </c>
      <c r="FE135" s="30">
        <v>316</v>
      </c>
      <c r="FF135" s="29"/>
      <c r="FG135" s="3">
        <f t="shared" si="179"/>
        <v>328.33333333333331</v>
      </c>
      <c r="FH135" s="3">
        <f t="shared" si="180"/>
        <v>8.6216781042517088</v>
      </c>
      <c r="FI135" s="3">
        <f t="shared" si="181"/>
        <v>333.33333333333331</v>
      </c>
      <c r="FJ135" s="3">
        <f t="shared" si="182"/>
        <v>29.737742572921256</v>
      </c>
      <c r="FK135" s="3">
        <f t="shared" si="183"/>
        <v>325.66666666666669</v>
      </c>
      <c r="FL135" s="3">
        <f t="shared" si="184"/>
        <v>11.846237095944574</v>
      </c>
      <c r="FM135" s="3">
        <f t="shared" si="185"/>
        <v>298</v>
      </c>
      <c r="FN135" s="3">
        <f t="shared" si="186"/>
        <v>35.552777669262355</v>
      </c>
      <c r="FO135" s="3">
        <f t="shared" si="187"/>
        <v>258.5</v>
      </c>
      <c r="FP135" s="3">
        <f t="shared" si="188"/>
        <v>21.920310216782973</v>
      </c>
      <c r="FQ135" s="3">
        <f t="shared" si="189"/>
        <v>309</v>
      </c>
      <c r="FR135" s="3">
        <f t="shared" si="190"/>
        <v>20.663978319771825</v>
      </c>
      <c r="FS135" s="3">
        <f t="shared" si="191"/>
        <v>351</v>
      </c>
      <c r="FT135" s="3">
        <f t="shared" si="192"/>
        <v>40.951190458886543</v>
      </c>
      <c r="FU135" s="3">
        <f t="shared" si="193"/>
        <v>339.66666666666669</v>
      </c>
      <c r="FV135" s="3">
        <f t="shared" si="194"/>
        <v>17.7857620959388</v>
      </c>
      <c r="FW135" s="3">
        <f t="shared" si="195"/>
        <v>302.25</v>
      </c>
      <c r="FX135" s="3">
        <f t="shared" si="196"/>
        <v>17.876893839068725</v>
      </c>
      <c r="FY135" s="3">
        <f t="shared" si="197"/>
        <v>913.66666666666663</v>
      </c>
      <c r="FZ135" s="3">
        <f t="shared" si="198"/>
        <v>588.15077432010003</v>
      </c>
      <c r="GA135" s="3">
        <f t="shared" si="199"/>
        <v>469.5</v>
      </c>
      <c r="GB135" s="3">
        <f t="shared" si="200"/>
        <v>398.10111780802623</v>
      </c>
      <c r="GC135" s="3">
        <f t="shared" si="201"/>
        <v>363.25</v>
      </c>
      <c r="GD135" s="3">
        <f t="shared" si="202"/>
        <v>9.844626283748239</v>
      </c>
      <c r="GE135" s="3">
        <f t="shared" si="203"/>
        <v>380.25</v>
      </c>
      <c r="GF135" s="3">
        <f t="shared" si="204"/>
        <v>18.080837001274766</v>
      </c>
      <c r="GG135" s="3">
        <f t="shared" si="205"/>
        <v>374.25</v>
      </c>
      <c r="GH135" s="3">
        <f t="shared" si="206"/>
        <v>13.225606476327151</v>
      </c>
    </row>
    <row r="136" spans="1:190" x14ac:dyDescent="0.35">
      <c r="A136" s="5">
        <v>762</v>
      </c>
      <c r="B136" s="9">
        <v>353</v>
      </c>
      <c r="C136" s="9">
        <v>344</v>
      </c>
      <c r="D136" s="9">
        <v>291</v>
      </c>
      <c r="E136" s="9">
        <v>344</v>
      </c>
      <c r="F136" s="9">
        <v>330</v>
      </c>
      <c r="G136" s="9">
        <v>323</v>
      </c>
      <c r="H136" s="9">
        <v>244</v>
      </c>
      <c r="I136" s="9">
        <v>282</v>
      </c>
      <c r="J136" s="9">
        <v>244</v>
      </c>
      <c r="K136" s="9">
        <v>496</v>
      </c>
      <c r="L136" s="9">
        <v>782</v>
      </c>
      <c r="M136" s="9">
        <v>319</v>
      </c>
      <c r="N136" s="9">
        <v>314</v>
      </c>
      <c r="O136" s="9">
        <v>300</v>
      </c>
      <c r="P136" s="9">
        <v>300</v>
      </c>
      <c r="Q136" s="9">
        <v>324</v>
      </c>
      <c r="R136" s="9">
        <v>319</v>
      </c>
      <c r="S136" s="9">
        <v>329</v>
      </c>
      <c r="T136" s="9">
        <v>317</v>
      </c>
      <c r="U136" s="9">
        <v>345</v>
      </c>
      <c r="V136" s="9">
        <v>318</v>
      </c>
      <c r="W136" s="9">
        <v>293</v>
      </c>
      <c r="X136" s="9">
        <v>336</v>
      </c>
      <c r="Y136" s="9">
        <v>254</v>
      </c>
      <c r="Z136" s="9">
        <v>214</v>
      </c>
      <c r="AA136" s="9">
        <v>304</v>
      </c>
      <c r="AB136" s="9">
        <v>184</v>
      </c>
      <c r="AC136" s="9">
        <v>306</v>
      </c>
      <c r="AD136" s="9">
        <v>694</v>
      </c>
      <c r="AE136" s="9">
        <v>320</v>
      </c>
      <c r="AF136" s="9">
        <v>300</v>
      </c>
      <c r="AG136" s="9">
        <v>352</v>
      </c>
      <c r="AH136" s="9">
        <v>306</v>
      </c>
      <c r="AI136" s="9">
        <v>299</v>
      </c>
      <c r="AJ136" s="9">
        <v>375</v>
      </c>
      <c r="AK136" s="9">
        <v>310</v>
      </c>
      <c r="AL136" s="9">
        <v>284</v>
      </c>
      <c r="AM136" s="9">
        <v>298</v>
      </c>
      <c r="AN136" s="9">
        <v>277</v>
      </c>
      <c r="AO136" s="9">
        <v>265</v>
      </c>
      <c r="AP136" s="9">
        <v>253</v>
      </c>
      <c r="AQ136" s="9">
        <v>272</v>
      </c>
      <c r="AR136" s="9">
        <v>231</v>
      </c>
      <c r="AS136" s="9">
        <v>227</v>
      </c>
      <c r="AT136" s="9">
        <v>201</v>
      </c>
      <c r="AU136" s="9">
        <v>496</v>
      </c>
      <c r="AV136" s="9">
        <v>389</v>
      </c>
      <c r="AW136" s="9">
        <v>268</v>
      </c>
      <c r="AX136" s="9">
        <v>326</v>
      </c>
      <c r="AY136" s="9">
        <v>299</v>
      </c>
      <c r="AZ136" s="9">
        <v>287</v>
      </c>
      <c r="BA136" s="9">
        <v>290</v>
      </c>
      <c r="BB136" s="9">
        <v>286</v>
      </c>
      <c r="BC136" s="9">
        <v>262</v>
      </c>
      <c r="BD136" s="9">
        <v>311</v>
      </c>
      <c r="BE136" s="9">
        <v>270</v>
      </c>
      <c r="BF136" s="9">
        <v>284</v>
      </c>
      <c r="BG136" s="9">
        <v>305</v>
      </c>
      <c r="BH136" s="9">
        <v>279</v>
      </c>
      <c r="BI136" s="9">
        <v>266</v>
      </c>
      <c r="BJ136" s="9">
        <v>259</v>
      </c>
      <c r="BK136" s="9">
        <v>232</v>
      </c>
      <c r="BL136" s="9">
        <v>229</v>
      </c>
      <c r="BM136" s="9">
        <v>534</v>
      </c>
      <c r="BN136" s="9">
        <v>305</v>
      </c>
      <c r="BO136" s="9">
        <v>294</v>
      </c>
      <c r="BP136" s="9">
        <v>299</v>
      </c>
      <c r="BQ136" s="9">
        <v>286</v>
      </c>
      <c r="BR136" s="9">
        <v>314</v>
      </c>
      <c r="BS136" s="9">
        <v>294</v>
      </c>
      <c r="BT136" s="9">
        <v>291</v>
      </c>
      <c r="BU136" s="9">
        <v>352</v>
      </c>
      <c r="BV136" s="9">
        <v>340</v>
      </c>
      <c r="BW136" s="9">
        <v>337</v>
      </c>
      <c r="BX136" s="9">
        <v>292</v>
      </c>
      <c r="BY136" s="9">
        <v>301</v>
      </c>
      <c r="BZ136" s="9">
        <v>314</v>
      </c>
      <c r="CA136" s="9">
        <v>269</v>
      </c>
      <c r="CB136" s="9">
        <v>242</v>
      </c>
      <c r="CC136" s="9">
        <v>236</v>
      </c>
      <c r="CD136" s="9">
        <v>170</v>
      </c>
      <c r="CE136" s="9">
        <v>273</v>
      </c>
      <c r="CF136" s="9">
        <v>294</v>
      </c>
      <c r="CG136" s="9">
        <v>293</v>
      </c>
      <c r="CH136" s="9">
        <v>304</v>
      </c>
      <c r="CI136" s="9">
        <v>296</v>
      </c>
      <c r="CJ136" s="9">
        <v>367</v>
      </c>
      <c r="CK136" s="9">
        <v>323</v>
      </c>
      <c r="CL136" s="9">
        <v>344</v>
      </c>
      <c r="CM136" s="9">
        <v>368</v>
      </c>
      <c r="CN136" s="9">
        <v>275</v>
      </c>
      <c r="CO136" s="9">
        <v>302</v>
      </c>
      <c r="CP136" s="9">
        <v>287</v>
      </c>
      <c r="CQ136" s="9">
        <v>286</v>
      </c>
      <c r="CR136" s="9">
        <v>233</v>
      </c>
      <c r="CS136" s="9">
        <v>958</v>
      </c>
      <c r="CT136" s="9">
        <v>1325</v>
      </c>
      <c r="CU136" s="9">
        <v>875</v>
      </c>
      <c r="CV136" s="9">
        <v>192</v>
      </c>
      <c r="CW136" s="9">
        <v>535</v>
      </c>
      <c r="CX136" s="9">
        <v>705</v>
      </c>
      <c r="CY136" s="9">
        <v>336</v>
      </c>
      <c r="CZ136" s="9">
        <v>333</v>
      </c>
      <c r="DA136" s="9">
        <v>367</v>
      </c>
      <c r="DB136" s="9">
        <v>349</v>
      </c>
      <c r="DC136" s="9">
        <v>339</v>
      </c>
      <c r="DD136" s="9">
        <v>373</v>
      </c>
      <c r="DE136" s="9">
        <v>364</v>
      </c>
      <c r="DF136" s="9">
        <v>345</v>
      </c>
      <c r="DG136" s="9">
        <v>350</v>
      </c>
      <c r="DH136" s="9">
        <v>406</v>
      </c>
      <c r="DI136" s="9">
        <v>348</v>
      </c>
      <c r="DJ136" s="9">
        <v>378</v>
      </c>
      <c r="DK136" s="9">
        <v>339</v>
      </c>
      <c r="DN136" s="5">
        <v>762</v>
      </c>
      <c r="DO136" s="3">
        <f t="shared" si="138"/>
        <v>329.33333333333331</v>
      </c>
      <c r="DP136" s="3">
        <f t="shared" si="139"/>
        <v>33.501243758005963</v>
      </c>
      <c r="DQ136" s="3">
        <f t="shared" si="140"/>
        <v>332.33333333333331</v>
      </c>
      <c r="DR136" s="3">
        <f t="shared" si="141"/>
        <v>10.692676621563626</v>
      </c>
      <c r="DS136" s="3">
        <f t="shared" si="142"/>
        <v>256.66666666666669</v>
      </c>
      <c r="DT136" s="29">
        <f t="shared" si="143"/>
        <v>21.939310229205777</v>
      </c>
      <c r="DU136" s="29">
        <f t="shared" si="144"/>
        <v>639</v>
      </c>
      <c r="DV136" s="3">
        <f t="shared" si="145"/>
        <v>202.23253941935261</v>
      </c>
      <c r="DW136" s="3">
        <f t="shared" si="146"/>
        <v>304.66666666666669</v>
      </c>
      <c r="DX136" s="3">
        <f t="shared" si="147"/>
        <v>8.0829037686547611</v>
      </c>
      <c r="DY136" s="3">
        <f t="shared" si="148"/>
        <v>324</v>
      </c>
      <c r="DZ136" s="3">
        <f t="shared" si="149"/>
        <v>5</v>
      </c>
      <c r="EA136" s="3">
        <f t="shared" si="150"/>
        <v>326.66666666666669</v>
      </c>
      <c r="EB136" s="3">
        <f t="shared" si="151"/>
        <v>15.88500340992514</v>
      </c>
      <c r="EC136" s="3">
        <f t="shared" si="152"/>
        <v>294.33333333333331</v>
      </c>
      <c r="ED136" s="3">
        <f t="shared" si="153"/>
        <v>41.016256939576145</v>
      </c>
      <c r="EE136" s="3">
        <f t="shared" si="154"/>
        <v>234</v>
      </c>
      <c r="EF136" s="3">
        <f t="shared" si="155"/>
        <v>62.44997998398398</v>
      </c>
      <c r="EG136" s="29">
        <f t="shared" si="156"/>
        <v>306</v>
      </c>
      <c r="EH136" s="29"/>
      <c r="EI136" s="3">
        <f t="shared" si="157"/>
        <v>319.33333333333331</v>
      </c>
      <c r="EJ136" s="3">
        <f t="shared" si="158"/>
        <v>28.448784391135828</v>
      </c>
      <c r="EK136" s="3">
        <f t="shared" si="159"/>
        <v>328</v>
      </c>
      <c r="EL136" s="3">
        <f t="shared" si="160"/>
        <v>41.073105555825698</v>
      </c>
      <c r="EM136" s="3">
        <f t="shared" si="161"/>
        <v>286.33333333333331</v>
      </c>
      <c r="EN136" s="3">
        <f t="shared" si="162"/>
        <v>10.692676621563626</v>
      </c>
      <c r="EO136" s="3">
        <f t="shared" si="163"/>
        <v>263.33333333333331</v>
      </c>
      <c r="EP136" s="3">
        <f t="shared" si="164"/>
        <v>9.6090235369330497</v>
      </c>
      <c r="EQ136" s="3">
        <f t="shared" si="165"/>
        <v>219.66666666666666</v>
      </c>
      <c r="ER136" s="3">
        <f t="shared" si="166"/>
        <v>16.289055630494158</v>
      </c>
      <c r="ES136" s="29">
        <f t="shared" si="167"/>
        <v>442.5</v>
      </c>
      <c r="ET136" s="29">
        <f t="shared" si="168"/>
        <v>75.660425586960585</v>
      </c>
      <c r="EU136" s="3">
        <f t="shared" si="169"/>
        <v>304</v>
      </c>
      <c r="EV136" s="3">
        <f t="shared" si="170"/>
        <v>19.974984355438178</v>
      </c>
      <c r="EW136" s="3">
        <f t="shared" si="171"/>
        <v>279.33333333333331</v>
      </c>
      <c r="EX136" s="3">
        <f t="shared" si="172"/>
        <v>15.14375558880073</v>
      </c>
      <c r="EY136" s="3">
        <f t="shared" si="173"/>
        <v>288.33333333333331</v>
      </c>
      <c r="EZ136" s="3">
        <f t="shared" si="174"/>
        <v>20.840665376454115</v>
      </c>
      <c r="FA136" s="3">
        <f t="shared" si="175"/>
        <v>283.33333333333331</v>
      </c>
      <c r="FB136" s="3">
        <f t="shared" si="176"/>
        <v>19.857828011475306</v>
      </c>
      <c r="FC136" s="3">
        <f t="shared" si="177"/>
        <v>240</v>
      </c>
      <c r="FD136" s="3">
        <f t="shared" si="178"/>
        <v>16.522711641858304</v>
      </c>
      <c r="FE136" s="30">
        <v>305</v>
      </c>
      <c r="FF136" s="29"/>
      <c r="FG136" s="3">
        <f t="shared" si="179"/>
        <v>299.66666666666669</v>
      </c>
      <c r="FH136" s="3">
        <f t="shared" si="180"/>
        <v>14.0118997046558</v>
      </c>
      <c r="FI136" s="3">
        <f t="shared" si="181"/>
        <v>312.33333333333331</v>
      </c>
      <c r="FJ136" s="3">
        <f t="shared" si="182"/>
        <v>34.385074281340927</v>
      </c>
      <c r="FK136" s="3">
        <f t="shared" si="183"/>
        <v>323</v>
      </c>
      <c r="FL136" s="3">
        <f t="shared" si="184"/>
        <v>26.888659319497503</v>
      </c>
      <c r="FM136" s="3">
        <f t="shared" si="185"/>
        <v>294.66666666666669</v>
      </c>
      <c r="FN136" s="3">
        <f t="shared" si="186"/>
        <v>23.158871590242327</v>
      </c>
      <c r="FO136" s="3">
        <f t="shared" si="187"/>
        <v>239</v>
      </c>
      <c r="FP136" s="3">
        <f t="shared" si="188"/>
        <v>4.2426406871192848</v>
      </c>
      <c r="FQ136" s="3">
        <f t="shared" si="189"/>
        <v>286.66666666666669</v>
      </c>
      <c r="FR136" s="3">
        <f t="shared" si="190"/>
        <v>11.846237095944574</v>
      </c>
      <c r="FS136" s="3">
        <f t="shared" si="191"/>
        <v>322.33333333333331</v>
      </c>
      <c r="FT136" s="3">
        <f t="shared" si="192"/>
        <v>38.888730158406219</v>
      </c>
      <c r="FU136" s="3">
        <f t="shared" si="193"/>
        <v>345</v>
      </c>
      <c r="FV136" s="3">
        <f t="shared" si="194"/>
        <v>22.516660498395403</v>
      </c>
      <c r="FW136" s="3">
        <f t="shared" si="195"/>
        <v>287.5</v>
      </c>
      <c r="FX136" s="3">
        <f t="shared" si="196"/>
        <v>11.090536506409418</v>
      </c>
      <c r="FY136" s="3">
        <f t="shared" si="197"/>
        <v>838.66666666666663</v>
      </c>
      <c r="FZ136" s="3">
        <f t="shared" si="198"/>
        <v>555.69446041267429</v>
      </c>
      <c r="GA136" s="3">
        <f t="shared" si="199"/>
        <v>448.5</v>
      </c>
      <c r="GB136" s="3">
        <f t="shared" si="200"/>
        <v>362.74577874869885</v>
      </c>
      <c r="GC136" s="3">
        <f t="shared" si="201"/>
        <v>347</v>
      </c>
      <c r="GD136" s="3">
        <f t="shared" si="202"/>
        <v>14.877275736280932</v>
      </c>
      <c r="GE136" s="3">
        <f t="shared" si="203"/>
        <v>358</v>
      </c>
      <c r="GF136" s="3">
        <f t="shared" si="204"/>
        <v>12.832251036613439</v>
      </c>
      <c r="GG136" s="3">
        <f t="shared" si="205"/>
        <v>367.75</v>
      </c>
      <c r="GH136" s="3">
        <f t="shared" si="206"/>
        <v>30.467195473164246</v>
      </c>
    </row>
    <row r="137" spans="1:190" x14ac:dyDescent="0.35">
      <c r="A137" s="5">
        <v>764</v>
      </c>
      <c r="B137" s="9">
        <v>335</v>
      </c>
      <c r="C137" s="9">
        <v>321</v>
      </c>
      <c r="D137" s="9">
        <v>286</v>
      </c>
      <c r="E137" s="9">
        <v>331</v>
      </c>
      <c r="F137" s="9">
        <v>313</v>
      </c>
      <c r="G137" s="9">
        <v>299</v>
      </c>
      <c r="H137" s="9">
        <v>269</v>
      </c>
      <c r="I137" s="9">
        <v>240</v>
      </c>
      <c r="J137" s="9">
        <v>230</v>
      </c>
      <c r="K137" s="9">
        <v>469</v>
      </c>
      <c r="L137" s="9">
        <v>696</v>
      </c>
      <c r="M137" s="9">
        <v>296</v>
      </c>
      <c r="N137" s="9">
        <v>283</v>
      </c>
      <c r="O137" s="9">
        <v>282</v>
      </c>
      <c r="P137" s="9">
        <v>267</v>
      </c>
      <c r="Q137" s="9">
        <v>278</v>
      </c>
      <c r="R137" s="9">
        <v>307</v>
      </c>
      <c r="S137" s="9">
        <v>319</v>
      </c>
      <c r="T137" s="9">
        <v>327</v>
      </c>
      <c r="U137" s="9">
        <v>314</v>
      </c>
      <c r="V137" s="9">
        <v>304</v>
      </c>
      <c r="W137" s="9">
        <v>254</v>
      </c>
      <c r="X137" s="9">
        <v>290</v>
      </c>
      <c r="Y137" s="9">
        <v>275</v>
      </c>
      <c r="Z137" s="9">
        <v>206</v>
      </c>
      <c r="AA137" s="9">
        <v>295</v>
      </c>
      <c r="AB137" s="9">
        <v>162</v>
      </c>
      <c r="AC137" s="9">
        <v>312</v>
      </c>
      <c r="AD137" s="9">
        <v>687</v>
      </c>
      <c r="AE137" s="9">
        <v>268</v>
      </c>
      <c r="AF137" s="9">
        <v>298</v>
      </c>
      <c r="AG137" s="9">
        <v>333</v>
      </c>
      <c r="AH137" s="9">
        <v>309</v>
      </c>
      <c r="AI137" s="9">
        <v>280</v>
      </c>
      <c r="AJ137" s="9">
        <v>338</v>
      </c>
      <c r="AK137" s="9">
        <v>288</v>
      </c>
      <c r="AL137" s="9">
        <v>282</v>
      </c>
      <c r="AM137" s="9">
        <v>283</v>
      </c>
      <c r="AN137" s="9">
        <v>236</v>
      </c>
      <c r="AO137" s="9">
        <v>276</v>
      </c>
      <c r="AP137" s="9">
        <v>277</v>
      </c>
      <c r="AQ137" s="9">
        <v>246</v>
      </c>
      <c r="AR137" s="9">
        <v>242</v>
      </c>
      <c r="AS137" s="9">
        <v>220</v>
      </c>
      <c r="AT137" s="9">
        <v>193</v>
      </c>
      <c r="AU137" s="9">
        <v>452</v>
      </c>
      <c r="AV137" s="9">
        <v>371</v>
      </c>
      <c r="AW137" s="9">
        <v>288</v>
      </c>
      <c r="AX137" s="9">
        <v>263</v>
      </c>
      <c r="AY137" s="9">
        <v>252</v>
      </c>
      <c r="AZ137" s="9">
        <v>256</v>
      </c>
      <c r="BA137" s="9">
        <v>281</v>
      </c>
      <c r="BB137" s="9">
        <v>276</v>
      </c>
      <c r="BC137" s="9">
        <v>247</v>
      </c>
      <c r="BD137" s="9">
        <v>321</v>
      </c>
      <c r="BE137" s="9">
        <v>289</v>
      </c>
      <c r="BF137" s="9">
        <v>266</v>
      </c>
      <c r="BG137" s="9">
        <v>263</v>
      </c>
      <c r="BH137" s="9">
        <v>272</v>
      </c>
      <c r="BI137" s="9">
        <v>255</v>
      </c>
      <c r="BJ137" s="9">
        <v>234</v>
      </c>
      <c r="BK137" s="9">
        <v>242</v>
      </c>
      <c r="BL137" s="9">
        <v>194</v>
      </c>
      <c r="BM137" s="9">
        <v>514</v>
      </c>
      <c r="BN137" s="9">
        <v>288</v>
      </c>
      <c r="BO137" s="9">
        <v>275</v>
      </c>
      <c r="BP137" s="9">
        <v>254</v>
      </c>
      <c r="BQ137" s="9">
        <v>287</v>
      </c>
      <c r="BR137" s="9">
        <v>281</v>
      </c>
      <c r="BS137" s="9">
        <v>287</v>
      </c>
      <c r="BT137" s="9">
        <v>321</v>
      </c>
      <c r="BU137" s="9">
        <v>330</v>
      </c>
      <c r="BV137" s="9">
        <v>316</v>
      </c>
      <c r="BW137" s="9">
        <v>309</v>
      </c>
      <c r="BX137" s="9">
        <v>264</v>
      </c>
      <c r="BY137" s="9">
        <v>298</v>
      </c>
      <c r="BZ137" s="9">
        <v>292</v>
      </c>
      <c r="CA137" s="9">
        <v>253</v>
      </c>
      <c r="CB137" s="9">
        <v>232</v>
      </c>
      <c r="CC137" s="9">
        <v>242</v>
      </c>
      <c r="CD137" s="9">
        <v>169</v>
      </c>
      <c r="CE137" s="9">
        <v>265</v>
      </c>
      <c r="CF137" s="9">
        <v>270</v>
      </c>
      <c r="CG137" s="9">
        <v>291</v>
      </c>
      <c r="CH137" s="9">
        <v>321</v>
      </c>
      <c r="CI137" s="9">
        <v>284</v>
      </c>
      <c r="CJ137" s="9">
        <v>348</v>
      </c>
      <c r="CK137" s="9">
        <v>318</v>
      </c>
      <c r="CL137" s="9">
        <v>330</v>
      </c>
      <c r="CM137" s="9">
        <v>367</v>
      </c>
      <c r="CN137" s="9">
        <v>282</v>
      </c>
      <c r="CO137" s="9">
        <v>300</v>
      </c>
      <c r="CP137" s="9">
        <v>305</v>
      </c>
      <c r="CQ137" s="9">
        <v>272</v>
      </c>
      <c r="CR137" s="9">
        <v>237</v>
      </c>
      <c r="CS137" s="9">
        <v>926</v>
      </c>
      <c r="CT137" s="9">
        <v>1307</v>
      </c>
      <c r="CU137" s="9">
        <v>861</v>
      </c>
      <c r="CV137" s="9">
        <v>190</v>
      </c>
      <c r="CW137" s="9">
        <v>518</v>
      </c>
      <c r="CX137" s="9">
        <v>658</v>
      </c>
      <c r="CY137" s="9">
        <v>312</v>
      </c>
      <c r="CZ137" s="9">
        <v>331</v>
      </c>
      <c r="DA137" s="9">
        <v>301</v>
      </c>
      <c r="DB137" s="9">
        <v>323</v>
      </c>
      <c r="DC137" s="9">
        <v>330</v>
      </c>
      <c r="DD137" s="9">
        <v>348</v>
      </c>
      <c r="DE137" s="9">
        <v>326</v>
      </c>
      <c r="DF137" s="9">
        <v>328</v>
      </c>
      <c r="DG137" s="9">
        <v>321</v>
      </c>
      <c r="DH137" s="9">
        <v>355</v>
      </c>
      <c r="DI137" s="9">
        <v>320</v>
      </c>
      <c r="DJ137" s="9">
        <v>354</v>
      </c>
      <c r="DK137" s="9">
        <v>315</v>
      </c>
      <c r="DN137" s="5">
        <v>764</v>
      </c>
      <c r="DO137" s="3">
        <f t="shared" si="138"/>
        <v>314</v>
      </c>
      <c r="DP137" s="3">
        <f t="shared" si="139"/>
        <v>25.238858928247925</v>
      </c>
      <c r="DQ137" s="3">
        <f t="shared" si="140"/>
        <v>314.33333333333331</v>
      </c>
      <c r="DR137" s="3">
        <f t="shared" si="141"/>
        <v>16.041612554021285</v>
      </c>
      <c r="DS137" s="3">
        <f t="shared" si="142"/>
        <v>246.33333333333334</v>
      </c>
      <c r="DT137" s="29">
        <f t="shared" si="143"/>
        <v>20.256686138984662</v>
      </c>
      <c r="DU137" s="29">
        <f t="shared" si="144"/>
        <v>582.5</v>
      </c>
      <c r="DV137" s="3">
        <f t="shared" si="145"/>
        <v>160.51323932934628</v>
      </c>
      <c r="DW137" s="3">
        <f t="shared" si="146"/>
        <v>277.33333333333331</v>
      </c>
      <c r="DX137" s="3">
        <f t="shared" si="147"/>
        <v>8.9628864398325021</v>
      </c>
      <c r="DY137" s="3">
        <f t="shared" si="148"/>
        <v>301.33333333333331</v>
      </c>
      <c r="DZ137" s="3">
        <f t="shared" si="149"/>
        <v>21.079215671683169</v>
      </c>
      <c r="EA137" s="3">
        <f t="shared" si="150"/>
        <v>315</v>
      </c>
      <c r="EB137" s="3">
        <f t="shared" si="151"/>
        <v>11.532562594670797</v>
      </c>
      <c r="EC137" s="3">
        <f t="shared" si="152"/>
        <v>273</v>
      </c>
      <c r="ED137" s="3">
        <f t="shared" si="153"/>
        <v>18.083141320025124</v>
      </c>
      <c r="EE137" s="3">
        <f t="shared" si="154"/>
        <v>221</v>
      </c>
      <c r="EF137" s="3">
        <f t="shared" si="155"/>
        <v>67.756918465939691</v>
      </c>
      <c r="EG137" s="29">
        <f t="shared" si="156"/>
        <v>312</v>
      </c>
      <c r="EH137" s="29"/>
      <c r="EI137" s="3">
        <f t="shared" si="157"/>
        <v>313.33333333333331</v>
      </c>
      <c r="EJ137" s="3">
        <f t="shared" si="158"/>
        <v>17.897858344878397</v>
      </c>
      <c r="EK137" s="3">
        <f t="shared" si="159"/>
        <v>302</v>
      </c>
      <c r="EL137" s="3">
        <f t="shared" si="160"/>
        <v>31.432467291003423</v>
      </c>
      <c r="EM137" s="3">
        <f t="shared" si="161"/>
        <v>267</v>
      </c>
      <c r="EN137" s="3">
        <f t="shared" si="162"/>
        <v>26.851443164195103</v>
      </c>
      <c r="EO137" s="3">
        <f t="shared" si="163"/>
        <v>266.33333333333331</v>
      </c>
      <c r="EP137" s="3">
        <f t="shared" si="164"/>
        <v>17.616280348965081</v>
      </c>
      <c r="EQ137" s="3">
        <f t="shared" si="165"/>
        <v>218.33333333333334</v>
      </c>
      <c r="ER137" s="3">
        <f t="shared" si="166"/>
        <v>24.542480178933285</v>
      </c>
      <c r="ES137" s="29">
        <f t="shared" si="167"/>
        <v>411.5</v>
      </c>
      <c r="ET137" s="29">
        <f t="shared" si="168"/>
        <v>57.27564927611035</v>
      </c>
      <c r="EU137" s="3">
        <f t="shared" si="169"/>
        <v>257</v>
      </c>
      <c r="EV137" s="3">
        <f t="shared" si="170"/>
        <v>5.5677643628300215</v>
      </c>
      <c r="EW137" s="3">
        <f t="shared" si="171"/>
        <v>268</v>
      </c>
      <c r="EX137" s="3">
        <f t="shared" si="172"/>
        <v>18.357559750685819</v>
      </c>
      <c r="EY137" s="3">
        <f t="shared" si="173"/>
        <v>292</v>
      </c>
      <c r="EZ137" s="3">
        <f t="shared" si="174"/>
        <v>27.622454633866266</v>
      </c>
      <c r="FA137" s="3">
        <f t="shared" si="175"/>
        <v>263.33333333333331</v>
      </c>
      <c r="FB137" s="3">
        <f t="shared" si="176"/>
        <v>8.5049005481153834</v>
      </c>
      <c r="FC137" s="3">
        <f t="shared" si="177"/>
        <v>223.33333333333334</v>
      </c>
      <c r="FD137" s="3">
        <f t="shared" si="178"/>
        <v>25.716402029314548</v>
      </c>
      <c r="FE137" s="30">
        <v>288</v>
      </c>
      <c r="FF137" s="29"/>
      <c r="FG137" s="3">
        <f t="shared" si="179"/>
        <v>274</v>
      </c>
      <c r="FH137" s="3">
        <f t="shared" si="180"/>
        <v>17.578395831246947</v>
      </c>
      <c r="FI137" s="3">
        <f t="shared" si="181"/>
        <v>312.66666666666669</v>
      </c>
      <c r="FJ137" s="3">
        <f t="shared" si="182"/>
        <v>22.6789182575654</v>
      </c>
      <c r="FK137" s="3">
        <f t="shared" si="183"/>
        <v>296.33333333333331</v>
      </c>
      <c r="FL137" s="3">
        <f t="shared" si="184"/>
        <v>28.219378684395821</v>
      </c>
      <c r="FM137" s="3">
        <f t="shared" si="185"/>
        <v>281</v>
      </c>
      <c r="FN137" s="3">
        <f t="shared" si="186"/>
        <v>24.433583445741231</v>
      </c>
      <c r="FO137" s="3">
        <f t="shared" si="187"/>
        <v>237</v>
      </c>
      <c r="FP137" s="3">
        <f t="shared" si="188"/>
        <v>7.0710678118654755</v>
      </c>
      <c r="FQ137" s="3">
        <f t="shared" si="189"/>
        <v>275.33333333333331</v>
      </c>
      <c r="FR137" s="3">
        <f t="shared" si="190"/>
        <v>13.796134724383251</v>
      </c>
      <c r="FS137" s="3">
        <f t="shared" si="191"/>
        <v>317.66666666666669</v>
      </c>
      <c r="FT137" s="3">
        <f t="shared" si="192"/>
        <v>32.129944496269104</v>
      </c>
      <c r="FU137" s="3">
        <f t="shared" si="193"/>
        <v>338.33333333333331</v>
      </c>
      <c r="FV137" s="3">
        <f t="shared" si="194"/>
        <v>25.540817005987364</v>
      </c>
      <c r="FW137" s="3">
        <f t="shared" si="195"/>
        <v>289.75</v>
      </c>
      <c r="FX137" s="3">
        <f t="shared" si="196"/>
        <v>15.4137384606504</v>
      </c>
      <c r="FY137" s="3">
        <f t="shared" si="197"/>
        <v>823.33333333333337</v>
      </c>
      <c r="FZ137" s="3">
        <f t="shared" si="198"/>
        <v>542.33784058770357</v>
      </c>
      <c r="GA137" s="3">
        <f t="shared" si="199"/>
        <v>424</v>
      </c>
      <c r="GB137" s="3">
        <f t="shared" si="200"/>
        <v>330.92597359530424</v>
      </c>
      <c r="GC137" s="3">
        <f t="shared" si="201"/>
        <v>321.25</v>
      </c>
      <c r="GD137" s="3">
        <f t="shared" si="202"/>
        <v>13.961255912942311</v>
      </c>
      <c r="GE137" s="3">
        <f t="shared" si="203"/>
        <v>330.75</v>
      </c>
      <c r="GF137" s="3">
        <f t="shared" si="204"/>
        <v>11.870832602082579</v>
      </c>
      <c r="GG137" s="3">
        <f t="shared" si="205"/>
        <v>336</v>
      </c>
      <c r="GH137" s="3">
        <f t="shared" si="206"/>
        <v>21.463146709340332</v>
      </c>
    </row>
    <row r="138" spans="1:190" x14ac:dyDescent="0.35">
      <c r="A138" s="5">
        <v>766</v>
      </c>
      <c r="B138" s="9">
        <v>307</v>
      </c>
      <c r="C138" s="9">
        <v>273</v>
      </c>
      <c r="D138" s="9">
        <v>280</v>
      </c>
      <c r="E138" s="9">
        <v>312</v>
      </c>
      <c r="F138" s="9">
        <v>321</v>
      </c>
      <c r="G138" s="9">
        <v>273</v>
      </c>
      <c r="H138" s="9">
        <v>266</v>
      </c>
      <c r="I138" s="9">
        <v>260</v>
      </c>
      <c r="J138" s="9">
        <v>253</v>
      </c>
      <c r="K138" s="9">
        <v>445</v>
      </c>
      <c r="L138" s="9">
        <v>643</v>
      </c>
      <c r="M138" s="9">
        <v>292</v>
      </c>
      <c r="N138" s="9">
        <v>281</v>
      </c>
      <c r="O138" s="9">
        <v>294</v>
      </c>
      <c r="P138" s="9">
        <v>292</v>
      </c>
      <c r="Q138" s="9">
        <v>272</v>
      </c>
      <c r="R138" s="9">
        <v>298</v>
      </c>
      <c r="S138" s="9">
        <v>278</v>
      </c>
      <c r="T138" s="9">
        <v>281</v>
      </c>
      <c r="U138" s="9">
        <v>288</v>
      </c>
      <c r="V138" s="9">
        <v>265</v>
      </c>
      <c r="W138" s="9">
        <v>255</v>
      </c>
      <c r="X138" s="9">
        <v>331</v>
      </c>
      <c r="Y138" s="9">
        <v>239</v>
      </c>
      <c r="Z138" s="9">
        <v>202</v>
      </c>
      <c r="AA138" s="9">
        <v>289</v>
      </c>
      <c r="AB138" s="9">
        <v>179</v>
      </c>
      <c r="AC138" s="9">
        <v>300</v>
      </c>
      <c r="AD138" s="9">
        <v>675</v>
      </c>
      <c r="AE138" s="9">
        <v>256</v>
      </c>
      <c r="AF138" s="9">
        <v>288</v>
      </c>
      <c r="AG138" s="9">
        <v>303</v>
      </c>
      <c r="AH138" s="9">
        <v>290</v>
      </c>
      <c r="AI138" s="9">
        <v>296</v>
      </c>
      <c r="AJ138" s="9">
        <v>348</v>
      </c>
      <c r="AK138" s="9">
        <v>293</v>
      </c>
      <c r="AL138" s="9">
        <v>260</v>
      </c>
      <c r="AM138" s="9">
        <v>243</v>
      </c>
      <c r="AN138" s="9">
        <v>224</v>
      </c>
      <c r="AO138" s="9">
        <v>237</v>
      </c>
      <c r="AP138" s="9">
        <v>255</v>
      </c>
      <c r="AQ138" s="9">
        <v>234</v>
      </c>
      <c r="AR138" s="9">
        <v>219</v>
      </c>
      <c r="AS138" s="9">
        <v>204</v>
      </c>
      <c r="AT138" s="9">
        <v>179</v>
      </c>
      <c r="AU138" s="9">
        <v>496</v>
      </c>
      <c r="AV138" s="9">
        <v>340</v>
      </c>
      <c r="AW138" s="9">
        <v>254</v>
      </c>
      <c r="AX138" s="9">
        <v>252</v>
      </c>
      <c r="AY138" s="9">
        <v>259</v>
      </c>
      <c r="AZ138" s="9">
        <v>251</v>
      </c>
      <c r="BA138" s="9">
        <v>247</v>
      </c>
      <c r="BB138" s="9">
        <v>278</v>
      </c>
      <c r="BC138" s="9">
        <v>263</v>
      </c>
      <c r="BD138" s="9">
        <v>310</v>
      </c>
      <c r="BE138" s="9">
        <v>270</v>
      </c>
      <c r="BF138" s="9">
        <v>254</v>
      </c>
      <c r="BG138" s="9">
        <v>266</v>
      </c>
      <c r="BH138" s="9">
        <v>273</v>
      </c>
      <c r="BI138" s="9">
        <v>224</v>
      </c>
      <c r="BJ138" s="9">
        <v>235</v>
      </c>
      <c r="BK138" s="9">
        <v>207</v>
      </c>
      <c r="BL138" s="9">
        <v>187</v>
      </c>
      <c r="BM138" s="9">
        <v>473</v>
      </c>
      <c r="BN138" s="9">
        <v>266</v>
      </c>
      <c r="BO138" s="9">
        <v>254</v>
      </c>
      <c r="BP138" s="9">
        <v>257</v>
      </c>
      <c r="BQ138" s="9">
        <v>265</v>
      </c>
      <c r="BR138" s="9">
        <v>293</v>
      </c>
      <c r="BS138" s="9">
        <v>267</v>
      </c>
      <c r="BT138" s="9">
        <v>295</v>
      </c>
      <c r="BU138" s="9">
        <v>328</v>
      </c>
      <c r="BV138" s="9">
        <v>287</v>
      </c>
      <c r="BW138" s="9">
        <v>314</v>
      </c>
      <c r="BX138" s="9">
        <v>261</v>
      </c>
      <c r="BY138" s="9">
        <v>269</v>
      </c>
      <c r="BZ138" s="9">
        <v>295</v>
      </c>
      <c r="CA138" s="9">
        <v>240</v>
      </c>
      <c r="CB138" s="9">
        <v>212</v>
      </c>
      <c r="CC138" s="9">
        <v>219</v>
      </c>
      <c r="CD138" s="9">
        <v>154</v>
      </c>
      <c r="CE138" s="9">
        <v>254</v>
      </c>
      <c r="CF138" s="9">
        <v>249</v>
      </c>
      <c r="CG138" s="9">
        <v>286</v>
      </c>
      <c r="CH138" s="9">
        <v>272</v>
      </c>
      <c r="CI138" s="9">
        <v>251</v>
      </c>
      <c r="CJ138" s="9">
        <v>358</v>
      </c>
      <c r="CK138" s="9">
        <v>281</v>
      </c>
      <c r="CL138" s="9">
        <v>320</v>
      </c>
      <c r="CM138" s="9">
        <v>312</v>
      </c>
      <c r="CN138" s="9">
        <v>258</v>
      </c>
      <c r="CO138" s="9">
        <v>256</v>
      </c>
      <c r="CP138" s="9">
        <v>268</v>
      </c>
      <c r="CQ138" s="9">
        <v>241</v>
      </c>
      <c r="CR138" s="9">
        <v>210</v>
      </c>
      <c r="CS138" s="9">
        <v>859</v>
      </c>
      <c r="CT138" s="9">
        <v>1201</v>
      </c>
      <c r="CU138" s="9">
        <v>830</v>
      </c>
      <c r="CV138" s="9">
        <v>174</v>
      </c>
      <c r="CW138" s="9">
        <v>493</v>
      </c>
      <c r="CX138" s="9">
        <v>601</v>
      </c>
      <c r="CY138" s="9">
        <v>329</v>
      </c>
      <c r="CZ138" s="9">
        <v>331</v>
      </c>
      <c r="DA138" s="9">
        <v>306</v>
      </c>
      <c r="DB138" s="9">
        <v>299</v>
      </c>
      <c r="DC138" s="9">
        <v>311</v>
      </c>
      <c r="DD138" s="9">
        <v>346</v>
      </c>
      <c r="DE138" s="9">
        <v>311</v>
      </c>
      <c r="DF138" s="9">
        <v>308</v>
      </c>
      <c r="DG138" s="9">
        <v>337</v>
      </c>
      <c r="DH138" s="9">
        <v>359</v>
      </c>
      <c r="DI138" s="9">
        <v>311</v>
      </c>
      <c r="DJ138" s="9">
        <v>324</v>
      </c>
      <c r="DK138" s="9">
        <v>324</v>
      </c>
      <c r="DN138" s="5">
        <v>766</v>
      </c>
      <c r="DO138" s="3">
        <f t="shared" si="138"/>
        <v>286.66666666666669</v>
      </c>
      <c r="DP138" s="3">
        <f t="shared" si="139"/>
        <v>17.953644012660309</v>
      </c>
      <c r="DQ138" s="3">
        <f t="shared" si="140"/>
        <v>302</v>
      </c>
      <c r="DR138" s="3">
        <f t="shared" si="141"/>
        <v>25.514701644346147</v>
      </c>
      <c r="DS138" s="3">
        <f t="shared" si="142"/>
        <v>259.66666666666669</v>
      </c>
      <c r="DT138" s="29">
        <f t="shared" si="143"/>
        <v>6.5064070986477116</v>
      </c>
      <c r="DU138" s="29">
        <f t="shared" si="144"/>
        <v>544</v>
      </c>
      <c r="DV138" s="3">
        <f t="shared" si="145"/>
        <v>140.0071426749364</v>
      </c>
      <c r="DW138" s="3">
        <f t="shared" si="146"/>
        <v>289</v>
      </c>
      <c r="DX138" s="3">
        <f t="shared" si="147"/>
        <v>7</v>
      </c>
      <c r="DY138" s="3">
        <f t="shared" si="148"/>
        <v>282.66666666666669</v>
      </c>
      <c r="DZ138" s="3">
        <f t="shared" si="149"/>
        <v>13.613718571108091</v>
      </c>
      <c r="EA138" s="3">
        <f t="shared" si="150"/>
        <v>278</v>
      </c>
      <c r="EB138" s="3">
        <f t="shared" si="151"/>
        <v>11.789826122551595</v>
      </c>
      <c r="EC138" s="3">
        <f t="shared" si="152"/>
        <v>275</v>
      </c>
      <c r="ED138" s="3">
        <f t="shared" si="153"/>
        <v>49.152822909778031</v>
      </c>
      <c r="EE138" s="3">
        <f t="shared" si="154"/>
        <v>223.33333333333334</v>
      </c>
      <c r="EF138" s="3">
        <f t="shared" si="155"/>
        <v>58.020111455712737</v>
      </c>
      <c r="EG138" s="29">
        <f t="shared" si="156"/>
        <v>300</v>
      </c>
      <c r="EH138" s="29"/>
      <c r="EI138" s="3">
        <f t="shared" si="157"/>
        <v>293.66666666666669</v>
      </c>
      <c r="EJ138" s="3">
        <f t="shared" si="158"/>
        <v>8.144527815247077</v>
      </c>
      <c r="EK138" s="3">
        <f t="shared" si="159"/>
        <v>312.33333333333331</v>
      </c>
      <c r="EL138" s="3">
        <f t="shared" si="160"/>
        <v>30.924639582917266</v>
      </c>
      <c r="EM138" s="3">
        <f t="shared" si="161"/>
        <v>242.33333333333334</v>
      </c>
      <c r="EN138" s="3">
        <f t="shared" si="162"/>
        <v>18.0092568789868</v>
      </c>
      <c r="EO138" s="3">
        <f t="shared" si="163"/>
        <v>242</v>
      </c>
      <c r="EP138" s="3">
        <f t="shared" si="164"/>
        <v>11.357816691600547</v>
      </c>
      <c r="EQ138" s="3">
        <f t="shared" si="165"/>
        <v>200.66666666666666</v>
      </c>
      <c r="ER138" s="3">
        <f t="shared" si="166"/>
        <v>20.207259421636902</v>
      </c>
      <c r="ES138" s="29">
        <f t="shared" si="167"/>
        <v>418</v>
      </c>
      <c r="ET138" s="29">
        <f t="shared" si="168"/>
        <v>110.30865786510141</v>
      </c>
      <c r="EU138" s="3">
        <f t="shared" si="169"/>
        <v>254</v>
      </c>
      <c r="EV138" s="3">
        <f t="shared" si="170"/>
        <v>4.358898943540674</v>
      </c>
      <c r="EW138" s="3">
        <f t="shared" si="171"/>
        <v>262.66666666666669</v>
      </c>
      <c r="EX138" s="3">
        <f t="shared" si="172"/>
        <v>15.50268793897798</v>
      </c>
      <c r="EY138" s="3">
        <f t="shared" si="173"/>
        <v>278</v>
      </c>
      <c r="EZ138" s="3">
        <f t="shared" si="174"/>
        <v>28.844410203711913</v>
      </c>
      <c r="FA138" s="3">
        <f t="shared" si="175"/>
        <v>254.33333333333334</v>
      </c>
      <c r="FB138" s="3">
        <f t="shared" si="176"/>
        <v>26.501572280401277</v>
      </c>
      <c r="FC138" s="3">
        <f t="shared" si="177"/>
        <v>209.66666666666666</v>
      </c>
      <c r="FD138" s="3">
        <f t="shared" si="178"/>
        <v>24.110855093366833</v>
      </c>
      <c r="FE138" s="30">
        <v>266</v>
      </c>
      <c r="FF138" s="29"/>
      <c r="FG138" s="3">
        <f t="shared" si="179"/>
        <v>271.66666666666669</v>
      </c>
      <c r="FH138" s="3">
        <f t="shared" si="180"/>
        <v>18.903262505010431</v>
      </c>
      <c r="FI138" s="3">
        <f t="shared" si="181"/>
        <v>296.66666666666669</v>
      </c>
      <c r="FJ138" s="3">
        <f t="shared" si="182"/>
        <v>30.534133905079628</v>
      </c>
      <c r="FK138" s="3">
        <f t="shared" si="183"/>
        <v>287.33333333333331</v>
      </c>
      <c r="FL138" s="3">
        <f t="shared" si="184"/>
        <v>26.501572280401277</v>
      </c>
      <c r="FM138" s="3">
        <f t="shared" si="185"/>
        <v>268</v>
      </c>
      <c r="FN138" s="3">
        <f t="shared" si="186"/>
        <v>27.513632984395208</v>
      </c>
      <c r="FO138" s="3">
        <f t="shared" si="187"/>
        <v>215.5</v>
      </c>
      <c r="FP138" s="3">
        <f t="shared" si="188"/>
        <v>4.9497474683058327</v>
      </c>
      <c r="FQ138" s="3">
        <f t="shared" si="189"/>
        <v>263</v>
      </c>
      <c r="FR138" s="3">
        <f t="shared" si="190"/>
        <v>20.074859899884732</v>
      </c>
      <c r="FS138" s="3">
        <f t="shared" si="191"/>
        <v>293.66666666666669</v>
      </c>
      <c r="FT138" s="3">
        <f t="shared" si="192"/>
        <v>56.69509091035421</v>
      </c>
      <c r="FU138" s="3">
        <f t="shared" si="193"/>
        <v>304.33333333333331</v>
      </c>
      <c r="FV138" s="3">
        <f t="shared" si="194"/>
        <v>20.599352740640501</v>
      </c>
      <c r="FW138" s="3">
        <f t="shared" si="195"/>
        <v>255.75</v>
      </c>
      <c r="FX138" s="3">
        <f t="shared" si="196"/>
        <v>11.146748404803978</v>
      </c>
      <c r="FY138" s="3">
        <f t="shared" si="197"/>
        <v>756.66666666666663</v>
      </c>
      <c r="FZ138" s="3">
        <f t="shared" si="198"/>
        <v>503.36302340689804</v>
      </c>
      <c r="GA138" s="3">
        <f t="shared" si="199"/>
        <v>387.5</v>
      </c>
      <c r="GB138" s="3">
        <f t="shared" si="200"/>
        <v>301.93459556665579</v>
      </c>
      <c r="GC138" s="3">
        <f t="shared" si="201"/>
        <v>311.75</v>
      </c>
      <c r="GD138" s="3">
        <f t="shared" si="202"/>
        <v>13.744695946679455</v>
      </c>
      <c r="GE138" s="3">
        <f t="shared" si="203"/>
        <v>325.5</v>
      </c>
      <c r="GF138" s="3">
        <f t="shared" si="204"/>
        <v>18.876793513023692</v>
      </c>
      <c r="GG138" s="3">
        <f t="shared" si="205"/>
        <v>329.5</v>
      </c>
      <c r="GH138" s="3">
        <f t="shared" si="206"/>
        <v>20.599352740640501</v>
      </c>
    </row>
    <row r="139" spans="1:190" x14ac:dyDescent="0.35">
      <c r="A139" s="5">
        <v>768</v>
      </c>
      <c r="B139" s="9">
        <v>289</v>
      </c>
      <c r="C139" s="9">
        <v>301</v>
      </c>
      <c r="D139" s="9">
        <v>279</v>
      </c>
      <c r="E139" s="9">
        <v>299</v>
      </c>
      <c r="F139" s="9">
        <v>268</v>
      </c>
      <c r="G139" s="9">
        <v>262</v>
      </c>
      <c r="H139" s="9">
        <v>250</v>
      </c>
      <c r="I139" s="9">
        <v>274</v>
      </c>
      <c r="J139" s="9">
        <v>213</v>
      </c>
      <c r="K139" s="9">
        <v>437</v>
      </c>
      <c r="L139" s="9">
        <v>619</v>
      </c>
      <c r="M139" s="9">
        <v>258</v>
      </c>
      <c r="N139" s="9">
        <v>279</v>
      </c>
      <c r="O139" s="9">
        <v>265</v>
      </c>
      <c r="P139" s="9">
        <v>277</v>
      </c>
      <c r="Q139" s="9">
        <v>280</v>
      </c>
      <c r="R139" s="9">
        <v>283</v>
      </c>
      <c r="S139" s="9">
        <v>296</v>
      </c>
      <c r="T139" s="9">
        <v>293</v>
      </c>
      <c r="U139" s="9">
        <v>250</v>
      </c>
      <c r="V139" s="9">
        <v>300</v>
      </c>
      <c r="W139" s="9">
        <v>254</v>
      </c>
      <c r="X139" s="9">
        <v>288</v>
      </c>
      <c r="Y139" s="9">
        <v>236</v>
      </c>
      <c r="Z139" s="9">
        <v>205</v>
      </c>
      <c r="AA139" s="9">
        <v>265</v>
      </c>
      <c r="AB139" s="9">
        <v>176</v>
      </c>
      <c r="AC139" s="9">
        <v>259</v>
      </c>
      <c r="AD139" s="9">
        <v>650</v>
      </c>
      <c r="AE139" s="9">
        <v>238</v>
      </c>
      <c r="AF139" s="9">
        <v>279</v>
      </c>
      <c r="AG139" s="9">
        <v>293</v>
      </c>
      <c r="AH139" s="9">
        <v>263</v>
      </c>
      <c r="AI139" s="9">
        <v>258</v>
      </c>
      <c r="AJ139" s="9">
        <v>347</v>
      </c>
      <c r="AK139" s="9">
        <v>262</v>
      </c>
      <c r="AL139" s="9">
        <v>239</v>
      </c>
      <c r="AM139" s="9">
        <v>256</v>
      </c>
      <c r="AN139" s="9">
        <v>233</v>
      </c>
      <c r="AO139" s="9">
        <v>229</v>
      </c>
      <c r="AP139" s="9">
        <v>217</v>
      </c>
      <c r="AQ139" s="9">
        <v>214</v>
      </c>
      <c r="AR139" s="9">
        <v>207</v>
      </c>
      <c r="AS139" s="9">
        <v>201</v>
      </c>
      <c r="AT139" s="9">
        <v>160</v>
      </c>
      <c r="AU139" s="9">
        <v>427</v>
      </c>
      <c r="AV139" s="9">
        <v>279</v>
      </c>
      <c r="AW139" s="9">
        <v>252</v>
      </c>
      <c r="AX139" s="9">
        <v>251</v>
      </c>
      <c r="AY139" s="9">
        <v>240</v>
      </c>
      <c r="AZ139" s="9">
        <v>251</v>
      </c>
      <c r="BA139" s="9">
        <v>249</v>
      </c>
      <c r="BB139" s="9">
        <v>252</v>
      </c>
      <c r="BC139" s="9">
        <v>243</v>
      </c>
      <c r="BD139" s="9">
        <v>272</v>
      </c>
      <c r="BE139" s="9">
        <v>264</v>
      </c>
      <c r="BF139" s="9">
        <v>240</v>
      </c>
      <c r="BG139" s="9">
        <v>272</v>
      </c>
      <c r="BH139" s="9">
        <v>260</v>
      </c>
      <c r="BI139" s="9">
        <v>214</v>
      </c>
      <c r="BJ139" s="9">
        <v>216</v>
      </c>
      <c r="BK139" s="9">
        <v>223</v>
      </c>
      <c r="BL139" s="9">
        <v>193</v>
      </c>
      <c r="BM139" s="9">
        <v>452</v>
      </c>
      <c r="BN139" s="9">
        <v>244</v>
      </c>
      <c r="BO139" s="9">
        <v>267</v>
      </c>
      <c r="BP139" s="9">
        <v>257</v>
      </c>
      <c r="BQ139" s="9">
        <v>265</v>
      </c>
      <c r="BR139" s="9">
        <v>253</v>
      </c>
      <c r="BS139" s="9">
        <v>247</v>
      </c>
      <c r="BT139" s="9">
        <v>277</v>
      </c>
      <c r="BU139" s="9">
        <v>324</v>
      </c>
      <c r="BV139" s="9">
        <v>280</v>
      </c>
      <c r="BW139" s="9">
        <v>284</v>
      </c>
      <c r="BX139" s="9">
        <v>244</v>
      </c>
      <c r="BY139" s="9">
        <v>257</v>
      </c>
      <c r="BZ139" s="9">
        <v>274</v>
      </c>
      <c r="CA139" s="9">
        <v>219</v>
      </c>
      <c r="CB139" s="9">
        <v>202</v>
      </c>
      <c r="CC139" s="9">
        <v>201</v>
      </c>
      <c r="CD139" s="9">
        <v>176</v>
      </c>
      <c r="CE139" s="9">
        <v>243</v>
      </c>
      <c r="CF139" s="9">
        <v>258</v>
      </c>
      <c r="CG139" s="9">
        <v>279</v>
      </c>
      <c r="CH139" s="9">
        <v>277</v>
      </c>
      <c r="CI139" s="9">
        <v>269</v>
      </c>
      <c r="CJ139" s="9">
        <v>345</v>
      </c>
      <c r="CK139" s="9">
        <v>263</v>
      </c>
      <c r="CL139" s="9">
        <v>301</v>
      </c>
      <c r="CM139" s="9">
        <v>300</v>
      </c>
      <c r="CN139" s="9">
        <v>249</v>
      </c>
      <c r="CO139" s="9">
        <v>272</v>
      </c>
      <c r="CP139" s="9">
        <v>260</v>
      </c>
      <c r="CQ139" s="9">
        <v>239</v>
      </c>
      <c r="CR139" s="9">
        <v>229</v>
      </c>
      <c r="CS139" s="9">
        <v>828</v>
      </c>
      <c r="CT139" s="9">
        <v>1182</v>
      </c>
      <c r="CU139" s="9">
        <v>790</v>
      </c>
      <c r="CV139" s="9">
        <v>172</v>
      </c>
      <c r="CW139" s="9">
        <v>500</v>
      </c>
      <c r="CX139" s="9">
        <v>628</v>
      </c>
      <c r="CY139" s="9">
        <v>298</v>
      </c>
      <c r="CZ139" s="9">
        <v>299</v>
      </c>
      <c r="DA139" s="9">
        <v>294</v>
      </c>
      <c r="DB139" s="9">
        <v>301</v>
      </c>
      <c r="DC139" s="9">
        <v>302</v>
      </c>
      <c r="DD139" s="9">
        <v>320</v>
      </c>
      <c r="DE139" s="9">
        <v>303</v>
      </c>
      <c r="DF139" s="9">
        <v>293</v>
      </c>
      <c r="DG139" s="9">
        <v>315</v>
      </c>
      <c r="DH139" s="9">
        <v>334</v>
      </c>
      <c r="DI139" s="9">
        <v>321</v>
      </c>
      <c r="DJ139" s="9">
        <v>303</v>
      </c>
      <c r="DK139" s="9">
        <v>311</v>
      </c>
      <c r="DN139" s="5">
        <v>768</v>
      </c>
      <c r="DO139" s="3">
        <f t="shared" si="138"/>
        <v>289.66666666666669</v>
      </c>
      <c r="DP139" s="3">
        <f t="shared" si="139"/>
        <v>11.015141094572202</v>
      </c>
      <c r="DQ139" s="3">
        <f t="shared" si="140"/>
        <v>276.33333333333331</v>
      </c>
      <c r="DR139" s="3">
        <f t="shared" si="141"/>
        <v>19.857828011475306</v>
      </c>
      <c r="DS139" s="3">
        <f t="shared" si="142"/>
        <v>245.66666666666666</v>
      </c>
      <c r="DT139" s="29">
        <f t="shared" si="143"/>
        <v>30.730007050655367</v>
      </c>
      <c r="DU139" s="29">
        <f t="shared" si="144"/>
        <v>528</v>
      </c>
      <c r="DV139" s="3">
        <f t="shared" si="145"/>
        <v>128.69343417595164</v>
      </c>
      <c r="DW139" s="3">
        <f t="shared" si="146"/>
        <v>273.66666666666669</v>
      </c>
      <c r="DX139" s="3">
        <f t="shared" si="147"/>
        <v>7.5718777944003648</v>
      </c>
      <c r="DY139" s="3">
        <f t="shared" si="148"/>
        <v>286.33333333333331</v>
      </c>
      <c r="DZ139" s="3">
        <f t="shared" si="149"/>
        <v>8.5049005481153834</v>
      </c>
      <c r="EA139" s="3">
        <f t="shared" si="150"/>
        <v>281</v>
      </c>
      <c r="EB139" s="3">
        <f t="shared" si="151"/>
        <v>27.073972741361768</v>
      </c>
      <c r="EC139" s="3">
        <f t="shared" si="152"/>
        <v>259.33333333333331</v>
      </c>
      <c r="ED139" s="3">
        <f t="shared" si="153"/>
        <v>26.407069760451144</v>
      </c>
      <c r="EE139" s="3">
        <f t="shared" si="154"/>
        <v>215.33333333333334</v>
      </c>
      <c r="EF139" s="3">
        <f t="shared" si="155"/>
        <v>45.390894828515208</v>
      </c>
      <c r="EG139" s="29">
        <f t="shared" si="156"/>
        <v>259</v>
      </c>
      <c r="EH139" s="29"/>
      <c r="EI139" s="3">
        <f t="shared" si="157"/>
        <v>278.33333333333331</v>
      </c>
      <c r="EJ139" s="3">
        <f t="shared" si="158"/>
        <v>15.01110699893027</v>
      </c>
      <c r="EK139" s="3">
        <f t="shared" si="159"/>
        <v>289</v>
      </c>
      <c r="EL139" s="3">
        <f t="shared" si="160"/>
        <v>50.269274910227224</v>
      </c>
      <c r="EM139" s="3">
        <f t="shared" si="161"/>
        <v>242.66666666666666</v>
      </c>
      <c r="EN139" s="3">
        <f t="shared" si="162"/>
        <v>11.930353445448853</v>
      </c>
      <c r="EO139" s="3">
        <f t="shared" si="163"/>
        <v>220</v>
      </c>
      <c r="EP139" s="3">
        <f t="shared" si="164"/>
        <v>7.9372539331937721</v>
      </c>
      <c r="EQ139" s="3">
        <f t="shared" si="165"/>
        <v>189.33333333333334</v>
      </c>
      <c r="ER139" s="3">
        <f t="shared" si="166"/>
        <v>25.579940057266274</v>
      </c>
      <c r="ES139" s="29">
        <f t="shared" si="167"/>
        <v>353</v>
      </c>
      <c r="ET139" s="29">
        <f t="shared" si="168"/>
        <v>104.65180361560904</v>
      </c>
      <c r="EU139" s="3">
        <f t="shared" si="169"/>
        <v>247.33333333333334</v>
      </c>
      <c r="EV139" s="3">
        <f t="shared" si="170"/>
        <v>6.3508529610858826</v>
      </c>
      <c r="EW139" s="3">
        <f t="shared" si="171"/>
        <v>248</v>
      </c>
      <c r="EX139" s="3">
        <f t="shared" si="172"/>
        <v>4.5825756949558398</v>
      </c>
      <c r="EY139" s="3">
        <f t="shared" si="173"/>
        <v>258.66666666666669</v>
      </c>
      <c r="EZ139" s="3">
        <f t="shared" si="174"/>
        <v>16.653327995729061</v>
      </c>
      <c r="FA139" s="3">
        <f t="shared" si="175"/>
        <v>248.66666666666666</v>
      </c>
      <c r="FB139" s="3">
        <f t="shared" si="176"/>
        <v>30.615900008546678</v>
      </c>
      <c r="FC139" s="3">
        <f t="shared" si="177"/>
        <v>210.66666666666666</v>
      </c>
      <c r="FD139" s="3">
        <f t="shared" si="178"/>
        <v>15.695009822658072</v>
      </c>
      <c r="FE139" s="30">
        <v>244</v>
      </c>
      <c r="FF139" s="29"/>
      <c r="FG139" s="3">
        <f t="shared" si="179"/>
        <v>258.33333333333331</v>
      </c>
      <c r="FH139" s="3">
        <f t="shared" si="180"/>
        <v>6.110100926607787</v>
      </c>
      <c r="FI139" s="3">
        <f t="shared" si="181"/>
        <v>282.66666666666669</v>
      </c>
      <c r="FJ139" s="3">
        <f t="shared" si="182"/>
        <v>38.811510320178584</v>
      </c>
      <c r="FK139" s="3">
        <f t="shared" si="183"/>
        <v>269.33333333333331</v>
      </c>
      <c r="FL139" s="3">
        <f t="shared" si="184"/>
        <v>22.030282189144408</v>
      </c>
      <c r="FM139" s="3">
        <f t="shared" si="185"/>
        <v>250</v>
      </c>
      <c r="FN139" s="3">
        <f t="shared" si="186"/>
        <v>28.160255680657446</v>
      </c>
      <c r="FO139" s="3">
        <f t="shared" si="187"/>
        <v>201.5</v>
      </c>
      <c r="FP139" s="3">
        <f t="shared" si="188"/>
        <v>0.70710678118654757</v>
      </c>
      <c r="FQ139" s="3">
        <f t="shared" si="189"/>
        <v>260</v>
      </c>
      <c r="FR139" s="3">
        <f t="shared" si="190"/>
        <v>18.083141320025124</v>
      </c>
      <c r="FS139" s="3">
        <f t="shared" si="191"/>
        <v>297</v>
      </c>
      <c r="FT139" s="3">
        <f t="shared" si="192"/>
        <v>41.761226035642203</v>
      </c>
      <c r="FU139" s="3">
        <f t="shared" si="193"/>
        <v>288</v>
      </c>
      <c r="FV139" s="3">
        <f t="shared" si="194"/>
        <v>21.656407827707714</v>
      </c>
      <c r="FW139" s="3">
        <f t="shared" si="195"/>
        <v>255</v>
      </c>
      <c r="FX139" s="3">
        <f t="shared" si="196"/>
        <v>14.212670403551895</v>
      </c>
      <c r="FY139" s="3">
        <f t="shared" si="197"/>
        <v>746.33333333333337</v>
      </c>
      <c r="FZ139" s="3">
        <f t="shared" si="198"/>
        <v>481.72018157155651</v>
      </c>
      <c r="GA139" s="3">
        <f t="shared" si="199"/>
        <v>400</v>
      </c>
      <c r="GB139" s="3">
        <f t="shared" si="200"/>
        <v>322.44069222106566</v>
      </c>
      <c r="GC139" s="3">
        <f t="shared" si="201"/>
        <v>299</v>
      </c>
      <c r="GD139" s="3">
        <f t="shared" si="202"/>
        <v>3.5590260840104371</v>
      </c>
      <c r="GE139" s="3">
        <f t="shared" si="203"/>
        <v>307.75</v>
      </c>
      <c r="GF139" s="3">
        <f t="shared" si="204"/>
        <v>12.148388096094616</v>
      </c>
      <c r="GG139" s="3">
        <f t="shared" si="205"/>
        <v>317.25</v>
      </c>
      <c r="GH139" s="3">
        <f t="shared" si="206"/>
        <v>13.375973484822204</v>
      </c>
    </row>
    <row r="140" spans="1:190" x14ac:dyDescent="0.35">
      <c r="A140" s="5">
        <v>770</v>
      </c>
      <c r="B140" s="9">
        <v>296</v>
      </c>
      <c r="C140" s="9">
        <v>289</v>
      </c>
      <c r="D140" s="9">
        <v>250</v>
      </c>
      <c r="E140" s="9">
        <v>282</v>
      </c>
      <c r="F140" s="9">
        <v>261</v>
      </c>
      <c r="G140" s="9">
        <v>257</v>
      </c>
      <c r="H140" s="9">
        <v>275</v>
      </c>
      <c r="I140" s="9">
        <v>228</v>
      </c>
      <c r="J140" s="9">
        <v>214</v>
      </c>
      <c r="K140" s="9">
        <v>416</v>
      </c>
      <c r="L140" s="9">
        <v>610</v>
      </c>
      <c r="M140" s="9">
        <v>285</v>
      </c>
      <c r="N140" s="9">
        <v>259</v>
      </c>
      <c r="O140" s="9">
        <v>279</v>
      </c>
      <c r="P140" s="9">
        <v>272</v>
      </c>
      <c r="Q140" s="9">
        <v>266</v>
      </c>
      <c r="R140" s="9">
        <v>263</v>
      </c>
      <c r="S140" s="9">
        <v>253</v>
      </c>
      <c r="T140" s="9">
        <v>258</v>
      </c>
      <c r="U140" s="9">
        <v>255</v>
      </c>
      <c r="V140" s="9">
        <v>254</v>
      </c>
      <c r="W140" s="9">
        <v>227</v>
      </c>
      <c r="X140" s="9">
        <v>282</v>
      </c>
      <c r="Y140" s="9">
        <v>225</v>
      </c>
      <c r="Z140" s="9">
        <v>183</v>
      </c>
      <c r="AA140" s="9">
        <v>247</v>
      </c>
      <c r="AB140" s="9">
        <v>161</v>
      </c>
      <c r="AC140" s="9">
        <v>276</v>
      </c>
      <c r="AD140" s="9">
        <v>606</v>
      </c>
      <c r="AE140" s="9">
        <v>258</v>
      </c>
      <c r="AF140" s="9">
        <v>251</v>
      </c>
      <c r="AG140" s="9">
        <v>305</v>
      </c>
      <c r="AH140" s="9">
        <v>254</v>
      </c>
      <c r="AI140" s="9">
        <v>251</v>
      </c>
      <c r="AJ140" s="9">
        <v>319</v>
      </c>
      <c r="AK140" s="9">
        <v>255</v>
      </c>
      <c r="AL140" s="9">
        <v>236</v>
      </c>
      <c r="AM140" s="9">
        <v>237</v>
      </c>
      <c r="AN140" s="9">
        <v>227</v>
      </c>
      <c r="AO140" s="9">
        <v>252</v>
      </c>
      <c r="AP140" s="9">
        <v>228</v>
      </c>
      <c r="AQ140" s="9">
        <v>190</v>
      </c>
      <c r="AR140" s="9">
        <v>205</v>
      </c>
      <c r="AS140" s="9">
        <v>177</v>
      </c>
      <c r="AT140" s="9">
        <v>177</v>
      </c>
      <c r="AU140" s="9">
        <v>400</v>
      </c>
      <c r="AV140" s="9">
        <v>271</v>
      </c>
      <c r="AW140" s="9">
        <v>225</v>
      </c>
      <c r="AX140" s="9">
        <v>238</v>
      </c>
      <c r="AY140" s="9">
        <v>221</v>
      </c>
      <c r="AZ140" s="9">
        <v>214</v>
      </c>
      <c r="BA140" s="9">
        <v>255</v>
      </c>
      <c r="BB140" s="9">
        <v>230</v>
      </c>
      <c r="BC140" s="9">
        <v>252</v>
      </c>
      <c r="BD140" s="9">
        <v>245</v>
      </c>
      <c r="BE140" s="9">
        <v>250</v>
      </c>
      <c r="BF140" s="9">
        <v>207</v>
      </c>
      <c r="BG140" s="9">
        <v>270</v>
      </c>
      <c r="BH140" s="9">
        <v>255</v>
      </c>
      <c r="BI140" s="9">
        <v>211</v>
      </c>
      <c r="BJ140" s="9">
        <v>230</v>
      </c>
      <c r="BK140" s="9">
        <v>209</v>
      </c>
      <c r="BL140" s="9">
        <v>191</v>
      </c>
      <c r="BM140" s="9">
        <v>408</v>
      </c>
      <c r="BN140" s="9">
        <v>242</v>
      </c>
      <c r="BO140" s="9">
        <v>232</v>
      </c>
      <c r="BP140" s="9">
        <v>238</v>
      </c>
      <c r="BQ140" s="9">
        <v>256</v>
      </c>
      <c r="BR140" s="9">
        <v>259</v>
      </c>
      <c r="BS140" s="9">
        <v>265</v>
      </c>
      <c r="BT140" s="9">
        <v>282</v>
      </c>
      <c r="BU140" s="9">
        <v>312</v>
      </c>
      <c r="BV140" s="9">
        <v>231</v>
      </c>
      <c r="BW140" s="9">
        <v>257</v>
      </c>
      <c r="BX140" s="9">
        <v>236</v>
      </c>
      <c r="BY140" s="9">
        <v>249</v>
      </c>
      <c r="BZ140" s="9">
        <v>262</v>
      </c>
      <c r="CA140" s="9">
        <v>209</v>
      </c>
      <c r="CB140" s="9">
        <v>189</v>
      </c>
      <c r="CC140" s="9">
        <v>196</v>
      </c>
      <c r="CD140" s="9">
        <v>154</v>
      </c>
      <c r="CE140" s="9">
        <v>239</v>
      </c>
      <c r="CF140" s="9">
        <v>233</v>
      </c>
      <c r="CG140" s="9">
        <v>253</v>
      </c>
      <c r="CH140" s="9">
        <v>267</v>
      </c>
      <c r="CI140" s="9">
        <v>266</v>
      </c>
      <c r="CJ140" s="9">
        <v>296</v>
      </c>
      <c r="CK140" s="9">
        <v>281</v>
      </c>
      <c r="CL140" s="9">
        <v>282</v>
      </c>
      <c r="CM140" s="9">
        <v>302</v>
      </c>
      <c r="CN140" s="9">
        <v>225</v>
      </c>
      <c r="CO140" s="9">
        <v>268</v>
      </c>
      <c r="CP140" s="9">
        <v>260</v>
      </c>
      <c r="CQ140" s="9">
        <v>226</v>
      </c>
      <c r="CR140" s="9">
        <v>208</v>
      </c>
      <c r="CS140" s="9">
        <v>797</v>
      </c>
      <c r="CT140" s="9">
        <v>1123</v>
      </c>
      <c r="CU140" s="9">
        <v>746</v>
      </c>
      <c r="CV140" s="9">
        <v>156</v>
      </c>
      <c r="CW140" s="9">
        <v>451</v>
      </c>
      <c r="CX140" s="9">
        <v>583</v>
      </c>
      <c r="CY140" s="9">
        <v>286</v>
      </c>
      <c r="CZ140" s="9">
        <v>295</v>
      </c>
      <c r="DA140" s="9">
        <v>305</v>
      </c>
      <c r="DB140" s="9">
        <v>290</v>
      </c>
      <c r="DC140" s="9">
        <v>272</v>
      </c>
      <c r="DD140" s="9">
        <v>288</v>
      </c>
      <c r="DE140" s="9">
        <v>315</v>
      </c>
      <c r="DF140" s="9">
        <v>286</v>
      </c>
      <c r="DG140" s="9">
        <v>289</v>
      </c>
      <c r="DH140" s="9">
        <v>330</v>
      </c>
      <c r="DI140" s="9">
        <v>277</v>
      </c>
      <c r="DJ140" s="9">
        <v>296</v>
      </c>
      <c r="DK140" s="9">
        <v>278</v>
      </c>
      <c r="DN140" s="5">
        <v>770</v>
      </c>
      <c r="DO140" s="3">
        <f t="shared" si="138"/>
        <v>278.33333333333331</v>
      </c>
      <c r="DP140" s="3">
        <f t="shared" si="139"/>
        <v>24.785748593361735</v>
      </c>
      <c r="DQ140" s="3">
        <f t="shared" si="140"/>
        <v>266.66666666666669</v>
      </c>
      <c r="DR140" s="3">
        <f t="shared" si="141"/>
        <v>13.428824718989123</v>
      </c>
      <c r="DS140" s="3">
        <f t="shared" si="142"/>
        <v>239</v>
      </c>
      <c r="DT140" s="29">
        <f t="shared" si="143"/>
        <v>31.953090617340916</v>
      </c>
      <c r="DU140" s="29">
        <f t="shared" si="144"/>
        <v>513</v>
      </c>
      <c r="DV140" s="3">
        <f t="shared" si="145"/>
        <v>137.17871555019022</v>
      </c>
      <c r="DW140" s="3">
        <f t="shared" si="146"/>
        <v>270</v>
      </c>
      <c r="DX140" s="3">
        <f t="shared" si="147"/>
        <v>10.148891565092219</v>
      </c>
      <c r="DY140" s="3">
        <f t="shared" si="148"/>
        <v>260.66666666666669</v>
      </c>
      <c r="DZ140" s="3">
        <f t="shared" si="149"/>
        <v>6.8068592855540455</v>
      </c>
      <c r="EA140" s="3">
        <f t="shared" si="150"/>
        <v>255.66666666666666</v>
      </c>
      <c r="EB140" s="3">
        <f t="shared" si="151"/>
        <v>2.0816659994661331</v>
      </c>
      <c r="EC140" s="3">
        <f t="shared" si="152"/>
        <v>244.66666666666666</v>
      </c>
      <c r="ED140" s="3">
        <f t="shared" si="153"/>
        <v>32.347076117221604</v>
      </c>
      <c r="EE140" s="3">
        <f t="shared" si="154"/>
        <v>197</v>
      </c>
      <c r="EF140" s="3">
        <f t="shared" si="155"/>
        <v>44.676615807377352</v>
      </c>
      <c r="EG140" s="29">
        <f t="shared" si="156"/>
        <v>276</v>
      </c>
      <c r="EH140" s="29"/>
      <c r="EI140" s="3">
        <f t="shared" si="157"/>
        <v>270</v>
      </c>
      <c r="EJ140" s="3">
        <f t="shared" si="158"/>
        <v>30.347981810987037</v>
      </c>
      <c r="EK140" s="3">
        <f t="shared" si="159"/>
        <v>275</v>
      </c>
      <c r="EL140" s="3">
        <f t="shared" si="160"/>
        <v>38.157568056677825</v>
      </c>
      <c r="EM140" s="3">
        <f t="shared" si="161"/>
        <v>233.33333333333334</v>
      </c>
      <c r="EN140" s="3">
        <f t="shared" si="162"/>
        <v>5.5075705472861021</v>
      </c>
      <c r="EO140" s="3">
        <f t="shared" si="163"/>
        <v>223.33333333333334</v>
      </c>
      <c r="EP140" s="3">
        <f t="shared" si="164"/>
        <v>31.262330900515536</v>
      </c>
      <c r="EQ140" s="3">
        <f t="shared" si="165"/>
        <v>186.33333333333334</v>
      </c>
      <c r="ER140" s="3">
        <f t="shared" si="166"/>
        <v>16.165807537309522</v>
      </c>
      <c r="ES140" s="29">
        <f t="shared" si="167"/>
        <v>335.5</v>
      </c>
      <c r="ET140" s="29">
        <f t="shared" si="168"/>
        <v>91.216774773064628</v>
      </c>
      <c r="EU140" s="3">
        <f t="shared" si="169"/>
        <v>224.33333333333334</v>
      </c>
      <c r="EV140" s="3">
        <f t="shared" si="170"/>
        <v>12.342339054382411</v>
      </c>
      <c r="EW140" s="3">
        <f t="shared" si="171"/>
        <v>245.66666666666666</v>
      </c>
      <c r="EX140" s="3">
        <f t="shared" si="172"/>
        <v>13.650396819628845</v>
      </c>
      <c r="EY140" s="3">
        <f t="shared" si="173"/>
        <v>234</v>
      </c>
      <c r="EZ140" s="3">
        <f t="shared" si="174"/>
        <v>23.515952032609693</v>
      </c>
      <c r="FA140" s="3">
        <f t="shared" si="175"/>
        <v>245.33333333333334</v>
      </c>
      <c r="FB140" s="3">
        <f t="shared" si="176"/>
        <v>30.66485501895172</v>
      </c>
      <c r="FC140" s="3">
        <f t="shared" si="177"/>
        <v>210</v>
      </c>
      <c r="FD140" s="3">
        <f t="shared" si="178"/>
        <v>19.519221295943137</v>
      </c>
      <c r="FE140" s="30">
        <v>242</v>
      </c>
      <c r="FF140" s="29"/>
      <c r="FG140" s="3">
        <f t="shared" si="179"/>
        <v>251</v>
      </c>
      <c r="FH140" s="3">
        <f t="shared" si="180"/>
        <v>11.357816691600547</v>
      </c>
      <c r="FI140" s="3">
        <f t="shared" si="181"/>
        <v>286.33333333333331</v>
      </c>
      <c r="FJ140" s="3">
        <f t="shared" si="182"/>
        <v>23.797758998135375</v>
      </c>
      <c r="FK140" s="3">
        <f t="shared" si="183"/>
        <v>241.33333333333334</v>
      </c>
      <c r="FL140" s="3">
        <f t="shared" si="184"/>
        <v>13.796134724383252</v>
      </c>
      <c r="FM140" s="3">
        <f t="shared" si="185"/>
        <v>240</v>
      </c>
      <c r="FN140" s="3">
        <f t="shared" si="186"/>
        <v>27.622454633866266</v>
      </c>
      <c r="FO140" s="3">
        <f t="shared" si="187"/>
        <v>192.5</v>
      </c>
      <c r="FP140" s="3">
        <f t="shared" si="188"/>
        <v>4.9497474683058327</v>
      </c>
      <c r="FQ140" s="3">
        <f t="shared" si="189"/>
        <v>241.66666666666666</v>
      </c>
      <c r="FR140" s="3">
        <f t="shared" si="190"/>
        <v>10.263202878893768</v>
      </c>
      <c r="FS140" s="3">
        <f t="shared" si="191"/>
        <v>276.33333333333331</v>
      </c>
      <c r="FT140" s="3">
        <f t="shared" si="192"/>
        <v>17.039170558842741</v>
      </c>
      <c r="FU140" s="3">
        <f t="shared" si="193"/>
        <v>288.33333333333331</v>
      </c>
      <c r="FV140" s="3">
        <f t="shared" si="194"/>
        <v>11.846237095944574</v>
      </c>
      <c r="FW140" s="3">
        <f t="shared" si="195"/>
        <v>244.75</v>
      </c>
      <c r="FX140" s="3">
        <f t="shared" si="196"/>
        <v>22.47035083541569</v>
      </c>
      <c r="FY140" s="3">
        <f t="shared" si="197"/>
        <v>709.33333333333337</v>
      </c>
      <c r="FZ140" s="3">
        <f t="shared" si="198"/>
        <v>463.75676095700572</v>
      </c>
      <c r="GA140" s="3">
        <f t="shared" si="199"/>
        <v>369.5</v>
      </c>
      <c r="GB140" s="3">
        <f t="shared" si="200"/>
        <v>301.93459556665579</v>
      </c>
      <c r="GC140" s="3">
        <f t="shared" si="201"/>
        <v>290.5</v>
      </c>
      <c r="GD140" s="3">
        <f t="shared" si="202"/>
        <v>13.820274961085254</v>
      </c>
      <c r="GE140" s="3">
        <f t="shared" si="203"/>
        <v>294.5</v>
      </c>
      <c r="GF140" s="3">
        <f t="shared" si="204"/>
        <v>13.723459233492601</v>
      </c>
      <c r="GG140" s="3">
        <f t="shared" si="205"/>
        <v>295.25</v>
      </c>
      <c r="GH140" s="3">
        <f t="shared" si="206"/>
        <v>24.757153848265084</v>
      </c>
    </row>
    <row r="141" spans="1:190" x14ac:dyDescent="0.35">
      <c r="A141" s="5">
        <v>772</v>
      </c>
      <c r="B141" s="9">
        <v>279</v>
      </c>
      <c r="C141" s="9">
        <v>248</v>
      </c>
      <c r="D141" s="9">
        <v>224</v>
      </c>
      <c r="E141" s="9">
        <v>232</v>
      </c>
      <c r="F141" s="9">
        <v>253</v>
      </c>
      <c r="G141" s="9">
        <v>251</v>
      </c>
      <c r="H141" s="9">
        <v>207</v>
      </c>
      <c r="I141" s="9">
        <v>226</v>
      </c>
      <c r="J141" s="9">
        <v>203</v>
      </c>
      <c r="K141" s="9">
        <v>384</v>
      </c>
      <c r="L141" s="9">
        <v>536</v>
      </c>
      <c r="M141" s="9">
        <v>260</v>
      </c>
      <c r="N141" s="9">
        <v>253</v>
      </c>
      <c r="O141" s="9">
        <v>248</v>
      </c>
      <c r="P141" s="9">
        <v>248</v>
      </c>
      <c r="Q141" s="9">
        <v>230</v>
      </c>
      <c r="R141" s="9">
        <v>237</v>
      </c>
      <c r="S141" s="9">
        <v>264</v>
      </c>
      <c r="T141" s="9">
        <v>241</v>
      </c>
      <c r="U141" s="9">
        <v>251</v>
      </c>
      <c r="V141" s="9">
        <v>244</v>
      </c>
      <c r="W141" s="9">
        <v>224</v>
      </c>
      <c r="X141" s="9">
        <v>253</v>
      </c>
      <c r="Y141" s="9">
        <v>212</v>
      </c>
      <c r="Z141" s="9">
        <v>172</v>
      </c>
      <c r="AA141" s="9">
        <v>267</v>
      </c>
      <c r="AB141" s="9">
        <v>138</v>
      </c>
      <c r="AC141" s="9">
        <v>246</v>
      </c>
      <c r="AD141" s="9">
        <v>608</v>
      </c>
      <c r="AE141" s="9">
        <v>260</v>
      </c>
      <c r="AF141" s="9">
        <v>228</v>
      </c>
      <c r="AG141" s="9">
        <v>291</v>
      </c>
      <c r="AH141" s="9">
        <v>258</v>
      </c>
      <c r="AI141" s="9">
        <v>206</v>
      </c>
      <c r="AJ141" s="9">
        <v>299</v>
      </c>
      <c r="AK141" s="9">
        <v>226</v>
      </c>
      <c r="AL141" s="9">
        <v>213</v>
      </c>
      <c r="AM141" s="9">
        <v>228</v>
      </c>
      <c r="AN141" s="9">
        <v>227</v>
      </c>
      <c r="AO141" s="9">
        <v>223</v>
      </c>
      <c r="AP141" s="9">
        <v>229</v>
      </c>
      <c r="AQ141" s="9">
        <v>178</v>
      </c>
      <c r="AR141" s="9">
        <v>177</v>
      </c>
      <c r="AS141" s="9">
        <v>195</v>
      </c>
      <c r="AT141" s="9">
        <v>153</v>
      </c>
      <c r="AU141" s="9">
        <v>370</v>
      </c>
      <c r="AV141" s="9">
        <v>278</v>
      </c>
      <c r="AW141" s="9">
        <v>227</v>
      </c>
      <c r="AX141" s="9">
        <v>204</v>
      </c>
      <c r="AY141" s="9">
        <v>241</v>
      </c>
      <c r="AZ141" s="9">
        <v>227</v>
      </c>
      <c r="BA141" s="9">
        <v>217</v>
      </c>
      <c r="BB141" s="9">
        <v>208</v>
      </c>
      <c r="BC141" s="9">
        <v>247</v>
      </c>
      <c r="BD141" s="9">
        <v>254</v>
      </c>
      <c r="BE141" s="9">
        <v>250</v>
      </c>
      <c r="BF141" s="9">
        <v>219</v>
      </c>
      <c r="BG141" s="9">
        <v>208</v>
      </c>
      <c r="BH141" s="9">
        <v>242</v>
      </c>
      <c r="BI141" s="9">
        <v>203</v>
      </c>
      <c r="BJ141" s="9">
        <v>196</v>
      </c>
      <c r="BK141" s="9">
        <v>204</v>
      </c>
      <c r="BL141" s="9">
        <v>179</v>
      </c>
      <c r="BM141" s="9">
        <v>409</v>
      </c>
      <c r="BN141" s="9">
        <v>223</v>
      </c>
      <c r="BO141" s="9">
        <v>227</v>
      </c>
      <c r="BP141" s="9">
        <v>232</v>
      </c>
      <c r="BQ141" s="9">
        <v>258</v>
      </c>
      <c r="BR141" s="9">
        <v>248</v>
      </c>
      <c r="BS141" s="9">
        <v>249</v>
      </c>
      <c r="BT141" s="9">
        <v>257</v>
      </c>
      <c r="BU141" s="9">
        <v>291</v>
      </c>
      <c r="BV141" s="9">
        <v>227</v>
      </c>
      <c r="BW141" s="9">
        <v>262</v>
      </c>
      <c r="BX141" s="9">
        <v>217</v>
      </c>
      <c r="BY141" s="9">
        <v>239</v>
      </c>
      <c r="BZ141" s="9">
        <v>266</v>
      </c>
      <c r="CA141" s="9">
        <v>206</v>
      </c>
      <c r="CB141" s="9">
        <v>188</v>
      </c>
      <c r="CC141" s="9">
        <v>190</v>
      </c>
      <c r="CD141" s="9">
        <v>150</v>
      </c>
      <c r="CE141" s="9">
        <v>246</v>
      </c>
      <c r="CF141" s="9">
        <v>224</v>
      </c>
      <c r="CG141" s="9">
        <v>246</v>
      </c>
      <c r="CH141" s="9">
        <v>234</v>
      </c>
      <c r="CI141" s="9">
        <v>254</v>
      </c>
      <c r="CJ141" s="9">
        <v>297</v>
      </c>
      <c r="CK141" s="9">
        <v>266</v>
      </c>
      <c r="CL141" s="9">
        <v>276</v>
      </c>
      <c r="CM141" s="9">
        <v>296</v>
      </c>
      <c r="CN141" s="9">
        <v>230</v>
      </c>
      <c r="CO141" s="9">
        <v>242</v>
      </c>
      <c r="CP141" s="9">
        <v>214</v>
      </c>
      <c r="CQ141" s="9">
        <v>217</v>
      </c>
      <c r="CR141" s="9">
        <v>205</v>
      </c>
      <c r="CS141" s="9">
        <v>749</v>
      </c>
      <c r="CT141" s="9">
        <v>1047</v>
      </c>
      <c r="CU141" s="9">
        <v>705</v>
      </c>
      <c r="CV141" s="9">
        <v>156</v>
      </c>
      <c r="CW141" s="9">
        <v>419</v>
      </c>
      <c r="CX141" s="9">
        <v>558</v>
      </c>
      <c r="CY141" s="9">
        <v>267</v>
      </c>
      <c r="CZ141" s="9">
        <v>289</v>
      </c>
      <c r="DA141" s="9">
        <v>277</v>
      </c>
      <c r="DB141" s="9">
        <v>283</v>
      </c>
      <c r="DC141" s="9">
        <v>280</v>
      </c>
      <c r="DD141" s="9">
        <v>293</v>
      </c>
      <c r="DE141" s="9">
        <v>277</v>
      </c>
      <c r="DF141" s="9">
        <v>270</v>
      </c>
      <c r="DG141" s="9">
        <v>284</v>
      </c>
      <c r="DH141" s="9">
        <v>300</v>
      </c>
      <c r="DI141" s="9">
        <v>263</v>
      </c>
      <c r="DJ141" s="9">
        <v>294</v>
      </c>
      <c r="DK141" s="9">
        <v>262</v>
      </c>
      <c r="DN141" s="5">
        <v>772</v>
      </c>
      <c r="DO141" s="3">
        <f t="shared" si="138"/>
        <v>250.33333333333334</v>
      </c>
      <c r="DP141" s="3">
        <f t="shared" si="139"/>
        <v>27.574142476844738</v>
      </c>
      <c r="DQ141" s="3">
        <f t="shared" si="140"/>
        <v>245.33333333333334</v>
      </c>
      <c r="DR141" s="3">
        <f t="shared" si="141"/>
        <v>11.590225767142472</v>
      </c>
      <c r="DS141" s="3">
        <f t="shared" si="142"/>
        <v>212</v>
      </c>
      <c r="DT141" s="29">
        <f t="shared" si="143"/>
        <v>12.288205727444508</v>
      </c>
      <c r="DU141" s="29">
        <f t="shared" si="144"/>
        <v>460</v>
      </c>
      <c r="DV141" s="3">
        <f t="shared" si="145"/>
        <v>107.48023074035522</v>
      </c>
      <c r="DW141" s="3">
        <f t="shared" si="146"/>
        <v>249.66666666666666</v>
      </c>
      <c r="DX141" s="3">
        <f t="shared" si="147"/>
        <v>2.8867513459481291</v>
      </c>
      <c r="DY141" s="3">
        <f t="shared" si="148"/>
        <v>243.66666666666666</v>
      </c>
      <c r="DZ141" s="3">
        <f t="shared" si="149"/>
        <v>17.953644012660309</v>
      </c>
      <c r="EA141" s="3">
        <f t="shared" si="150"/>
        <v>245.33333333333334</v>
      </c>
      <c r="EB141" s="3">
        <f t="shared" si="151"/>
        <v>5.1316014394468841</v>
      </c>
      <c r="EC141" s="3">
        <f t="shared" si="152"/>
        <v>229.66666666666666</v>
      </c>
      <c r="ED141" s="3">
        <f t="shared" si="153"/>
        <v>21.079215671683169</v>
      </c>
      <c r="EE141" s="3">
        <f t="shared" si="154"/>
        <v>192.33333333333334</v>
      </c>
      <c r="EF141" s="3">
        <f t="shared" si="155"/>
        <v>66.860551398663588</v>
      </c>
      <c r="EG141" s="29">
        <f t="shared" si="156"/>
        <v>246</v>
      </c>
      <c r="EH141" s="29"/>
      <c r="EI141" s="3">
        <f t="shared" si="157"/>
        <v>259</v>
      </c>
      <c r="EJ141" s="3">
        <f t="shared" si="158"/>
        <v>31.511902513177461</v>
      </c>
      <c r="EK141" s="3">
        <f t="shared" si="159"/>
        <v>243.66666666666666</v>
      </c>
      <c r="EL141" s="3">
        <f t="shared" si="160"/>
        <v>48.952357791360043</v>
      </c>
      <c r="EM141" s="3">
        <f t="shared" si="161"/>
        <v>222.66666666666666</v>
      </c>
      <c r="EN141" s="3">
        <f t="shared" si="162"/>
        <v>8.3864970836060824</v>
      </c>
      <c r="EO141" s="3">
        <f t="shared" si="163"/>
        <v>210</v>
      </c>
      <c r="EP141" s="3">
        <f t="shared" si="164"/>
        <v>27.874719729532707</v>
      </c>
      <c r="EQ141" s="3">
        <f t="shared" si="165"/>
        <v>175</v>
      </c>
      <c r="ER141" s="3">
        <f t="shared" si="166"/>
        <v>21.071307505705477</v>
      </c>
      <c r="ES141" s="29">
        <f t="shared" si="167"/>
        <v>324</v>
      </c>
      <c r="ET141" s="29">
        <f t="shared" si="168"/>
        <v>65.053823869162372</v>
      </c>
      <c r="EU141" s="3">
        <f t="shared" si="169"/>
        <v>224</v>
      </c>
      <c r="EV141" s="3">
        <f t="shared" si="170"/>
        <v>18.681541692269406</v>
      </c>
      <c r="EW141" s="3">
        <f t="shared" si="171"/>
        <v>224</v>
      </c>
      <c r="EX141" s="3">
        <f t="shared" si="172"/>
        <v>20.420577856662138</v>
      </c>
      <c r="EY141" s="3">
        <f t="shared" si="173"/>
        <v>241</v>
      </c>
      <c r="EZ141" s="3">
        <f t="shared" si="174"/>
        <v>19.157244060668017</v>
      </c>
      <c r="FA141" s="3">
        <f t="shared" si="175"/>
        <v>217.66666666666666</v>
      </c>
      <c r="FB141" s="3">
        <f t="shared" si="176"/>
        <v>21.221058723196006</v>
      </c>
      <c r="FC141" s="3">
        <f t="shared" si="177"/>
        <v>193</v>
      </c>
      <c r="FD141" s="3">
        <f t="shared" si="178"/>
        <v>12.767145334803704</v>
      </c>
      <c r="FE141" s="30">
        <v>223</v>
      </c>
      <c r="FF141" s="29"/>
      <c r="FG141" s="3">
        <f t="shared" si="179"/>
        <v>246</v>
      </c>
      <c r="FH141" s="3">
        <f t="shared" si="180"/>
        <v>13.114877048604001</v>
      </c>
      <c r="FI141" s="3">
        <f t="shared" si="181"/>
        <v>265.66666666666669</v>
      </c>
      <c r="FJ141" s="3">
        <f t="shared" si="182"/>
        <v>22.300971578236975</v>
      </c>
      <c r="FK141" s="3">
        <f t="shared" si="183"/>
        <v>235.33333333333334</v>
      </c>
      <c r="FL141" s="3">
        <f t="shared" si="184"/>
        <v>23.629078131263043</v>
      </c>
      <c r="FM141" s="3">
        <f t="shared" si="185"/>
        <v>237</v>
      </c>
      <c r="FN141" s="3">
        <f t="shared" si="186"/>
        <v>30.04995840263344</v>
      </c>
      <c r="FO141" s="3">
        <f t="shared" si="187"/>
        <v>189</v>
      </c>
      <c r="FP141" s="3">
        <f t="shared" si="188"/>
        <v>1.4142135623730951</v>
      </c>
      <c r="FQ141" s="3">
        <f t="shared" si="189"/>
        <v>238.66666666666666</v>
      </c>
      <c r="FR141" s="3">
        <f t="shared" si="190"/>
        <v>12.701705922171765</v>
      </c>
      <c r="FS141" s="3">
        <f t="shared" si="191"/>
        <v>261.66666666666669</v>
      </c>
      <c r="FT141" s="3">
        <f t="shared" si="192"/>
        <v>32.192131543800166</v>
      </c>
      <c r="FU141" s="3">
        <f t="shared" si="193"/>
        <v>279.33333333333331</v>
      </c>
      <c r="FV141" s="3">
        <f t="shared" si="194"/>
        <v>15.275252316519467</v>
      </c>
      <c r="FW141" s="3">
        <f t="shared" si="195"/>
        <v>225.75</v>
      </c>
      <c r="FX141" s="3">
        <f t="shared" si="196"/>
        <v>12.867918764638411</v>
      </c>
      <c r="FY141" s="3">
        <f t="shared" si="197"/>
        <v>667</v>
      </c>
      <c r="FZ141" s="3">
        <f t="shared" si="198"/>
        <v>426.94730353990997</v>
      </c>
      <c r="GA141" s="3">
        <f t="shared" si="199"/>
        <v>357</v>
      </c>
      <c r="GB141" s="3">
        <f t="shared" si="200"/>
        <v>284.25692603699213</v>
      </c>
      <c r="GC141" s="3">
        <f t="shared" si="201"/>
        <v>282.25</v>
      </c>
      <c r="GD141" s="3">
        <f t="shared" si="202"/>
        <v>5.123475382979799</v>
      </c>
      <c r="GE141" s="3">
        <f t="shared" si="203"/>
        <v>281</v>
      </c>
      <c r="GF141" s="3">
        <f t="shared" si="204"/>
        <v>9.8319208025017506</v>
      </c>
      <c r="GG141" s="3">
        <f t="shared" si="205"/>
        <v>279.75</v>
      </c>
      <c r="GH141" s="3">
        <f t="shared" si="206"/>
        <v>20.072784228070272</v>
      </c>
    </row>
    <row r="142" spans="1:190" x14ac:dyDescent="0.35">
      <c r="A142" s="5">
        <v>774</v>
      </c>
      <c r="B142" s="9">
        <v>250</v>
      </c>
      <c r="C142" s="9">
        <v>243</v>
      </c>
      <c r="D142" s="9">
        <v>234</v>
      </c>
      <c r="E142" s="9">
        <v>241</v>
      </c>
      <c r="F142" s="9">
        <v>256</v>
      </c>
      <c r="G142" s="9">
        <v>220</v>
      </c>
      <c r="H142" s="9">
        <v>214</v>
      </c>
      <c r="I142" s="9">
        <v>239</v>
      </c>
      <c r="J142" s="9">
        <v>191</v>
      </c>
      <c r="K142" s="9">
        <v>359</v>
      </c>
      <c r="L142" s="9">
        <v>537</v>
      </c>
      <c r="M142" s="9">
        <v>245</v>
      </c>
      <c r="N142" s="9">
        <v>244</v>
      </c>
      <c r="O142" s="9">
        <v>241</v>
      </c>
      <c r="P142" s="9">
        <v>239</v>
      </c>
      <c r="Q142" s="9">
        <v>277</v>
      </c>
      <c r="R142" s="9">
        <v>268</v>
      </c>
      <c r="S142" s="9">
        <v>236</v>
      </c>
      <c r="T142" s="9">
        <v>255</v>
      </c>
      <c r="U142" s="9">
        <v>242</v>
      </c>
      <c r="V142" s="9">
        <v>237</v>
      </c>
      <c r="W142" s="9">
        <v>210</v>
      </c>
      <c r="X142" s="9">
        <v>253</v>
      </c>
      <c r="Y142" s="9">
        <v>192</v>
      </c>
      <c r="Z142" s="9">
        <v>189</v>
      </c>
      <c r="AA142" s="9">
        <v>236</v>
      </c>
      <c r="AB142" s="9">
        <v>150</v>
      </c>
      <c r="AC142" s="9">
        <v>250</v>
      </c>
      <c r="AD142" s="9">
        <v>567</v>
      </c>
      <c r="AE142" s="9">
        <v>224</v>
      </c>
      <c r="AF142" s="9">
        <v>252</v>
      </c>
      <c r="AG142" s="9">
        <v>277</v>
      </c>
      <c r="AH142" s="9">
        <v>251</v>
      </c>
      <c r="AI142" s="9">
        <v>210</v>
      </c>
      <c r="AJ142" s="9">
        <v>303</v>
      </c>
      <c r="AK142" s="9">
        <v>245</v>
      </c>
      <c r="AL142" s="9">
        <v>211</v>
      </c>
      <c r="AM142" s="9">
        <v>216</v>
      </c>
      <c r="AN142" s="9">
        <v>195</v>
      </c>
      <c r="AO142" s="9">
        <v>200</v>
      </c>
      <c r="AP142" s="9">
        <v>208</v>
      </c>
      <c r="AQ142" s="9">
        <v>176</v>
      </c>
      <c r="AR142" s="9">
        <v>200</v>
      </c>
      <c r="AS142" s="9">
        <v>182</v>
      </c>
      <c r="AT142" s="9">
        <v>156</v>
      </c>
      <c r="AU142" s="9">
        <v>367</v>
      </c>
      <c r="AV142" s="9">
        <v>246</v>
      </c>
      <c r="AW142" s="9">
        <v>225</v>
      </c>
      <c r="AX142" s="9">
        <v>241</v>
      </c>
      <c r="AY142" s="9">
        <v>226</v>
      </c>
      <c r="AZ142" s="9">
        <v>200</v>
      </c>
      <c r="BA142" s="9">
        <v>205</v>
      </c>
      <c r="BB142" s="9">
        <v>196</v>
      </c>
      <c r="BC142" s="9">
        <v>238</v>
      </c>
      <c r="BD142" s="9">
        <v>251</v>
      </c>
      <c r="BE142" s="9">
        <v>223</v>
      </c>
      <c r="BF142" s="9">
        <v>200</v>
      </c>
      <c r="BG142" s="9">
        <v>236</v>
      </c>
      <c r="BH142" s="9">
        <v>205</v>
      </c>
      <c r="BI142" s="9">
        <v>217</v>
      </c>
      <c r="BJ142" s="9">
        <v>198</v>
      </c>
      <c r="BK142" s="9">
        <v>197</v>
      </c>
      <c r="BL142" s="9">
        <v>181</v>
      </c>
      <c r="BM142" s="9">
        <v>387</v>
      </c>
      <c r="BN142" s="9">
        <v>245</v>
      </c>
      <c r="BO142" s="9">
        <v>204</v>
      </c>
      <c r="BP142" s="9">
        <v>219</v>
      </c>
      <c r="BQ142" s="9">
        <v>224</v>
      </c>
      <c r="BR142" s="9">
        <v>222</v>
      </c>
      <c r="BS142" s="9">
        <v>220</v>
      </c>
      <c r="BT142" s="9">
        <v>275</v>
      </c>
      <c r="BU142" s="9">
        <v>282</v>
      </c>
      <c r="BV142" s="9">
        <v>256</v>
      </c>
      <c r="BW142" s="9">
        <v>231</v>
      </c>
      <c r="BX142" s="9">
        <v>217</v>
      </c>
      <c r="BY142" s="9">
        <v>221</v>
      </c>
      <c r="BZ142" s="9">
        <v>259</v>
      </c>
      <c r="CA142" s="9">
        <v>198</v>
      </c>
      <c r="CB142" s="9">
        <v>179</v>
      </c>
      <c r="CC142" s="9">
        <v>178</v>
      </c>
      <c r="CD142" s="9">
        <v>141</v>
      </c>
      <c r="CE142" s="9">
        <v>204</v>
      </c>
      <c r="CF142" s="9">
        <v>208</v>
      </c>
      <c r="CG142" s="9">
        <v>247</v>
      </c>
      <c r="CH142" s="9">
        <v>229</v>
      </c>
      <c r="CI142" s="9">
        <v>220</v>
      </c>
      <c r="CJ142" s="9">
        <v>285</v>
      </c>
      <c r="CK142" s="9">
        <v>247</v>
      </c>
      <c r="CL142" s="9">
        <v>238</v>
      </c>
      <c r="CM142" s="9">
        <v>283</v>
      </c>
      <c r="CN142" s="9">
        <v>223</v>
      </c>
      <c r="CO142" s="9">
        <v>241</v>
      </c>
      <c r="CP142" s="9">
        <v>246</v>
      </c>
      <c r="CQ142" s="9">
        <v>196</v>
      </c>
      <c r="CR142" s="9">
        <v>194</v>
      </c>
      <c r="CS142" s="9">
        <v>757</v>
      </c>
      <c r="CT142" s="9">
        <v>1012</v>
      </c>
      <c r="CU142" s="9">
        <v>667</v>
      </c>
      <c r="CV142" s="9">
        <v>141</v>
      </c>
      <c r="CW142" s="9">
        <v>394</v>
      </c>
      <c r="CX142" s="9">
        <v>532</v>
      </c>
      <c r="CY142" s="9">
        <v>284</v>
      </c>
      <c r="CZ142" s="9">
        <v>255</v>
      </c>
      <c r="DA142" s="9">
        <v>249</v>
      </c>
      <c r="DB142" s="9">
        <v>244</v>
      </c>
      <c r="DC142" s="9">
        <v>238</v>
      </c>
      <c r="DD142" s="9">
        <v>295</v>
      </c>
      <c r="DE142" s="9">
        <v>267</v>
      </c>
      <c r="DF142" s="9">
        <v>265</v>
      </c>
      <c r="DG142" s="9">
        <v>283</v>
      </c>
      <c r="DH142" s="9">
        <v>284</v>
      </c>
      <c r="DI142" s="9">
        <v>277</v>
      </c>
      <c r="DJ142" s="9">
        <v>241</v>
      </c>
      <c r="DK142" s="9">
        <v>255</v>
      </c>
      <c r="DN142" s="5">
        <v>774</v>
      </c>
      <c r="DO142" s="3">
        <f t="shared" si="138"/>
        <v>242.33333333333334</v>
      </c>
      <c r="DP142" s="3">
        <f t="shared" si="139"/>
        <v>8.0208062770106423</v>
      </c>
      <c r="DQ142" s="3">
        <f t="shared" si="140"/>
        <v>239</v>
      </c>
      <c r="DR142" s="3">
        <f t="shared" si="141"/>
        <v>18.083141320025124</v>
      </c>
      <c r="DS142" s="3">
        <f t="shared" si="142"/>
        <v>214.66666666666666</v>
      </c>
      <c r="DT142" s="29">
        <f t="shared" si="143"/>
        <v>24.006943440041116</v>
      </c>
      <c r="DU142" s="29">
        <f t="shared" si="144"/>
        <v>448</v>
      </c>
      <c r="DV142" s="3">
        <f t="shared" si="145"/>
        <v>125.86500705120545</v>
      </c>
      <c r="DW142" s="3">
        <f t="shared" si="146"/>
        <v>241.33333333333334</v>
      </c>
      <c r="DX142" s="3">
        <f t="shared" si="147"/>
        <v>2.5166114784235836</v>
      </c>
      <c r="DY142" s="3">
        <f t="shared" si="148"/>
        <v>260.33333333333331</v>
      </c>
      <c r="DZ142" s="3">
        <f t="shared" si="149"/>
        <v>21.548395145191982</v>
      </c>
      <c r="EA142" s="3">
        <f t="shared" si="150"/>
        <v>244.66666666666666</v>
      </c>
      <c r="EB142" s="3">
        <f t="shared" si="151"/>
        <v>9.2915732431775684</v>
      </c>
      <c r="EC142" s="3">
        <f t="shared" si="152"/>
        <v>218.33333333333334</v>
      </c>
      <c r="ED142" s="3">
        <f t="shared" si="153"/>
        <v>31.342197327777267</v>
      </c>
      <c r="EE142" s="3">
        <f t="shared" si="154"/>
        <v>191.66666666666666</v>
      </c>
      <c r="EF142" s="3">
        <f t="shared" si="155"/>
        <v>43.06197084822449</v>
      </c>
      <c r="EG142" s="29">
        <f t="shared" si="156"/>
        <v>250</v>
      </c>
      <c r="EH142" s="29"/>
      <c r="EI142" s="3">
        <f t="shared" si="157"/>
        <v>260</v>
      </c>
      <c r="EJ142" s="3">
        <f t="shared" si="158"/>
        <v>14.730919862656235</v>
      </c>
      <c r="EK142" s="3">
        <f t="shared" si="159"/>
        <v>252.66666666666666</v>
      </c>
      <c r="EL142" s="3">
        <f t="shared" si="160"/>
        <v>46.971622638922412</v>
      </c>
      <c r="EM142" s="3">
        <f t="shared" si="161"/>
        <v>207.33333333333334</v>
      </c>
      <c r="EN142" s="3">
        <f t="shared" si="162"/>
        <v>10.969655114602888</v>
      </c>
      <c r="EO142" s="3">
        <f t="shared" si="163"/>
        <v>194.66666666666666</v>
      </c>
      <c r="EP142" s="3">
        <f t="shared" si="164"/>
        <v>16.653327995729065</v>
      </c>
      <c r="EQ142" s="3">
        <f t="shared" si="165"/>
        <v>179.33333333333334</v>
      </c>
      <c r="ER142" s="3">
        <f t="shared" si="166"/>
        <v>22.120880030716133</v>
      </c>
      <c r="ES142" s="29">
        <f t="shared" si="167"/>
        <v>306.5</v>
      </c>
      <c r="ET142" s="29">
        <f t="shared" si="168"/>
        <v>85.559920523572245</v>
      </c>
      <c r="EU142" s="3">
        <f t="shared" si="169"/>
        <v>222.33333333333334</v>
      </c>
      <c r="EV142" s="3">
        <f t="shared" si="170"/>
        <v>20.744477176668816</v>
      </c>
      <c r="EW142" s="3">
        <f t="shared" si="171"/>
        <v>213</v>
      </c>
      <c r="EX142" s="3">
        <f t="shared" si="172"/>
        <v>22.113344387495982</v>
      </c>
      <c r="EY142" s="3">
        <f t="shared" si="173"/>
        <v>224.66666666666666</v>
      </c>
      <c r="EZ142" s="3">
        <f t="shared" si="174"/>
        <v>25.540817005987364</v>
      </c>
      <c r="FA142" s="3">
        <f t="shared" si="175"/>
        <v>219.33333333333334</v>
      </c>
      <c r="FB142" s="3">
        <f t="shared" si="176"/>
        <v>15.631165450257807</v>
      </c>
      <c r="FC142" s="3">
        <f t="shared" si="177"/>
        <v>192</v>
      </c>
      <c r="FD142" s="3">
        <f t="shared" si="178"/>
        <v>9.5393920141694561</v>
      </c>
      <c r="FE142" s="30">
        <v>245</v>
      </c>
      <c r="FF142" s="29"/>
      <c r="FG142" s="3">
        <f t="shared" si="179"/>
        <v>221.66666666666666</v>
      </c>
      <c r="FH142" s="3">
        <f t="shared" si="180"/>
        <v>2.5166114784235836</v>
      </c>
      <c r="FI142" s="3">
        <f t="shared" si="181"/>
        <v>259</v>
      </c>
      <c r="FJ142" s="3">
        <f t="shared" si="182"/>
        <v>33.955853692699293</v>
      </c>
      <c r="FK142" s="3">
        <f t="shared" si="183"/>
        <v>234.66666666666666</v>
      </c>
      <c r="FL142" s="3">
        <f t="shared" si="184"/>
        <v>19.756855350316592</v>
      </c>
      <c r="FM142" s="3">
        <f t="shared" si="185"/>
        <v>226</v>
      </c>
      <c r="FN142" s="3">
        <f t="shared" si="186"/>
        <v>30.805843601498726</v>
      </c>
      <c r="FO142" s="3">
        <f t="shared" si="187"/>
        <v>178.5</v>
      </c>
      <c r="FP142" s="3">
        <f t="shared" si="188"/>
        <v>0.70710678118654757</v>
      </c>
      <c r="FQ142" s="3">
        <f t="shared" si="189"/>
        <v>219.66666666666666</v>
      </c>
      <c r="FR142" s="3">
        <f t="shared" si="190"/>
        <v>23.75570107012911</v>
      </c>
      <c r="FS142" s="3">
        <f t="shared" si="191"/>
        <v>244.66666666666666</v>
      </c>
      <c r="FT142" s="3">
        <f t="shared" si="192"/>
        <v>35.218366420567101</v>
      </c>
      <c r="FU142" s="3">
        <f t="shared" si="193"/>
        <v>256</v>
      </c>
      <c r="FV142" s="3">
        <f t="shared" si="194"/>
        <v>23.811761799581316</v>
      </c>
      <c r="FW142" s="3">
        <f t="shared" si="195"/>
        <v>226.5</v>
      </c>
      <c r="FX142" s="3">
        <f t="shared" si="196"/>
        <v>22.605309110914629</v>
      </c>
      <c r="FY142" s="3">
        <f t="shared" si="197"/>
        <v>654.33333333333337</v>
      </c>
      <c r="FZ142" s="3">
        <f t="shared" si="198"/>
        <v>418.55266494592217</v>
      </c>
      <c r="GA142" s="3">
        <f t="shared" si="199"/>
        <v>336.5</v>
      </c>
      <c r="GB142" s="3">
        <f t="shared" si="200"/>
        <v>276.4787514439401</v>
      </c>
      <c r="GC142" s="3">
        <f t="shared" si="201"/>
        <v>246.5</v>
      </c>
      <c r="GD142" s="3">
        <f t="shared" si="202"/>
        <v>7.2341781380702352</v>
      </c>
      <c r="GE142" s="3">
        <f t="shared" si="203"/>
        <v>277.5</v>
      </c>
      <c r="GF142" s="3">
        <f t="shared" si="204"/>
        <v>14.177446878757825</v>
      </c>
      <c r="GG142" s="3">
        <f t="shared" si="205"/>
        <v>264.25</v>
      </c>
      <c r="GH142" s="3">
        <f t="shared" si="206"/>
        <v>19.822125684867068</v>
      </c>
    </row>
    <row r="143" spans="1:190" x14ac:dyDescent="0.35">
      <c r="A143" s="5">
        <v>776</v>
      </c>
      <c r="B143" s="9">
        <v>238</v>
      </c>
      <c r="C143" s="9">
        <v>234</v>
      </c>
      <c r="D143" s="9">
        <v>208</v>
      </c>
      <c r="E143" s="9">
        <v>250</v>
      </c>
      <c r="F143" s="9">
        <v>223</v>
      </c>
      <c r="G143" s="9">
        <v>202</v>
      </c>
      <c r="H143" s="9">
        <v>184</v>
      </c>
      <c r="I143" s="9">
        <v>199</v>
      </c>
      <c r="J143" s="9">
        <v>203</v>
      </c>
      <c r="K143" s="9">
        <v>340</v>
      </c>
      <c r="L143" s="9">
        <v>530</v>
      </c>
      <c r="M143" s="9">
        <v>231</v>
      </c>
      <c r="N143" s="9">
        <v>216</v>
      </c>
      <c r="O143" s="9">
        <v>244</v>
      </c>
      <c r="P143" s="9">
        <v>209</v>
      </c>
      <c r="Q143" s="9">
        <v>213</v>
      </c>
      <c r="R143" s="9">
        <v>254</v>
      </c>
      <c r="S143" s="9">
        <v>254</v>
      </c>
      <c r="T143" s="9">
        <v>217</v>
      </c>
      <c r="U143" s="9">
        <v>246</v>
      </c>
      <c r="V143" s="9">
        <v>249</v>
      </c>
      <c r="W143" s="9">
        <v>204</v>
      </c>
      <c r="X143" s="9">
        <v>246</v>
      </c>
      <c r="Y143" s="9">
        <v>211</v>
      </c>
      <c r="Z143" s="9">
        <v>159</v>
      </c>
      <c r="AA143" s="9">
        <v>216</v>
      </c>
      <c r="AB143" s="9">
        <v>130</v>
      </c>
      <c r="AC143" s="9">
        <v>222</v>
      </c>
      <c r="AD143" s="9">
        <v>535</v>
      </c>
      <c r="AE143" s="9">
        <v>260</v>
      </c>
      <c r="AF143" s="9">
        <v>230</v>
      </c>
      <c r="AG143" s="9">
        <v>271</v>
      </c>
      <c r="AH143" s="9">
        <v>235</v>
      </c>
      <c r="AI143" s="9">
        <v>231</v>
      </c>
      <c r="AJ143" s="9">
        <v>285</v>
      </c>
      <c r="AK143" s="9">
        <v>237</v>
      </c>
      <c r="AL143" s="9">
        <v>227</v>
      </c>
      <c r="AM143" s="9">
        <v>193</v>
      </c>
      <c r="AN143" s="9">
        <v>170</v>
      </c>
      <c r="AO143" s="9">
        <v>220</v>
      </c>
      <c r="AP143" s="9">
        <v>174</v>
      </c>
      <c r="AQ143" s="9">
        <v>189</v>
      </c>
      <c r="AR143" s="9">
        <v>168</v>
      </c>
      <c r="AS143" s="9">
        <v>177</v>
      </c>
      <c r="AT143" s="9">
        <v>144</v>
      </c>
      <c r="AU143" s="9">
        <v>402</v>
      </c>
      <c r="AV143" s="9">
        <v>250</v>
      </c>
      <c r="AW143" s="9">
        <v>202</v>
      </c>
      <c r="AX143" s="9">
        <v>225</v>
      </c>
      <c r="AY143" s="9">
        <v>190</v>
      </c>
      <c r="AZ143" s="9">
        <v>203</v>
      </c>
      <c r="BA143" s="9">
        <v>207</v>
      </c>
      <c r="BB143" s="9">
        <v>198</v>
      </c>
      <c r="BC143" s="9">
        <v>198</v>
      </c>
      <c r="BD143" s="9">
        <v>220</v>
      </c>
      <c r="BE143" s="9">
        <v>223</v>
      </c>
      <c r="BF143" s="9">
        <v>211</v>
      </c>
      <c r="BG143" s="9">
        <v>216</v>
      </c>
      <c r="BH143" s="9">
        <v>218</v>
      </c>
      <c r="BI143" s="9">
        <v>195</v>
      </c>
      <c r="BJ143" s="9">
        <v>215</v>
      </c>
      <c r="BK143" s="9">
        <v>169</v>
      </c>
      <c r="BL143" s="9">
        <v>161</v>
      </c>
      <c r="BM143" s="9">
        <v>353</v>
      </c>
      <c r="BN143" s="9">
        <v>206</v>
      </c>
      <c r="BO143" s="9">
        <v>214</v>
      </c>
      <c r="BP143" s="9">
        <v>219</v>
      </c>
      <c r="BQ143" s="9">
        <v>222</v>
      </c>
      <c r="BR143" s="9">
        <v>239</v>
      </c>
      <c r="BS143" s="9">
        <v>226</v>
      </c>
      <c r="BT143" s="9">
        <v>237</v>
      </c>
      <c r="BU143" s="9">
        <v>258</v>
      </c>
      <c r="BV143" s="9">
        <v>222</v>
      </c>
      <c r="BW143" s="9">
        <v>235</v>
      </c>
      <c r="BX143" s="9">
        <v>200</v>
      </c>
      <c r="BY143" s="9">
        <v>225</v>
      </c>
      <c r="BZ143" s="9">
        <v>232</v>
      </c>
      <c r="CA143" s="9">
        <v>214</v>
      </c>
      <c r="CB143" s="9">
        <v>170</v>
      </c>
      <c r="CC143" s="9">
        <v>173</v>
      </c>
      <c r="CD143" s="9">
        <v>123</v>
      </c>
      <c r="CE143" s="9">
        <v>251</v>
      </c>
      <c r="CF143" s="9">
        <v>212</v>
      </c>
      <c r="CG143" s="9">
        <v>241</v>
      </c>
      <c r="CH143" s="9">
        <v>236</v>
      </c>
      <c r="CI143" s="9">
        <v>250</v>
      </c>
      <c r="CJ143" s="9">
        <v>273</v>
      </c>
      <c r="CK143" s="9">
        <v>223</v>
      </c>
      <c r="CL143" s="9">
        <v>255</v>
      </c>
      <c r="CM143" s="9">
        <v>266</v>
      </c>
      <c r="CN143" s="9">
        <v>209</v>
      </c>
      <c r="CO143" s="9">
        <v>227</v>
      </c>
      <c r="CP143" s="9">
        <v>200</v>
      </c>
      <c r="CQ143" s="9">
        <v>182</v>
      </c>
      <c r="CR143" s="9">
        <v>169</v>
      </c>
      <c r="CS143" s="9">
        <v>642</v>
      </c>
      <c r="CT143" s="9">
        <v>967</v>
      </c>
      <c r="CU143" s="9">
        <v>673</v>
      </c>
      <c r="CV143" s="9">
        <v>143</v>
      </c>
      <c r="CW143" s="9">
        <v>379</v>
      </c>
      <c r="CX143" s="9">
        <v>510</v>
      </c>
      <c r="CY143" s="9">
        <v>241</v>
      </c>
      <c r="CZ143" s="9">
        <v>270</v>
      </c>
      <c r="DA143" s="9">
        <v>267</v>
      </c>
      <c r="DB143" s="9">
        <v>243</v>
      </c>
      <c r="DC143" s="9">
        <v>270</v>
      </c>
      <c r="DD143" s="9">
        <v>272</v>
      </c>
      <c r="DE143" s="9">
        <v>239</v>
      </c>
      <c r="DF143" s="9">
        <v>246</v>
      </c>
      <c r="DG143" s="9">
        <v>264</v>
      </c>
      <c r="DH143" s="9">
        <v>258</v>
      </c>
      <c r="DI143" s="9">
        <v>245</v>
      </c>
      <c r="DJ143" s="9">
        <v>261</v>
      </c>
      <c r="DK143" s="9">
        <v>245</v>
      </c>
      <c r="DN143" s="5">
        <v>776</v>
      </c>
      <c r="DO143" s="3">
        <f t="shared" si="138"/>
        <v>226.66666666666666</v>
      </c>
      <c r="DP143" s="3">
        <f t="shared" si="139"/>
        <v>16.289055630494158</v>
      </c>
      <c r="DQ143" s="3">
        <f t="shared" si="140"/>
        <v>225</v>
      </c>
      <c r="DR143" s="3">
        <f t="shared" si="141"/>
        <v>24.06241883103193</v>
      </c>
      <c r="DS143" s="3">
        <f t="shared" si="142"/>
        <v>195.33333333333334</v>
      </c>
      <c r="DT143" s="29">
        <f t="shared" si="143"/>
        <v>10.016652800877813</v>
      </c>
      <c r="DU143" s="29">
        <f t="shared" si="144"/>
        <v>435</v>
      </c>
      <c r="DV143" s="3">
        <f t="shared" si="145"/>
        <v>134.35028842544403</v>
      </c>
      <c r="DW143" s="3">
        <f t="shared" si="146"/>
        <v>223</v>
      </c>
      <c r="DX143" s="3">
        <f t="shared" si="147"/>
        <v>18.520259177452136</v>
      </c>
      <c r="DY143" s="3">
        <f t="shared" si="148"/>
        <v>240.33333333333334</v>
      </c>
      <c r="DZ143" s="3">
        <f t="shared" si="149"/>
        <v>23.671361036774655</v>
      </c>
      <c r="EA143" s="3">
        <f t="shared" si="150"/>
        <v>237.33333333333334</v>
      </c>
      <c r="EB143" s="3">
        <f t="shared" si="151"/>
        <v>17.672954855748749</v>
      </c>
      <c r="EC143" s="3">
        <f t="shared" si="152"/>
        <v>220.33333333333334</v>
      </c>
      <c r="ED143" s="3">
        <f t="shared" si="153"/>
        <v>22.501851775650231</v>
      </c>
      <c r="EE143" s="3">
        <f t="shared" si="154"/>
        <v>168.33333333333334</v>
      </c>
      <c r="EF143" s="3">
        <f t="shared" si="155"/>
        <v>43.753095128611598</v>
      </c>
      <c r="EG143" s="29">
        <f t="shared" si="156"/>
        <v>222</v>
      </c>
      <c r="EH143" s="29"/>
      <c r="EI143" s="3">
        <f t="shared" si="157"/>
        <v>245.33333333333334</v>
      </c>
      <c r="EJ143" s="3">
        <f t="shared" si="158"/>
        <v>22.368132093076824</v>
      </c>
      <c r="EK143" s="3">
        <f t="shared" si="159"/>
        <v>251</v>
      </c>
      <c r="EL143" s="3">
        <f t="shared" si="160"/>
        <v>29.597297173897484</v>
      </c>
      <c r="EM143" s="3">
        <f t="shared" si="161"/>
        <v>196.66666666666666</v>
      </c>
      <c r="EN143" s="3">
        <f t="shared" si="162"/>
        <v>28.6763549520042</v>
      </c>
      <c r="EO143" s="3">
        <f t="shared" si="163"/>
        <v>194.33333333333334</v>
      </c>
      <c r="EP143" s="3">
        <f t="shared" si="164"/>
        <v>23.459184413217212</v>
      </c>
      <c r="EQ143" s="3">
        <f t="shared" si="165"/>
        <v>163</v>
      </c>
      <c r="ER143" s="3">
        <f t="shared" si="166"/>
        <v>17.058722109231979</v>
      </c>
      <c r="ES143" s="29">
        <f t="shared" si="167"/>
        <v>326</v>
      </c>
      <c r="ET143" s="29">
        <f t="shared" si="168"/>
        <v>107.48023074035522</v>
      </c>
      <c r="EU143" s="3">
        <f t="shared" si="169"/>
        <v>206</v>
      </c>
      <c r="EV143" s="3">
        <f t="shared" si="170"/>
        <v>17.691806012954132</v>
      </c>
      <c r="EW143" s="3">
        <f t="shared" si="171"/>
        <v>201</v>
      </c>
      <c r="EX143" s="3">
        <f t="shared" si="172"/>
        <v>5.196152422706632</v>
      </c>
      <c r="EY143" s="3">
        <f t="shared" si="173"/>
        <v>218</v>
      </c>
      <c r="EZ143" s="3">
        <f t="shared" si="174"/>
        <v>6.2449979983983983</v>
      </c>
      <c r="FA143" s="3">
        <f t="shared" si="175"/>
        <v>209.66666666666666</v>
      </c>
      <c r="FB143" s="3">
        <f t="shared" si="176"/>
        <v>12.741009902410928</v>
      </c>
      <c r="FC143" s="3">
        <f t="shared" si="177"/>
        <v>181.66666666666666</v>
      </c>
      <c r="FD143" s="3">
        <f t="shared" si="178"/>
        <v>29.1433239925259</v>
      </c>
      <c r="FE143" s="30">
        <v>206</v>
      </c>
      <c r="FF143" s="29"/>
      <c r="FG143" s="3">
        <f t="shared" si="179"/>
        <v>226.66666666666666</v>
      </c>
      <c r="FH143" s="3">
        <f t="shared" si="180"/>
        <v>10.785793124908958</v>
      </c>
      <c r="FI143" s="3">
        <f t="shared" si="181"/>
        <v>240.33333333333334</v>
      </c>
      <c r="FJ143" s="3">
        <f t="shared" si="182"/>
        <v>16.258331197676267</v>
      </c>
      <c r="FK143" s="3">
        <f t="shared" si="183"/>
        <v>219</v>
      </c>
      <c r="FL143" s="3">
        <f t="shared" si="184"/>
        <v>17.691806012954132</v>
      </c>
      <c r="FM143" s="3">
        <f t="shared" si="185"/>
        <v>223.66666666666666</v>
      </c>
      <c r="FN143" s="3">
        <f t="shared" si="186"/>
        <v>9.0737717258774655</v>
      </c>
      <c r="FO143" s="3">
        <f t="shared" si="187"/>
        <v>171.5</v>
      </c>
      <c r="FP143" s="3">
        <f t="shared" si="188"/>
        <v>2.1213203435596424</v>
      </c>
      <c r="FQ143" s="3">
        <f t="shared" si="189"/>
        <v>234.66666666666666</v>
      </c>
      <c r="FR143" s="3">
        <f t="shared" si="190"/>
        <v>20.256686138984662</v>
      </c>
      <c r="FS143" s="3">
        <f t="shared" si="191"/>
        <v>253</v>
      </c>
      <c r="FT143" s="3">
        <f t="shared" si="192"/>
        <v>18.681541692269406</v>
      </c>
      <c r="FU143" s="3">
        <f t="shared" si="193"/>
        <v>248</v>
      </c>
      <c r="FV143" s="3">
        <f t="shared" si="194"/>
        <v>22.338307903688676</v>
      </c>
      <c r="FW143" s="3">
        <f t="shared" si="195"/>
        <v>204.5</v>
      </c>
      <c r="FX143" s="3">
        <f t="shared" si="196"/>
        <v>18.734993995195193</v>
      </c>
      <c r="FY143" s="3">
        <f t="shared" si="197"/>
        <v>592.66666666666663</v>
      </c>
      <c r="FZ143" s="3">
        <f t="shared" si="198"/>
        <v>401.28086589486594</v>
      </c>
      <c r="GA143" s="3">
        <f t="shared" si="199"/>
        <v>326.5</v>
      </c>
      <c r="GB143" s="3">
        <f t="shared" si="200"/>
        <v>259.50818869546293</v>
      </c>
      <c r="GC143" s="3">
        <f t="shared" si="201"/>
        <v>262.5</v>
      </c>
      <c r="GD143" s="3">
        <f t="shared" si="202"/>
        <v>13.076696830622021</v>
      </c>
      <c r="GE143" s="3">
        <f t="shared" si="203"/>
        <v>255.25</v>
      </c>
      <c r="GF143" s="3">
        <f t="shared" si="204"/>
        <v>15.348724159790395</v>
      </c>
      <c r="GG143" s="3">
        <f t="shared" si="205"/>
        <v>252.25</v>
      </c>
      <c r="GH143" s="3">
        <f t="shared" si="206"/>
        <v>8.4606934309980364</v>
      </c>
    </row>
    <row r="144" spans="1:190" x14ac:dyDescent="0.35">
      <c r="A144" s="5">
        <v>778</v>
      </c>
      <c r="B144" s="9">
        <v>232</v>
      </c>
      <c r="C144" s="9">
        <v>226</v>
      </c>
      <c r="D144" s="9">
        <v>224</v>
      </c>
      <c r="E144" s="9">
        <v>225</v>
      </c>
      <c r="F144" s="9">
        <v>224</v>
      </c>
      <c r="G144" s="9">
        <v>216</v>
      </c>
      <c r="H144" s="9">
        <v>204</v>
      </c>
      <c r="I144" s="9">
        <v>198</v>
      </c>
      <c r="J144" s="9">
        <v>181</v>
      </c>
      <c r="K144" s="9">
        <v>326</v>
      </c>
      <c r="L144" s="9">
        <v>497</v>
      </c>
      <c r="M144" s="9">
        <v>236</v>
      </c>
      <c r="N144" s="9">
        <v>216</v>
      </c>
      <c r="O144" s="9">
        <v>232</v>
      </c>
      <c r="P144" s="9">
        <v>222</v>
      </c>
      <c r="Q144" s="9">
        <v>218</v>
      </c>
      <c r="R144" s="9">
        <v>229</v>
      </c>
      <c r="S144" s="9">
        <v>228</v>
      </c>
      <c r="T144" s="9">
        <v>249</v>
      </c>
      <c r="U144" s="9">
        <v>227</v>
      </c>
      <c r="V144" s="9">
        <v>218</v>
      </c>
      <c r="W144" s="9">
        <v>193</v>
      </c>
      <c r="X144" s="9">
        <v>233</v>
      </c>
      <c r="Y144" s="9">
        <v>199</v>
      </c>
      <c r="Z144" s="9">
        <v>151</v>
      </c>
      <c r="AA144" s="9">
        <v>220</v>
      </c>
      <c r="AB144" s="9">
        <v>131</v>
      </c>
      <c r="AC144" s="9">
        <v>210</v>
      </c>
      <c r="AD144" s="9">
        <v>548</v>
      </c>
      <c r="AE144" s="9">
        <v>241</v>
      </c>
      <c r="AF144" s="9">
        <v>226</v>
      </c>
      <c r="AG144" s="9">
        <v>243</v>
      </c>
      <c r="AH144" s="9">
        <v>211</v>
      </c>
      <c r="AI144" s="9">
        <v>221</v>
      </c>
      <c r="AJ144" s="9">
        <v>253</v>
      </c>
      <c r="AK144" s="9">
        <v>219</v>
      </c>
      <c r="AL144" s="9">
        <v>190</v>
      </c>
      <c r="AM144" s="9">
        <v>198</v>
      </c>
      <c r="AN144" s="9">
        <v>185</v>
      </c>
      <c r="AO144" s="9">
        <v>183</v>
      </c>
      <c r="AP144" s="9">
        <v>186</v>
      </c>
      <c r="AQ144" s="9">
        <v>188</v>
      </c>
      <c r="AR144" s="9">
        <v>171</v>
      </c>
      <c r="AS144" s="9">
        <v>157</v>
      </c>
      <c r="AT144" s="9">
        <v>130</v>
      </c>
      <c r="AU144" s="9">
        <v>334</v>
      </c>
      <c r="AV144" s="9">
        <v>236</v>
      </c>
      <c r="AW144" s="9">
        <v>205</v>
      </c>
      <c r="AX144" s="9">
        <v>203</v>
      </c>
      <c r="AY144" s="9">
        <v>217</v>
      </c>
      <c r="AZ144" s="9">
        <v>199</v>
      </c>
      <c r="BA144" s="9">
        <v>211</v>
      </c>
      <c r="BB144" s="9">
        <v>201</v>
      </c>
      <c r="BC144" s="9">
        <v>196</v>
      </c>
      <c r="BD144" s="9">
        <v>226</v>
      </c>
      <c r="BE144" s="9">
        <v>215</v>
      </c>
      <c r="BF144" s="9">
        <v>184</v>
      </c>
      <c r="BG144" s="9">
        <v>196</v>
      </c>
      <c r="BH144" s="9">
        <v>207</v>
      </c>
      <c r="BI144" s="9">
        <v>190</v>
      </c>
      <c r="BJ144" s="9">
        <v>169</v>
      </c>
      <c r="BK144" s="9">
        <v>158</v>
      </c>
      <c r="BL144" s="9">
        <v>153</v>
      </c>
      <c r="BM144" s="9">
        <v>357</v>
      </c>
      <c r="BN144" s="9">
        <v>208</v>
      </c>
      <c r="BO144" s="9">
        <v>183</v>
      </c>
      <c r="BP144" s="9">
        <v>201</v>
      </c>
      <c r="BQ144" s="9">
        <v>218</v>
      </c>
      <c r="BR144" s="9">
        <v>200</v>
      </c>
      <c r="BS144" s="9">
        <v>202</v>
      </c>
      <c r="BT144" s="9">
        <v>234</v>
      </c>
      <c r="BU144" s="9">
        <v>260</v>
      </c>
      <c r="BV144" s="9">
        <v>207</v>
      </c>
      <c r="BW144" s="9">
        <v>215</v>
      </c>
      <c r="BX144" s="9">
        <v>193</v>
      </c>
      <c r="BY144" s="9">
        <v>207</v>
      </c>
      <c r="BZ144" s="9">
        <v>227</v>
      </c>
      <c r="CA144" s="9">
        <v>184</v>
      </c>
      <c r="CB144" s="9">
        <v>161</v>
      </c>
      <c r="CC144" s="9">
        <v>158</v>
      </c>
      <c r="CD144" s="9">
        <v>127</v>
      </c>
      <c r="CE144" s="9">
        <v>203</v>
      </c>
      <c r="CF144" s="9">
        <v>202</v>
      </c>
      <c r="CG144" s="9">
        <v>215</v>
      </c>
      <c r="CH144" s="9">
        <v>221</v>
      </c>
      <c r="CI144" s="9">
        <v>228</v>
      </c>
      <c r="CJ144" s="9">
        <v>253</v>
      </c>
      <c r="CK144" s="9">
        <v>226</v>
      </c>
      <c r="CL144" s="9">
        <v>223</v>
      </c>
      <c r="CM144" s="9">
        <v>234</v>
      </c>
      <c r="CN144" s="9">
        <v>211</v>
      </c>
      <c r="CO144" s="9">
        <v>199</v>
      </c>
      <c r="CP144" s="9">
        <v>208</v>
      </c>
      <c r="CQ144" s="9">
        <v>187</v>
      </c>
      <c r="CR144" s="9">
        <v>160</v>
      </c>
      <c r="CS144" s="9">
        <v>638</v>
      </c>
      <c r="CT144" s="9">
        <v>923</v>
      </c>
      <c r="CU144" s="9">
        <v>562</v>
      </c>
      <c r="CV144" s="9">
        <v>114</v>
      </c>
      <c r="CW144" s="9">
        <v>373</v>
      </c>
      <c r="CX144" s="9">
        <v>501</v>
      </c>
      <c r="CY144" s="9">
        <v>251</v>
      </c>
      <c r="CZ144" s="9">
        <v>240</v>
      </c>
      <c r="DA144" s="9">
        <v>245</v>
      </c>
      <c r="DB144" s="9">
        <v>220</v>
      </c>
      <c r="DC144" s="9">
        <v>231</v>
      </c>
      <c r="DD144" s="9">
        <v>248</v>
      </c>
      <c r="DE144" s="9">
        <v>257</v>
      </c>
      <c r="DF144" s="9">
        <v>233</v>
      </c>
      <c r="DG144" s="9">
        <v>235</v>
      </c>
      <c r="DH144" s="9">
        <v>253</v>
      </c>
      <c r="DI144" s="9">
        <v>240</v>
      </c>
      <c r="DJ144" s="9">
        <v>236</v>
      </c>
      <c r="DK144" s="9">
        <v>230</v>
      </c>
      <c r="DN144" s="5">
        <v>778</v>
      </c>
      <c r="DO144" s="3">
        <f t="shared" si="138"/>
        <v>227.33333333333334</v>
      </c>
      <c r="DP144" s="3">
        <f t="shared" si="139"/>
        <v>4.1633319989322661</v>
      </c>
      <c r="DQ144" s="3">
        <f t="shared" si="140"/>
        <v>221.66666666666666</v>
      </c>
      <c r="DR144" s="3">
        <f t="shared" si="141"/>
        <v>4.9328828623162471</v>
      </c>
      <c r="DS144" s="3">
        <f t="shared" si="142"/>
        <v>194.33333333333334</v>
      </c>
      <c r="DT144" s="29">
        <f t="shared" si="143"/>
        <v>11.930353445448853</v>
      </c>
      <c r="DU144" s="29">
        <f t="shared" si="144"/>
        <v>411.5</v>
      </c>
      <c r="DV144" s="3">
        <f t="shared" si="145"/>
        <v>120.91525958289962</v>
      </c>
      <c r="DW144" s="3">
        <f t="shared" si="146"/>
        <v>223.33333333333334</v>
      </c>
      <c r="DX144" s="3">
        <f t="shared" si="147"/>
        <v>8.0829037686547611</v>
      </c>
      <c r="DY144" s="3">
        <f t="shared" si="148"/>
        <v>225</v>
      </c>
      <c r="DZ144" s="3">
        <f t="shared" si="149"/>
        <v>6.0827625302982193</v>
      </c>
      <c r="EA144" s="3">
        <f t="shared" si="150"/>
        <v>231.33333333333334</v>
      </c>
      <c r="EB144" s="3">
        <f t="shared" si="151"/>
        <v>15.947831618540915</v>
      </c>
      <c r="EC144" s="3">
        <f t="shared" si="152"/>
        <v>208.33333333333334</v>
      </c>
      <c r="ED144" s="3">
        <f t="shared" si="153"/>
        <v>21.571586249817916</v>
      </c>
      <c r="EE144" s="3">
        <f t="shared" si="154"/>
        <v>167.33333333333334</v>
      </c>
      <c r="EF144" s="3">
        <f t="shared" si="155"/>
        <v>46.694039591079886</v>
      </c>
      <c r="EG144" s="29">
        <f t="shared" si="156"/>
        <v>210</v>
      </c>
      <c r="EH144" s="29"/>
      <c r="EI144" s="3">
        <f t="shared" si="157"/>
        <v>226.66666666666666</v>
      </c>
      <c r="EJ144" s="3">
        <f t="shared" si="158"/>
        <v>16.010413278030438</v>
      </c>
      <c r="EK144" s="3">
        <f t="shared" si="159"/>
        <v>231</v>
      </c>
      <c r="EL144" s="3">
        <f t="shared" si="160"/>
        <v>19.078784028338912</v>
      </c>
      <c r="EM144" s="3">
        <f t="shared" si="161"/>
        <v>191</v>
      </c>
      <c r="EN144" s="3">
        <f t="shared" si="162"/>
        <v>6.5574385243020004</v>
      </c>
      <c r="EO144" s="3">
        <f t="shared" si="163"/>
        <v>185.66666666666666</v>
      </c>
      <c r="EP144" s="3">
        <f t="shared" si="164"/>
        <v>2.5166114784235836</v>
      </c>
      <c r="EQ144" s="3">
        <f t="shared" si="165"/>
        <v>152.66666666666666</v>
      </c>
      <c r="ER144" s="3">
        <f t="shared" si="166"/>
        <v>20.840665376454172</v>
      </c>
      <c r="ES144" s="29">
        <f t="shared" si="167"/>
        <v>285</v>
      </c>
      <c r="ET144" s="29">
        <f t="shared" si="168"/>
        <v>69.296464556281663</v>
      </c>
      <c r="EU144" s="3">
        <f t="shared" si="169"/>
        <v>206.33333333333334</v>
      </c>
      <c r="EV144" s="3">
        <f t="shared" si="170"/>
        <v>9.4516312525052157</v>
      </c>
      <c r="EW144" s="3">
        <f t="shared" si="171"/>
        <v>202.66666666666666</v>
      </c>
      <c r="EX144" s="3">
        <f t="shared" si="172"/>
        <v>7.6376261582597333</v>
      </c>
      <c r="EY144" s="3">
        <f t="shared" si="173"/>
        <v>208.33333333333334</v>
      </c>
      <c r="EZ144" s="3">
        <f t="shared" si="174"/>
        <v>21.779194965226178</v>
      </c>
      <c r="FA144" s="3">
        <f t="shared" si="175"/>
        <v>197.66666666666666</v>
      </c>
      <c r="FB144" s="3">
        <f t="shared" si="176"/>
        <v>8.6216781042517088</v>
      </c>
      <c r="FC144" s="3">
        <f t="shared" si="177"/>
        <v>160</v>
      </c>
      <c r="FD144" s="3">
        <f t="shared" si="178"/>
        <v>8.1853527718724504</v>
      </c>
      <c r="FE144" s="30">
        <v>208</v>
      </c>
      <c r="FF144" s="29"/>
      <c r="FG144" s="3">
        <f t="shared" si="179"/>
        <v>206.33333333333334</v>
      </c>
      <c r="FH144" s="3">
        <f t="shared" si="180"/>
        <v>10.115993936995679</v>
      </c>
      <c r="FI144" s="3">
        <f t="shared" si="181"/>
        <v>232</v>
      </c>
      <c r="FJ144" s="3">
        <f t="shared" si="182"/>
        <v>29.051678092667899</v>
      </c>
      <c r="FK144" s="3">
        <f t="shared" si="183"/>
        <v>205</v>
      </c>
      <c r="FL144" s="3">
        <f t="shared" si="184"/>
        <v>11.135528725660043</v>
      </c>
      <c r="FM144" s="3">
        <f t="shared" si="185"/>
        <v>206</v>
      </c>
      <c r="FN144" s="3">
        <f t="shared" si="186"/>
        <v>21.517434791350013</v>
      </c>
      <c r="FO144" s="3">
        <f t="shared" si="187"/>
        <v>159.5</v>
      </c>
      <c r="FP144" s="3">
        <f t="shared" si="188"/>
        <v>2.1213203435596424</v>
      </c>
      <c r="FQ144" s="3">
        <f t="shared" si="189"/>
        <v>206.66666666666666</v>
      </c>
      <c r="FR144" s="3">
        <f t="shared" si="190"/>
        <v>7.2341781380702344</v>
      </c>
      <c r="FS144" s="3">
        <f t="shared" si="191"/>
        <v>234</v>
      </c>
      <c r="FT144" s="3">
        <f t="shared" si="192"/>
        <v>16.822603841260722</v>
      </c>
      <c r="FU144" s="3">
        <f t="shared" si="193"/>
        <v>227.66666666666666</v>
      </c>
      <c r="FV144" s="3">
        <f t="shared" si="194"/>
        <v>5.6862407030773268</v>
      </c>
      <c r="FW144" s="3">
        <f t="shared" si="195"/>
        <v>201.25</v>
      </c>
      <c r="FX144" s="3">
        <f t="shared" si="196"/>
        <v>10.781929326423912</v>
      </c>
      <c r="FY144" s="3">
        <f t="shared" si="197"/>
        <v>573.66666666666663</v>
      </c>
      <c r="FZ144" s="3">
        <f t="shared" si="198"/>
        <v>385.54679785122494</v>
      </c>
      <c r="GA144" s="3">
        <f t="shared" si="199"/>
        <v>307.5</v>
      </c>
      <c r="GB144" s="3">
        <f t="shared" si="200"/>
        <v>273.65032431919389</v>
      </c>
      <c r="GC144" s="3">
        <f t="shared" si="201"/>
        <v>234</v>
      </c>
      <c r="GD144" s="3">
        <f t="shared" si="202"/>
        <v>10.984838035522721</v>
      </c>
      <c r="GE144" s="3">
        <f t="shared" si="203"/>
        <v>243.25</v>
      </c>
      <c r="GF144" s="3">
        <f t="shared" si="204"/>
        <v>11.324751652906125</v>
      </c>
      <c r="GG144" s="3">
        <f t="shared" si="205"/>
        <v>239.75</v>
      </c>
      <c r="GH144" s="3">
        <f t="shared" si="206"/>
        <v>9.742518497116988</v>
      </c>
    </row>
    <row r="145" spans="1:190" x14ac:dyDescent="0.35">
      <c r="A145" s="5">
        <v>780</v>
      </c>
      <c r="B145" s="9">
        <v>218</v>
      </c>
      <c r="C145" s="9">
        <v>219</v>
      </c>
      <c r="D145" s="9">
        <v>187</v>
      </c>
      <c r="E145" s="9">
        <v>247</v>
      </c>
      <c r="F145" s="9">
        <v>214</v>
      </c>
      <c r="G145" s="9">
        <v>218</v>
      </c>
      <c r="H145" s="9">
        <v>211</v>
      </c>
      <c r="I145" s="9">
        <v>191</v>
      </c>
      <c r="J145" s="9">
        <v>171</v>
      </c>
      <c r="K145" s="9">
        <v>323</v>
      </c>
      <c r="L145" s="9">
        <v>498</v>
      </c>
      <c r="M145" s="9">
        <v>216</v>
      </c>
      <c r="N145" s="9">
        <v>232</v>
      </c>
      <c r="O145" s="9">
        <v>207</v>
      </c>
      <c r="P145" s="9">
        <v>214</v>
      </c>
      <c r="Q145" s="9">
        <v>231</v>
      </c>
      <c r="R145" s="9">
        <v>230</v>
      </c>
      <c r="S145" s="9">
        <v>217</v>
      </c>
      <c r="T145" s="9">
        <v>216</v>
      </c>
      <c r="U145" s="9">
        <v>213</v>
      </c>
      <c r="V145" s="9">
        <v>194</v>
      </c>
      <c r="W145" s="9">
        <v>171</v>
      </c>
      <c r="X145" s="9">
        <v>219</v>
      </c>
      <c r="Y145" s="9">
        <v>178</v>
      </c>
      <c r="Z145" s="9">
        <v>141</v>
      </c>
      <c r="AA145" s="9">
        <v>218</v>
      </c>
      <c r="AB145" s="9">
        <v>117</v>
      </c>
      <c r="AC145" s="9">
        <v>204</v>
      </c>
      <c r="AD145" s="9">
        <v>498</v>
      </c>
      <c r="AE145" s="9">
        <v>211</v>
      </c>
      <c r="AF145" s="9">
        <v>238</v>
      </c>
      <c r="AG145" s="9">
        <v>245</v>
      </c>
      <c r="AH145" s="9">
        <v>224</v>
      </c>
      <c r="AI145" s="9">
        <v>207</v>
      </c>
      <c r="AJ145" s="9">
        <v>235</v>
      </c>
      <c r="AK145" s="9">
        <v>199</v>
      </c>
      <c r="AL145" s="9">
        <v>170</v>
      </c>
      <c r="AM145" s="9">
        <v>177</v>
      </c>
      <c r="AN145" s="9">
        <v>189</v>
      </c>
      <c r="AO145" s="9">
        <v>186</v>
      </c>
      <c r="AP145" s="9">
        <v>219</v>
      </c>
      <c r="AQ145" s="9">
        <v>190</v>
      </c>
      <c r="AR145" s="9">
        <v>162</v>
      </c>
      <c r="AS145" s="9">
        <v>131</v>
      </c>
      <c r="AT145" s="9">
        <v>139</v>
      </c>
      <c r="AU145" s="9">
        <v>336</v>
      </c>
      <c r="AV145" s="9">
        <v>236</v>
      </c>
      <c r="AW145" s="9">
        <v>190</v>
      </c>
      <c r="AX145" s="9">
        <v>192</v>
      </c>
      <c r="AY145" s="9">
        <v>187</v>
      </c>
      <c r="AZ145" s="9">
        <v>173</v>
      </c>
      <c r="BA145" s="9">
        <v>202</v>
      </c>
      <c r="BB145" s="9">
        <v>175</v>
      </c>
      <c r="BC145" s="9">
        <v>185</v>
      </c>
      <c r="BD145" s="9">
        <v>188</v>
      </c>
      <c r="BE145" s="9">
        <v>200</v>
      </c>
      <c r="BF145" s="9">
        <v>185</v>
      </c>
      <c r="BG145" s="9">
        <v>195</v>
      </c>
      <c r="BH145" s="9">
        <v>176</v>
      </c>
      <c r="BI145" s="9">
        <v>162</v>
      </c>
      <c r="BJ145" s="9">
        <v>161</v>
      </c>
      <c r="BK145" s="9">
        <v>155</v>
      </c>
      <c r="BL145" s="9">
        <v>141</v>
      </c>
      <c r="BM145" s="9">
        <v>355</v>
      </c>
      <c r="BN145" s="9">
        <v>220</v>
      </c>
      <c r="BO145" s="9">
        <v>208</v>
      </c>
      <c r="BP145" s="9">
        <v>195</v>
      </c>
      <c r="BQ145" s="9">
        <v>183</v>
      </c>
      <c r="BR145" s="9">
        <v>223</v>
      </c>
      <c r="BS145" s="9">
        <v>190</v>
      </c>
      <c r="BT145" s="9">
        <v>211</v>
      </c>
      <c r="BU145" s="9">
        <v>273</v>
      </c>
      <c r="BV145" s="9">
        <v>225</v>
      </c>
      <c r="BW145" s="9">
        <v>198</v>
      </c>
      <c r="BX145" s="9">
        <v>188</v>
      </c>
      <c r="BY145" s="9">
        <v>207</v>
      </c>
      <c r="BZ145" s="9">
        <v>207</v>
      </c>
      <c r="CA145" s="9">
        <v>179</v>
      </c>
      <c r="CB145" s="9">
        <v>160</v>
      </c>
      <c r="CC145" s="9">
        <v>169</v>
      </c>
      <c r="CD145" s="9">
        <v>132</v>
      </c>
      <c r="CE145" s="9">
        <v>208</v>
      </c>
      <c r="CF145" s="9">
        <v>201</v>
      </c>
      <c r="CG145" s="9">
        <v>205</v>
      </c>
      <c r="CH145" s="9">
        <v>206</v>
      </c>
      <c r="CI145" s="9">
        <v>210</v>
      </c>
      <c r="CJ145" s="9">
        <v>253</v>
      </c>
      <c r="CK145" s="9">
        <v>208</v>
      </c>
      <c r="CL145" s="9">
        <v>233</v>
      </c>
      <c r="CM145" s="9">
        <v>268</v>
      </c>
      <c r="CN145" s="9">
        <v>197</v>
      </c>
      <c r="CO145" s="9">
        <v>194</v>
      </c>
      <c r="CP145" s="9">
        <v>201</v>
      </c>
      <c r="CQ145" s="9">
        <v>186</v>
      </c>
      <c r="CR145" s="9">
        <v>184</v>
      </c>
      <c r="CS145" s="9">
        <v>572</v>
      </c>
      <c r="CT145" s="9">
        <v>945</v>
      </c>
      <c r="CU145" s="9">
        <v>587</v>
      </c>
      <c r="CV145" s="9">
        <v>138</v>
      </c>
      <c r="CW145" s="9">
        <v>363</v>
      </c>
      <c r="CX145" s="9">
        <v>469</v>
      </c>
      <c r="CY145" s="9">
        <v>234</v>
      </c>
      <c r="CZ145" s="9">
        <v>227</v>
      </c>
      <c r="DA145" s="9">
        <v>235</v>
      </c>
      <c r="DB145" s="9">
        <v>233</v>
      </c>
      <c r="DC145" s="9">
        <v>232</v>
      </c>
      <c r="DD145" s="9">
        <v>251</v>
      </c>
      <c r="DE145" s="9">
        <v>220</v>
      </c>
      <c r="DF145" s="9">
        <v>244</v>
      </c>
      <c r="DG145" s="9">
        <v>230</v>
      </c>
      <c r="DH145" s="9">
        <v>244</v>
      </c>
      <c r="DI145" s="9">
        <v>224</v>
      </c>
      <c r="DJ145" s="9">
        <v>222</v>
      </c>
      <c r="DK145" s="9">
        <v>245</v>
      </c>
      <c r="DN145" s="5">
        <v>780</v>
      </c>
      <c r="DO145" s="3">
        <f t="shared" si="138"/>
        <v>208</v>
      </c>
      <c r="DP145" s="3">
        <f t="shared" si="139"/>
        <v>18.193405398660254</v>
      </c>
      <c r="DQ145" s="3">
        <f t="shared" si="140"/>
        <v>226.33333333333334</v>
      </c>
      <c r="DR145" s="3">
        <f t="shared" si="141"/>
        <v>18.009256878986797</v>
      </c>
      <c r="DS145" s="3">
        <f t="shared" si="142"/>
        <v>191</v>
      </c>
      <c r="DT145" s="29">
        <f t="shared" si="143"/>
        <v>20</v>
      </c>
      <c r="DU145" s="29">
        <f t="shared" si="144"/>
        <v>410.5</v>
      </c>
      <c r="DV145" s="3">
        <f t="shared" si="145"/>
        <v>123.74368670764582</v>
      </c>
      <c r="DW145" s="3">
        <f t="shared" si="146"/>
        <v>217.66666666666666</v>
      </c>
      <c r="DX145" s="3">
        <f t="shared" si="147"/>
        <v>12.897028081435403</v>
      </c>
      <c r="DY145" s="3">
        <f t="shared" si="148"/>
        <v>226</v>
      </c>
      <c r="DZ145" s="3">
        <f t="shared" si="149"/>
        <v>7.810249675906654</v>
      </c>
      <c r="EA145" s="3">
        <f t="shared" si="150"/>
        <v>207.66666666666666</v>
      </c>
      <c r="EB145" s="3">
        <f t="shared" si="151"/>
        <v>11.930353445448853</v>
      </c>
      <c r="EC145" s="3">
        <f t="shared" si="152"/>
        <v>189.33333333333334</v>
      </c>
      <c r="ED145" s="3">
        <f t="shared" si="153"/>
        <v>25.929391302792585</v>
      </c>
      <c r="EE145" s="3">
        <f t="shared" si="154"/>
        <v>158.66666666666666</v>
      </c>
      <c r="EF145" s="3">
        <f t="shared" si="155"/>
        <v>52.766782480395143</v>
      </c>
      <c r="EG145" s="29">
        <f t="shared" si="156"/>
        <v>204</v>
      </c>
      <c r="EH145" s="29"/>
      <c r="EI145" s="3">
        <f t="shared" si="157"/>
        <v>235.66666666666666</v>
      </c>
      <c r="EJ145" s="3">
        <f t="shared" si="158"/>
        <v>10.692676621563626</v>
      </c>
      <c r="EK145" s="3">
        <f t="shared" si="159"/>
        <v>213.66666666666666</v>
      </c>
      <c r="EL145" s="3">
        <f t="shared" si="160"/>
        <v>18.903262505010435</v>
      </c>
      <c r="EM145" s="3">
        <f t="shared" si="161"/>
        <v>178.66666666666666</v>
      </c>
      <c r="EN145" s="3">
        <f t="shared" si="162"/>
        <v>9.6090235369330497</v>
      </c>
      <c r="EO145" s="3">
        <f t="shared" si="163"/>
        <v>198.33333333333334</v>
      </c>
      <c r="EP145" s="3">
        <f t="shared" si="164"/>
        <v>18.009256878986797</v>
      </c>
      <c r="EQ145" s="3">
        <f t="shared" si="165"/>
        <v>144</v>
      </c>
      <c r="ER145" s="3">
        <f t="shared" si="166"/>
        <v>16.093476939431081</v>
      </c>
      <c r="ES145" s="29">
        <f t="shared" si="167"/>
        <v>286</v>
      </c>
      <c r="ET145" s="29">
        <f t="shared" si="168"/>
        <v>70.710678118654755</v>
      </c>
      <c r="EU145" s="3">
        <f t="shared" si="169"/>
        <v>184</v>
      </c>
      <c r="EV145" s="3">
        <f t="shared" si="170"/>
        <v>9.8488578017961039</v>
      </c>
      <c r="EW145" s="3">
        <f t="shared" si="171"/>
        <v>187.33333333333334</v>
      </c>
      <c r="EX145" s="3">
        <f t="shared" si="172"/>
        <v>13.650396819628847</v>
      </c>
      <c r="EY145" s="3">
        <f t="shared" si="173"/>
        <v>191</v>
      </c>
      <c r="EZ145" s="3">
        <f t="shared" si="174"/>
        <v>7.9372539331937721</v>
      </c>
      <c r="FA145" s="3">
        <f t="shared" si="175"/>
        <v>177.66666666666666</v>
      </c>
      <c r="FB145" s="3">
        <f t="shared" si="176"/>
        <v>16.563010998406462</v>
      </c>
      <c r="FC145" s="3">
        <f t="shared" si="177"/>
        <v>152.33333333333334</v>
      </c>
      <c r="FD145" s="3">
        <f t="shared" si="178"/>
        <v>10.263202878893768</v>
      </c>
      <c r="FE145" s="30">
        <v>220</v>
      </c>
      <c r="FF145" s="29"/>
      <c r="FG145" s="3">
        <f t="shared" si="179"/>
        <v>200.33333333333334</v>
      </c>
      <c r="FH145" s="3">
        <f t="shared" si="180"/>
        <v>20.526405757787536</v>
      </c>
      <c r="FI145" s="3">
        <f t="shared" si="181"/>
        <v>224.66666666666666</v>
      </c>
      <c r="FJ145" s="3">
        <f t="shared" si="182"/>
        <v>43.154760262725695</v>
      </c>
      <c r="FK145" s="3">
        <f t="shared" si="183"/>
        <v>203.66666666666666</v>
      </c>
      <c r="FL145" s="3">
        <f t="shared" si="184"/>
        <v>19.139836293274122</v>
      </c>
      <c r="FM145" s="3">
        <f t="shared" si="185"/>
        <v>197.66666666666666</v>
      </c>
      <c r="FN145" s="3">
        <f t="shared" si="186"/>
        <v>16.165807537309522</v>
      </c>
      <c r="FO145" s="3">
        <f t="shared" si="187"/>
        <v>164.5</v>
      </c>
      <c r="FP145" s="3">
        <f t="shared" si="188"/>
        <v>6.3639610306789276</v>
      </c>
      <c r="FQ145" s="3">
        <f t="shared" si="189"/>
        <v>204.66666666666666</v>
      </c>
      <c r="FR145" s="3">
        <f t="shared" si="190"/>
        <v>3.5118845842842465</v>
      </c>
      <c r="FS145" s="3">
        <f t="shared" si="191"/>
        <v>223</v>
      </c>
      <c r="FT145" s="3">
        <f t="shared" si="192"/>
        <v>26.057628441590765</v>
      </c>
      <c r="FU145" s="3">
        <f t="shared" si="193"/>
        <v>236.33333333333334</v>
      </c>
      <c r="FV145" s="3">
        <f t="shared" si="194"/>
        <v>30.138568866708461</v>
      </c>
      <c r="FW145" s="3">
        <f t="shared" si="195"/>
        <v>194.5</v>
      </c>
      <c r="FX145" s="3">
        <f t="shared" si="196"/>
        <v>6.3508529610858835</v>
      </c>
      <c r="FY145" s="3">
        <f t="shared" si="197"/>
        <v>567</v>
      </c>
      <c r="FZ145" s="3">
        <f t="shared" si="198"/>
        <v>380.52463783571227</v>
      </c>
      <c r="GA145" s="3">
        <f t="shared" si="199"/>
        <v>303.5</v>
      </c>
      <c r="GB145" s="3">
        <f t="shared" si="200"/>
        <v>234.05234457274722</v>
      </c>
      <c r="GC145" s="3">
        <f t="shared" si="201"/>
        <v>231.75</v>
      </c>
      <c r="GD145" s="3">
        <f t="shared" si="202"/>
        <v>3.4034296427770228</v>
      </c>
      <c r="GE145" s="3">
        <f t="shared" si="203"/>
        <v>236.25</v>
      </c>
      <c r="GF145" s="3">
        <f t="shared" si="204"/>
        <v>13.9134227756269</v>
      </c>
      <c r="GG145" s="3">
        <f t="shared" si="205"/>
        <v>233.75</v>
      </c>
      <c r="GH145" s="3">
        <f t="shared" si="206"/>
        <v>12.446552400832395</v>
      </c>
    </row>
    <row r="146" spans="1:190" x14ac:dyDescent="0.35">
      <c r="A146" s="5">
        <v>782</v>
      </c>
      <c r="B146" s="9">
        <v>225</v>
      </c>
      <c r="C146" s="9">
        <v>209</v>
      </c>
      <c r="D146" s="9">
        <v>190</v>
      </c>
      <c r="E146" s="9">
        <v>220</v>
      </c>
      <c r="F146" s="9">
        <v>206</v>
      </c>
      <c r="G146" s="9">
        <v>193</v>
      </c>
      <c r="H146" s="9">
        <v>180</v>
      </c>
      <c r="I146" s="9">
        <v>167</v>
      </c>
      <c r="J146" s="9">
        <v>172</v>
      </c>
      <c r="K146" s="9">
        <v>309</v>
      </c>
      <c r="L146" s="9">
        <v>458</v>
      </c>
      <c r="M146" s="9">
        <v>208</v>
      </c>
      <c r="N146" s="9">
        <v>212</v>
      </c>
      <c r="O146" s="9">
        <v>202</v>
      </c>
      <c r="P146" s="9">
        <v>193</v>
      </c>
      <c r="Q146" s="9">
        <v>199</v>
      </c>
      <c r="R146" s="9">
        <v>215</v>
      </c>
      <c r="S146" s="9">
        <v>236</v>
      </c>
      <c r="T146" s="9">
        <v>207</v>
      </c>
      <c r="U146" s="9">
        <v>217</v>
      </c>
      <c r="V146" s="9">
        <v>206</v>
      </c>
      <c r="W146" s="9">
        <v>177</v>
      </c>
      <c r="X146" s="9">
        <v>209</v>
      </c>
      <c r="Y146" s="9">
        <v>175</v>
      </c>
      <c r="Z146" s="9">
        <v>137</v>
      </c>
      <c r="AA146" s="9">
        <v>221</v>
      </c>
      <c r="AB146" s="9">
        <v>134</v>
      </c>
      <c r="AC146" s="9">
        <v>201</v>
      </c>
      <c r="AD146" s="9">
        <v>442</v>
      </c>
      <c r="AE146" s="9">
        <v>212</v>
      </c>
      <c r="AF146" s="9">
        <v>192</v>
      </c>
      <c r="AG146" s="9">
        <v>235</v>
      </c>
      <c r="AH146" s="9">
        <v>213</v>
      </c>
      <c r="AI146" s="9">
        <v>184</v>
      </c>
      <c r="AJ146" s="9">
        <v>239</v>
      </c>
      <c r="AK146" s="9">
        <v>178</v>
      </c>
      <c r="AL146" s="9">
        <v>173</v>
      </c>
      <c r="AM146" s="9">
        <v>165</v>
      </c>
      <c r="AN146" s="9">
        <v>166</v>
      </c>
      <c r="AO146" s="9">
        <v>160</v>
      </c>
      <c r="AP146" s="9">
        <v>175</v>
      </c>
      <c r="AQ146" s="9">
        <v>141</v>
      </c>
      <c r="AR146" s="9">
        <v>146</v>
      </c>
      <c r="AS146" s="9">
        <v>121</v>
      </c>
      <c r="AT146" s="9">
        <v>112</v>
      </c>
      <c r="AU146" s="9">
        <v>308</v>
      </c>
      <c r="AV146" s="9">
        <v>209</v>
      </c>
      <c r="AW146" s="9">
        <v>190</v>
      </c>
      <c r="AX146" s="9">
        <v>184</v>
      </c>
      <c r="AY146" s="9">
        <v>173</v>
      </c>
      <c r="AZ146" s="9">
        <v>186</v>
      </c>
      <c r="BA146" s="9">
        <v>177</v>
      </c>
      <c r="BB146" s="9">
        <v>183</v>
      </c>
      <c r="BC146" s="9">
        <v>179</v>
      </c>
      <c r="BD146" s="9">
        <v>171</v>
      </c>
      <c r="BE146" s="9">
        <v>199</v>
      </c>
      <c r="BF146" s="9">
        <v>184</v>
      </c>
      <c r="BG146" s="9">
        <v>187</v>
      </c>
      <c r="BH146" s="9">
        <v>177</v>
      </c>
      <c r="BI146" s="9">
        <v>181</v>
      </c>
      <c r="BJ146" s="9">
        <v>159</v>
      </c>
      <c r="BK146" s="9">
        <v>149</v>
      </c>
      <c r="BL146" s="9">
        <v>138</v>
      </c>
      <c r="BM146" s="9">
        <v>335</v>
      </c>
      <c r="BN146" s="9">
        <v>171</v>
      </c>
      <c r="BO146" s="9">
        <v>180</v>
      </c>
      <c r="BP146" s="9">
        <v>197</v>
      </c>
      <c r="BQ146" s="9">
        <v>195</v>
      </c>
      <c r="BR146" s="9">
        <v>202</v>
      </c>
      <c r="BS146" s="9">
        <v>177</v>
      </c>
      <c r="BT146" s="9">
        <v>217</v>
      </c>
      <c r="BU146" s="9">
        <v>255</v>
      </c>
      <c r="BV146" s="9">
        <v>184</v>
      </c>
      <c r="BW146" s="9">
        <v>192</v>
      </c>
      <c r="BX146" s="9">
        <v>173</v>
      </c>
      <c r="BY146" s="9">
        <v>184</v>
      </c>
      <c r="BZ146" s="9">
        <v>198</v>
      </c>
      <c r="CA146" s="9">
        <v>170</v>
      </c>
      <c r="CB146" s="9">
        <v>137</v>
      </c>
      <c r="CC146" s="9">
        <v>140</v>
      </c>
      <c r="CD146" s="9">
        <v>120</v>
      </c>
      <c r="CE146" s="9">
        <v>170</v>
      </c>
      <c r="CF146" s="9">
        <v>192</v>
      </c>
      <c r="CG146" s="9">
        <v>191</v>
      </c>
      <c r="CH146" s="9">
        <v>193</v>
      </c>
      <c r="CI146" s="9">
        <v>190</v>
      </c>
      <c r="CJ146" s="9">
        <v>241</v>
      </c>
      <c r="CK146" s="9">
        <v>195</v>
      </c>
      <c r="CL146" s="9">
        <v>242</v>
      </c>
      <c r="CM146" s="9">
        <v>254</v>
      </c>
      <c r="CN146" s="9">
        <v>198</v>
      </c>
      <c r="CO146" s="9">
        <v>187</v>
      </c>
      <c r="CP146" s="9">
        <v>186</v>
      </c>
      <c r="CQ146" s="9">
        <v>157</v>
      </c>
      <c r="CR146" s="9">
        <v>176</v>
      </c>
      <c r="CS146" s="9">
        <v>560</v>
      </c>
      <c r="CT146" s="9">
        <v>873</v>
      </c>
      <c r="CU146" s="9">
        <v>601</v>
      </c>
      <c r="CV146" s="9">
        <v>115</v>
      </c>
      <c r="CW146" s="9">
        <v>349</v>
      </c>
      <c r="CX146" s="9">
        <v>439</v>
      </c>
      <c r="CY146" s="9">
        <v>210</v>
      </c>
      <c r="CZ146" s="9">
        <v>239</v>
      </c>
      <c r="DA146" s="9">
        <v>203</v>
      </c>
      <c r="DB146" s="9">
        <v>224</v>
      </c>
      <c r="DC146" s="9">
        <v>201</v>
      </c>
      <c r="DD146" s="9">
        <v>246</v>
      </c>
      <c r="DE146" s="9">
        <v>211</v>
      </c>
      <c r="DF146" s="9">
        <v>208</v>
      </c>
      <c r="DG146" s="9">
        <v>225</v>
      </c>
      <c r="DH146" s="9">
        <v>251</v>
      </c>
      <c r="DI146" s="9">
        <v>215</v>
      </c>
      <c r="DJ146" s="9">
        <v>212</v>
      </c>
      <c r="DK146" s="9">
        <v>217</v>
      </c>
      <c r="DN146" s="5">
        <v>782</v>
      </c>
      <c r="DO146" s="3">
        <f t="shared" si="138"/>
        <v>208</v>
      </c>
      <c r="DP146" s="3">
        <f t="shared" si="139"/>
        <v>17.521415467935231</v>
      </c>
      <c r="DQ146" s="3">
        <f t="shared" si="140"/>
        <v>206.33333333333334</v>
      </c>
      <c r="DR146" s="3">
        <f t="shared" si="141"/>
        <v>13.503086067019394</v>
      </c>
      <c r="DS146" s="3">
        <f t="shared" si="142"/>
        <v>173</v>
      </c>
      <c r="DT146" s="29">
        <f t="shared" si="143"/>
        <v>6.5574385243020004</v>
      </c>
      <c r="DU146" s="29">
        <f t="shared" si="144"/>
        <v>383.5</v>
      </c>
      <c r="DV146" s="3">
        <f t="shared" si="145"/>
        <v>105.35891039679558</v>
      </c>
      <c r="DW146" s="3">
        <f t="shared" si="146"/>
        <v>202.33333333333334</v>
      </c>
      <c r="DX146" s="3">
        <f t="shared" si="147"/>
        <v>9.5043849529221678</v>
      </c>
      <c r="DY146" s="3">
        <f t="shared" si="148"/>
        <v>216.66666666666666</v>
      </c>
      <c r="DZ146" s="3">
        <f t="shared" si="149"/>
        <v>18.556220879622373</v>
      </c>
      <c r="EA146" s="3">
        <f t="shared" si="150"/>
        <v>210</v>
      </c>
      <c r="EB146" s="3">
        <f t="shared" si="151"/>
        <v>6.0827625302982193</v>
      </c>
      <c r="EC146" s="3">
        <f t="shared" si="152"/>
        <v>187</v>
      </c>
      <c r="ED146" s="3">
        <f t="shared" si="153"/>
        <v>19.078784028338912</v>
      </c>
      <c r="EE146" s="3">
        <f t="shared" si="154"/>
        <v>164</v>
      </c>
      <c r="EF146" s="3">
        <f t="shared" si="155"/>
        <v>49.386232899462982</v>
      </c>
      <c r="EG146" s="29">
        <f t="shared" si="156"/>
        <v>201</v>
      </c>
      <c r="EH146" s="29"/>
      <c r="EI146" s="3">
        <f t="shared" si="157"/>
        <v>213.33333333333334</v>
      </c>
      <c r="EJ146" s="3">
        <f t="shared" si="158"/>
        <v>21.501937897160186</v>
      </c>
      <c r="EK146" s="3">
        <f t="shared" si="159"/>
        <v>200.33333333333334</v>
      </c>
      <c r="EL146" s="3">
        <f t="shared" si="160"/>
        <v>33.620430296671337</v>
      </c>
      <c r="EM146" s="3">
        <f t="shared" si="161"/>
        <v>168</v>
      </c>
      <c r="EN146" s="3">
        <f t="shared" si="162"/>
        <v>4.358898943540674</v>
      </c>
      <c r="EO146" s="3">
        <f t="shared" si="163"/>
        <v>158.66666666666666</v>
      </c>
      <c r="EP146" s="3">
        <f t="shared" si="164"/>
        <v>17.039170558842745</v>
      </c>
      <c r="EQ146" s="3">
        <f t="shared" si="165"/>
        <v>126.33333333333333</v>
      </c>
      <c r="ER146" s="3">
        <f t="shared" si="166"/>
        <v>17.616280348965049</v>
      </c>
      <c r="ES146" s="29">
        <f t="shared" si="167"/>
        <v>258.5</v>
      </c>
      <c r="ET146" s="29">
        <f t="shared" si="168"/>
        <v>70.003571337468202</v>
      </c>
      <c r="EU146" s="3">
        <f t="shared" si="169"/>
        <v>181</v>
      </c>
      <c r="EV146" s="3">
        <f t="shared" si="170"/>
        <v>7</v>
      </c>
      <c r="EW146" s="3">
        <f t="shared" si="171"/>
        <v>179.66666666666666</v>
      </c>
      <c r="EX146" s="3">
        <f t="shared" si="172"/>
        <v>3.0550504633038935</v>
      </c>
      <c r="EY146" s="3">
        <f t="shared" si="173"/>
        <v>184.66666666666666</v>
      </c>
      <c r="EZ146" s="3">
        <f t="shared" si="174"/>
        <v>14.011899704655802</v>
      </c>
      <c r="FA146" s="3">
        <f t="shared" si="175"/>
        <v>181.66666666666666</v>
      </c>
      <c r="FB146" s="3">
        <f t="shared" si="176"/>
        <v>5.0332229568471663</v>
      </c>
      <c r="FC146" s="3">
        <f t="shared" si="177"/>
        <v>148.66666666666666</v>
      </c>
      <c r="FD146" s="3">
        <f t="shared" si="178"/>
        <v>10.503967504392486</v>
      </c>
      <c r="FE146" s="30">
        <v>171</v>
      </c>
      <c r="FF146" s="29"/>
      <c r="FG146" s="3">
        <f t="shared" si="179"/>
        <v>198</v>
      </c>
      <c r="FH146" s="3">
        <f t="shared" si="180"/>
        <v>3.6055512754639891</v>
      </c>
      <c r="FI146" s="3">
        <f t="shared" si="181"/>
        <v>216.33333333333334</v>
      </c>
      <c r="FJ146" s="3">
        <f t="shared" si="182"/>
        <v>39.004273270160134</v>
      </c>
      <c r="FK146" s="3">
        <f t="shared" si="183"/>
        <v>183</v>
      </c>
      <c r="FL146" s="3">
        <f t="shared" si="184"/>
        <v>9.5393920141694561</v>
      </c>
      <c r="FM146" s="3">
        <f t="shared" si="185"/>
        <v>184</v>
      </c>
      <c r="FN146" s="3">
        <f t="shared" si="186"/>
        <v>14</v>
      </c>
      <c r="FO146" s="3">
        <f t="shared" si="187"/>
        <v>138.5</v>
      </c>
      <c r="FP146" s="3">
        <f t="shared" si="188"/>
        <v>2.1213203435596424</v>
      </c>
      <c r="FQ146" s="3">
        <f t="shared" si="189"/>
        <v>184.33333333333334</v>
      </c>
      <c r="FR146" s="3">
        <f t="shared" si="190"/>
        <v>12.423096769056148</v>
      </c>
      <c r="FS146" s="3">
        <f t="shared" si="191"/>
        <v>208</v>
      </c>
      <c r="FT146" s="3">
        <f t="shared" si="192"/>
        <v>28.61817604250837</v>
      </c>
      <c r="FU146" s="3">
        <f t="shared" si="193"/>
        <v>230.33333333333334</v>
      </c>
      <c r="FV146" s="3">
        <f t="shared" si="194"/>
        <v>31.182259913824854</v>
      </c>
      <c r="FW146" s="3">
        <f t="shared" si="195"/>
        <v>182</v>
      </c>
      <c r="FX146" s="3">
        <f t="shared" si="196"/>
        <v>17.530925056406275</v>
      </c>
      <c r="FY146" s="3">
        <f t="shared" si="197"/>
        <v>536.33333333333337</v>
      </c>
      <c r="FZ146" s="3">
        <f t="shared" si="198"/>
        <v>349.10218179400329</v>
      </c>
      <c r="GA146" s="3">
        <f t="shared" si="199"/>
        <v>277</v>
      </c>
      <c r="GB146" s="3">
        <f t="shared" si="200"/>
        <v>229.1025971044414</v>
      </c>
      <c r="GC146" s="3">
        <f t="shared" si="201"/>
        <v>216.75</v>
      </c>
      <c r="GD146" s="3">
        <f t="shared" si="202"/>
        <v>18.117670931993437</v>
      </c>
      <c r="GE146" s="3">
        <f t="shared" si="203"/>
        <v>222.5</v>
      </c>
      <c r="GF146" s="3">
        <f t="shared" si="204"/>
        <v>17.330127908741279</v>
      </c>
      <c r="GG146" s="3">
        <f t="shared" si="205"/>
        <v>223.75</v>
      </c>
      <c r="GH146" s="3">
        <f t="shared" si="206"/>
        <v>18.282505298782223</v>
      </c>
    </row>
    <row r="147" spans="1:190" x14ac:dyDescent="0.35">
      <c r="A147" s="5">
        <v>784</v>
      </c>
      <c r="B147" s="9">
        <v>204</v>
      </c>
      <c r="C147" s="9">
        <v>178</v>
      </c>
      <c r="D147" s="9">
        <v>195</v>
      </c>
      <c r="E147" s="9">
        <v>216</v>
      </c>
      <c r="F147" s="9">
        <v>210</v>
      </c>
      <c r="G147" s="9">
        <v>202</v>
      </c>
      <c r="H147" s="9">
        <v>163</v>
      </c>
      <c r="I147" s="9">
        <v>161</v>
      </c>
      <c r="J147" s="9">
        <v>162</v>
      </c>
      <c r="K147" s="9">
        <v>254</v>
      </c>
      <c r="L147" s="9">
        <v>443</v>
      </c>
      <c r="M147" s="9">
        <v>216</v>
      </c>
      <c r="N147" s="9">
        <v>196</v>
      </c>
      <c r="O147" s="9">
        <v>199</v>
      </c>
      <c r="P147" s="9">
        <v>194</v>
      </c>
      <c r="Q147" s="9">
        <v>201</v>
      </c>
      <c r="R147" s="9">
        <v>201</v>
      </c>
      <c r="S147" s="9">
        <v>184</v>
      </c>
      <c r="T147" s="9">
        <v>191</v>
      </c>
      <c r="U147" s="9">
        <v>195</v>
      </c>
      <c r="V147" s="9">
        <v>201</v>
      </c>
      <c r="W147" s="9">
        <v>159</v>
      </c>
      <c r="X147" s="9">
        <v>188</v>
      </c>
      <c r="Y147" s="9">
        <v>155</v>
      </c>
      <c r="Z147" s="9">
        <v>133</v>
      </c>
      <c r="AA147" s="9">
        <v>176</v>
      </c>
      <c r="AB147" s="9">
        <v>135</v>
      </c>
      <c r="AC147" s="9">
        <v>208</v>
      </c>
      <c r="AD147" s="9">
        <v>462</v>
      </c>
      <c r="AE147" s="9">
        <v>176</v>
      </c>
      <c r="AF147" s="9">
        <v>174</v>
      </c>
      <c r="AG147" s="9">
        <v>245</v>
      </c>
      <c r="AH147" s="9">
        <v>192</v>
      </c>
      <c r="AI147" s="9">
        <v>182</v>
      </c>
      <c r="AJ147" s="9">
        <v>230</v>
      </c>
      <c r="AK147" s="9">
        <v>178</v>
      </c>
      <c r="AL147" s="9">
        <v>175</v>
      </c>
      <c r="AM147" s="9">
        <v>189</v>
      </c>
      <c r="AN147" s="9">
        <v>134</v>
      </c>
      <c r="AO147" s="9">
        <v>169</v>
      </c>
      <c r="AP147" s="9">
        <v>140</v>
      </c>
      <c r="AQ147" s="9">
        <v>149</v>
      </c>
      <c r="AR147" s="9">
        <v>135</v>
      </c>
      <c r="AS147" s="9">
        <v>154</v>
      </c>
      <c r="AT147" s="9">
        <v>111</v>
      </c>
      <c r="AU147" s="9">
        <v>311</v>
      </c>
      <c r="AV147" s="9">
        <v>173</v>
      </c>
      <c r="AW147" s="9">
        <v>170</v>
      </c>
      <c r="AX147" s="9">
        <v>194</v>
      </c>
      <c r="AY147" s="9">
        <v>186</v>
      </c>
      <c r="AZ147" s="9">
        <v>179</v>
      </c>
      <c r="BA147" s="9">
        <v>171</v>
      </c>
      <c r="BB147" s="9">
        <v>164</v>
      </c>
      <c r="BC147" s="9">
        <v>182</v>
      </c>
      <c r="BD147" s="9">
        <v>182</v>
      </c>
      <c r="BE147" s="9">
        <v>176</v>
      </c>
      <c r="BF147" s="9">
        <v>160</v>
      </c>
      <c r="BG147" s="9">
        <v>190</v>
      </c>
      <c r="BH147" s="9">
        <v>181</v>
      </c>
      <c r="BI147" s="9">
        <v>160</v>
      </c>
      <c r="BJ147" s="9">
        <v>175</v>
      </c>
      <c r="BK147" s="9">
        <v>146</v>
      </c>
      <c r="BL147" s="9">
        <v>147</v>
      </c>
      <c r="BM147" s="9">
        <v>318</v>
      </c>
      <c r="BN147" s="9">
        <v>186</v>
      </c>
      <c r="BO147" s="9">
        <v>178</v>
      </c>
      <c r="BP147" s="9">
        <v>163</v>
      </c>
      <c r="BQ147" s="9">
        <v>156</v>
      </c>
      <c r="BR147" s="9">
        <v>211</v>
      </c>
      <c r="BS147" s="9">
        <v>194</v>
      </c>
      <c r="BT147" s="9">
        <v>205</v>
      </c>
      <c r="BU147" s="9">
        <v>247</v>
      </c>
      <c r="BV147" s="9">
        <v>191</v>
      </c>
      <c r="BW147" s="9">
        <v>190</v>
      </c>
      <c r="BX147" s="9">
        <v>162</v>
      </c>
      <c r="BY147" s="9">
        <v>184</v>
      </c>
      <c r="BZ147" s="9">
        <v>169</v>
      </c>
      <c r="CA147" s="9">
        <v>164</v>
      </c>
      <c r="CB147" s="9">
        <v>135</v>
      </c>
      <c r="CC147" s="9">
        <v>138</v>
      </c>
      <c r="CD147" s="9">
        <v>95</v>
      </c>
      <c r="CE147" s="9">
        <v>172</v>
      </c>
      <c r="CF147" s="9">
        <v>156</v>
      </c>
      <c r="CG147" s="9">
        <v>187</v>
      </c>
      <c r="CH147" s="9">
        <v>186</v>
      </c>
      <c r="CI147" s="9">
        <v>192</v>
      </c>
      <c r="CJ147" s="9">
        <v>245</v>
      </c>
      <c r="CK147" s="9">
        <v>196</v>
      </c>
      <c r="CL147" s="9">
        <v>221</v>
      </c>
      <c r="CM147" s="9">
        <v>237</v>
      </c>
      <c r="CN147" s="9">
        <v>185</v>
      </c>
      <c r="CO147" s="9">
        <v>192</v>
      </c>
      <c r="CP147" s="9">
        <v>157</v>
      </c>
      <c r="CQ147" s="9">
        <v>173</v>
      </c>
      <c r="CR147" s="9">
        <v>139</v>
      </c>
      <c r="CS147" s="9">
        <v>543</v>
      </c>
      <c r="CT147" s="9">
        <v>816</v>
      </c>
      <c r="CU147" s="9">
        <v>510</v>
      </c>
      <c r="CV147" s="9">
        <v>97</v>
      </c>
      <c r="CW147" s="9">
        <v>323</v>
      </c>
      <c r="CX147" s="9">
        <v>391</v>
      </c>
      <c r="CY147" s="9">
        <v>200</v>
      </c>
      <c r="CZ147" s="9">
        <v>199</v>
      </c>
      <c r="DA147" s="9">
        <v>209</v>
      </c>
      <c r="DB147" s="9">
        <v>200</v>
      </c>
      <c r="DC147" s="9">
        <v>228</v>
      </c>
      <c r="DD147" s="9">
        <v>231</v>
      </c>
      <c r="DE147" s="9">
        <v>205</v>
      </c>
      <c r="DF147" s="9">
        <v>223</v>
      </c>
      <c r="DG147" s="9">
        <v>214</v>
      </c>
      <c r="DH147" s="9">
        <v>233</v>
      </c>
      <c r="DI147" s="9">
        <v>204</v>
      </c>
      <c r="DJ147" s="9">
        <v>202</v>
      </c>
      <c r="DK147" s="9">
        <v>204</v>
      </c>
      <c r="DN147" s="5">
        <v>784</v>
      </c>
      <c r="DO147" s="3">
        <f t="shared" si="138"/>
        <v>192.33333333333334</v>
      </c>
      <c r="DP147" s="3">
        <f t="shared" si="139"/>
        <v>13.203534880225574</v>
      </c>
      <c r="DQ147" s="3">
        <f t="shared" si="140"/>
        <v>209.33333333333334</v>
      </c>
      <c r="DR147" s="3">
        <f t="shared" si="141"/>
        <v>7.0237691685684922</v>
      </c>
      <c r="DS147" s="3">
        <f t="shared" si="142"/>
        <v>162</v>
      </c>
      <c r="DT147" s="29">
        <f t="shared" si="143"/>
        <v>1</v>
      </c>
      <c r="DU147" s="29">
        <f t="shared" si="144"/>
        <v>348.5</v>
      </c>
      <c r="DV147" s="3">
        <f t="shared" si="145"/>
        <v>133.64318164425748</v>
      </c>
      <c r="DW147" s="3">
        <f t="shared" si="146"/>
        <v>196.33333333333334</v>
      </c>
      <c r="DX147" s="3">
        <f t="shared" si="147"/>
        <v>2.5166114784235836</v>
      </c>
      <c r="DY147" s="3">
        <f t="shared" si="148"/>
        <v>195.33333333333334</v>
      </c>
      <c r="DZ147" s="3">
        <f t="shared" si="149"/>
        <v>9.8149545762236379</v>
      </c>
      <c r="EA147" s="3">
        <f t="shared" si="150"/>
        <v>195.66666666666666</v>
      </c>
      <c r="EB147" s="3">
        <f t="shared" si="151"/>
        <v>5.0332229568471671</v>
      </c>
      <c r="EC147" s="3">
        <f t="shared" si="152"/>
        <v>167.33333333333334</v>
      </c>
      <c r="ED147" s="3">
        <f t="shared" si="153"/>
        <v>18.009256878986797</v>
      </c>
      <c r="EE147" s="3">
        <f t="shared" si="154"/>
        <v>148</v>
      </c>
      <c r="EF147" s="3">
        <f t="shared" si="155"/>
        <v>24.269322199023193</v>
      </c>
      <c r="EG147" s="29">
        <f t="shared" si="156"/>
        <v>208</v>
      </c>
      <c r="EH147" s="29"/>
      <c r="EI147" s="3">
        <f t="shared" si="157"/>
        <v>203.66666666666666</v>
      </c>
      <c r="EJ147" s="3">
        <f t="shared" si="158"/>
        <v>36.909799963334073</v>
      </c>
      <c r="EK147" s="3">
        <f t="shared" si="159"/>
        <v>196.66666666666666</v>
      </c>
      <c r="EL147" s="3">
        <f t="shared" si="160"/>
        <v>28.936712552280984</v>
      </c>
      <c r="EM147" s="3">
        <f t="shared" si="161"/>
        <v>166</v>
      </c>
      <c r="EN147" s="3">
        <f t="shared" si="162"/>
        <v>28.583211855912904</v>
      </c>
      <c r="EO147" s="3">
        <f t="shared" si="163"/>
        <v>152.66666666666666</v>
      </c>
      <c r="EP147" s="3">
        <f t="shared" si="164"/>
        <v>14.843629385474879</v>
      </c>
      <c r="EQ147" s="3">
        <f t="shared" si="165"/>
        <v>133.33333333333334</v>
      </c>
      <c r="ER147" s="3">
        <f t="shared" si="166"/>
        <v>21.548395145191954</v>
      </c>
      <c r="ES147" s="29">
        <f t="shared" si="167"/>
        <v>242</v>
      </c>
      <c r="ET147" s="29">
        <f t="shared" si="168"/>
        <v>97.580735803743565</v>
      </c>
      <c r="EU147" s="3">
        <f t="shared" si="169"/>
        <v>186.33333333333334</v>
      </c>
      <c r="EV147" s="3">
        <f t="shared" si="170"/>
        <v>7.5055534994651349</v>
      </c>
      <c r="EW147" s="3">
        <f t="shared" si="171"/>
        <v>172.33333333333334</v>
      </c>
      <c r="EX147" s="3">
        <f t="shared" si="172"/>
        <v>9.0737717258774655</v>
      </c>
      <c r="EY147" s="3">
        <f t="shared" si="173"/>
        <v>172.66666666666666</v>
      </c>
      <c r="EZ147" s="3">
        <f t="shared" si="174"/>
        <v>11.372481406154654</v>
      </c>
      <c r="FA147" s="3">
        <f t="shared" si="175"/>
        <v>177</v>
      </c>
      <c r="FB147" s="3">
        <f t="shared" si="176"/>
        <v>15.394804318340652</v>
      </c>
      <c r="FC147" s="3">
        <f t="shared" si="177"/>
        <v>156</v>
      </c>
      <c r="FD147" s="3">
        <f t="shared" si="178"/>
        <v>16.46207763315433</v>
      </c>
      <c r="FE147" s="30">
        <v>186</v>
      </c>
      <c r="FF147" s="29"/>
      <c r="FG147" s="3">
        <f t="shared" si="179"/>
        <v>176.66666666666666</v>
      </c>
      <c r="FH147" s="3">
        <f t="shared" si="180"/>
        <v>29.938826518975919</v>
      </c>
      <c r="FI147" s="3">
        <f t="shared" si="181"/>
        <v>215.33333333333334</v>
      </c>
      <c r="FJ147" s="3">
        <f t="shared" si="182"/>
        <v>27.970222261064148</v>
      </c>
      <c r="FK147" s="3">
        <f t="shared" si="183"/>
        <v>181</v>
      </c>
      <c r="FL147" s="3">
        <f t="shared" si="184"/>
        <v>16.46207763315433</v>
      </c>
      <c r="FM147" s="3">
        <f t="shared" si="185"/>
        <v>172.33333333333334</v>
      </c>
      <c r="FN147" s="3">
        <f t="shared" si="186"/>
        <v>10.408329997330663</v>
      </c>
      <c r="FO147" s="3">
        <f t="shared" si="187"/>
        <v>136.5</v>
      </c>
      <c r="FP147" s="3">
        <f t="shared" si="188"/>
        <v>2.1213203435596424</v>
      </c>
      <c r="FQ147" s="3">
        <f t="shared" si="189"/>
        <v>171.66666666666666</v>
      </c>
      <c r="FR147" s="3">
        <f t="shared" si="190"/>
        <v>15.50268793897798</v>
      </c>
      <c r="FS147" s="3">
        <f t="shared" si="191"/>
        <v>207.66666666666666</v>
      </c>
      <c r="FT147" s="3">
        <f t="shared" si="192"/>
        <v>32.470499431535323</v>
      </c>
      <c r="FU147" s="3">
        <f t="shared" si="193"/>
        <v>218</v>
      </c>
      <c r="FV147" s="3">
        <f t="shared" si="194"/>
        <v>20.663978319771825</v>
      </c>
      <c r="FW147" s="3">
        <f t="shared" si="195"/>
        <v>176.75</v>
      </c>
      <c r="FX147" s="3">
        <f t="shared" si="196"/>
        <v>15.326991442115007</v>
      </c>
      <c r="FY147" s="3">
        <f t="shared" si="197"/>
        <v>499.33333333333331</v>
      </c>
      <c r="FZ147" s="3">
        <f t="shared" si="198"/>
        <v>340.60583279405728</v>
      </c>
      <c r="GA147" s="3">
        <f t="shared" si="199"/>
        <v>244</v>
      </c>
      <c r="GB147" s="3">
        <f t="shared" si="200"/>
        <v>207.88939366884497</v>
      </c>
      <c r="GC147" s="3">
        <f t="shared" si="201"/>
        <v>209</v>
      </c>
      <c r="GD147" s="3">
        <f t="shared" si="202"/>
        <v>13.4412301024373</v>
      </c>
      <c r="GE147" s="3">
        <f t="shared" si="203"/>
        <v>218.25</v>
      </c>
      <c r="GF147" s="3">
        <f t="shared" si="204"/>
        <v>11.236102527122116</v>
      </c>
      <c r="GG147" s="3">
        <f t="shared" si="205"/>
        <v>210.75</v>
      </c>
      <c r="GH147" s="3">
        <f t="shared" si="206"/>
        <v>14.863265679744362</v>
      </c>
    </row>
    <row r="148" spans="1:190" x14ac:dyDescent="0.35">
      <c r="A148" s="5">
        <v>786</v>
      </c>
      <c r="B148" s="9">
        <v>211</v>
      </c>
      <c r="C148" s="9">
        <v>194</v>
      </c>
      <c r="D148" s="9">
        <v>187</v>
      </c>
      <c r="E148" s="9">
        <v>180</v>
      </c>
      <c r="F148" s="9">
        <v>192</v>
      </c>
      <c r="G148" s="9">
        <v>167</v>
      </c>
      <c r="H148" s="9">
        <v>159</v>
      </c>
      <c r="I148" s="9">
        <v>162</v>
      </c>
      <c r="J148" s="9">
        <v>134</v>
      </c>
      <c r="K148" s="9">
        <v>280</v>
      </c>
      <c r="L148" s="9">
        <v>436</v>
      </c>
      <c r="M148" s="9">
        <v>194</v>
      </c>
      <c r="N148" s="9">
        <v>195</v>
      </c>
      <c r="O148" s="9">
        <v>195</v>
      </c>
      <c r="P148" s="9">
        <v>180</v>
      </c>
      <c r="Q148" s="9">
        <v>179</v>
      </c>
      <c r="R148" s="9">
        <v>177</v>
      </c>
      <c r="S148" s="9">
        <v>176</v>
      </c>
      <c r="T148" s="9">
        <v>186</v>
      </c>
      <c r="U148" s="9">
        <v>182</v>
      </c>
      <c r="V148" s="9">
        <v>186</v>
      </c>
      <c r="W148" s="9">
        <v>143</v>
      </c>
      <c r="X148" s="9">
        <v>153</v>
      </c>
      <c r="Y148" s="9">
        <v>151</v>
      </c>
      <c r="Z148" s="9">
        <v>140</v>
      </c>
      <c r="AA148" s="9">
        <v>185</v>
      </c>
      <c r="AB148" s="9">
        <v>132</v>
      </c>
      <c r="AC148" s="9">
        <v>180</v>
      </c>
      <c r="AD148" s="9">
        <v>427</v>
      </c>
      <c r="AE148" s="9">
        <v>186</v>
      </c>
      <c r="AF148" s="9">
        <v>164</v>
      </c>
      <c r="AG148" s="9">
        <v>210</v>
      </c>
      <c r="AH148" s="9">
        <v>200</v>
      </c>
      <c r="AI148" s="9">
        <v>171</v>
      </c>
      <c r="AJ148" s="9">
        <v>223</v>
      </c>
      <c r="AK148" s="9">
        <v>203</v>
      </c>
      <c r="AL148" s="9">
        <v>187</v>
      </c>
      <c r="AM148" s="9">
        <v>175</v>
      </c>
      <c r="AN148" s="9">
        <v>155</v>
      </c>
      <c r="AO148" s="9">
        <v>159</v>
      </c>
      <c r="AP148" s="9">
        <v>156</v>
      </c>
      <c r="AQ148" s="9">
        <v>152</v>
      </c>
      <c r="AR148" s="9">
        <v>148</v>
      </c>
      <c r="AS148" s="9">
        <v>127</v>
      </c>
      <c r="AT148" s="9">
        <v>110</v>
      </c>
      <c r="AU148" s="9">
        <v>270</v>
      </c>
      <c r="AV148" s="9">
        <v>174</v>
      </c>
      <c r="AW148" s="9">
        <v>164</v>
      </c>
      <c r="AX148" s="9">
        <v>173</v>
      </c>
      <c r="AY148" s="9">
        <v>147</v>
      </c>
      <c r="AZ148" s="9">
        <v>189</v>
      </c>
      <c r="BA148" s="9">
        <v>160</v>
      </c>
      <c r="BB148" s="9">
        <v>141</v>
      </c>
      <c r="BC148" s="9">
        <v>161</v>
      </c>
      <c r="BD148" s="9">
        <v>178</v>
      </c>
      <c r="BE148" s="9">
        <v>178</v>
      </c>
      <c r="BF148" s="9">
        <v>148</v>
      </c>
      <c r="BG148" s="9">
        <v>162</v>
      </c>
      <c r="BH148" s="9">
        <v>157</v>
      </c>
      <c r="BI148" s="9">
        <v>141</v>
      </c>
      <c r="BJ148" s="9">
        <v>130</v>
      </c>
      <c r="BK148" s="9">
        <v>145</v>
      </c>
      <c r="BL148" s="9">
        <v>130</v>
      </c>
      <c r="BM148" s="9">
        <v>358</v>
      </c>
      <c r="BN148" s="9">
        <v>175</v>
      </c>
      <c r="BO148" s="9">
        <v>169</v>
      </c>
      <c r="BP148" s="9">
        <v>150</v>
      </c>
      <c r="BQ148" s="9">
        <v>172</v>
      </c>
      <c r="BR148" s="9">
        <v>177</v>
      </c>
      <c r="BS148" s="9">
        <v>178</v>
      </c>
      <c r="BT148" s="9">
        <v>221</v>
      </c>
      <c r="BU148" s="9">
        <v>223</v>
      </c>
      <c r="BV148" s="9">
        <v>187</v>
      </c>
      <c r="BW148" s="9">
        <v>172</v>
      </c>
      <c r="BX148" s="9">
        <v>180</v>
      </c>
      <c r="BY148" s="9">
        <v>179</v>
      </c>
      <c r="BZ148" s="9">
        <v>168</v>
      </c>
      <c r="CA148" s="9">
        <v>139</v>
      </c>
      <c r="CB148" s="9">
        <v>146</v>
      </c>
      <c r="CC148" s="9">
        <v>135</v>
      </c>
      <c r="CD148" s="9">
        <v>100</v>
      </c>
      <c r="CE148" s="9">
        <v>187</v>
      </c>
      <c r="CF148" s="9">
        <v>166</v>
      </c>
      <c r="CG148" s="9">
        <v>190</v>
      </c>
      <c r="CH148" s="9">
        <v>163</v>
      </c>
      <c r="CI148" s="9">
        <v>200</v>
      </c>
      <c r="CJ148" s="9">
        <v>232</v>
      </c>
      <c r="CK148" s="9">
        <v>148</v>
      </c>
      <c r="CL148" s="9">
        <v>206</v>
      </c>
      <c r="CM148" s="9">
        <v>223</v>
      </c>
      <c r="CN148" s="9">
        <v>165</v>
      </c>
      <c r="CO148" s="9">
        <v>178</v>
      </c>
      <c r="CP148" s="9">
        <v>176</v>
      </c>
      <c r="CQ148" s="9">
        <v>184</v>
      </c>
      <c r="CR148" s="9">
        <v>156</v>
      </c>
      <c r="CS148" s="9">
        <v>528</v>
      </c>
      <c r="CT148" s="9">
        <v>831</v>
      </c>
      <c r="CU148" s="9">
        <v>492</v>
      </c>
      <c r="CV148" s="9">
        <v>114</v>
      </c>
      <c r="CW148" s="9">
        <v>322</v>
      </c>
      <c r="CX148" s="9">
        <v>405</v>
      </c>
      <c r="CY148" s="9">
        <v>198</v>
      </c>
      <c r="CZ148" s="9">
        <v>192</v>
      </c>
      <c r="DA148" s="9">
        <v>210</v>
      </c>
      <c r="DB148" s="9">
        <v>210</v>
      </c>
      <c r="DC148" s="9">
        <v>207</v>
      </c>
      <c r="DD148" s="9">
        <v>215</v>
      </c>
      <c r="DE148" s="9">
        <v>190</v>
      </c>
      <c r="DF148" s="9">
        <v>205</v>
      </c>
      <c r="DG148" s="9">
        <v>235</v>
      </c>
      <c r="DH148" s="9">
        <v>200</v>
      </c>
      <c r="DI148" s="9">
        <v>183</v>
      </c>
      <c r="DJ148" s="9">
        <v>207</v>
      </c>
      <c r="DK148" s="9">
        <v>195</v>
      </c>
      <c r="DN148" s="5">
        <v>786</v>
      </c>
      <c r="DO148" s="3">
        <f t="shared" si="138"/>
        <v>197.33333333333334</v>
      </c>
      <c r="DP148" s="3">
        <f t="shared" si="139"/>
        <v>12.342339054382411</v>
      </c>
      <c r="DQ148" s="3">
        <f t="shared" si="140"/>
        <v>179.66666666666666</v>
      </c>
      <c r="DR148" s="3">
        <f t="shared" si="141"/>
        <v>12.503332889007368</v>
      </c>
      <c r="DS148" s="3">
        <f t="shared" si="142"/>
        <v>151.66666666666666</v>
      </c>
      <c r="DT148" s="29">
        <f t="shared" si="143"/>
        <v>15.37313674346694</v>
      </c>
      <c r="DU148" s="29">
        <f t="shared" si="144"/>
        <v>358</v>
      </c>
      <c r="DV148" s="3">
        <f t="shared" si="145"/>
        <v>110.30865786510141</v>
      </c>
      <c r="DW148" s="3">
        <f t="shared" si="146"/>
        <v>190</v>
      </c>
      <c r="DX148" s="3">
        <f t="shared" si="147"/>
        <v>8.6602540378443873</v>
      </c>
      <c r="DY148" s="3">
        <f t="shared" si="148"/>
        <v>177.33333333333334</v>
      </c>
      <c r="DZ148" s="3">
        <f t="shared" si="149"/>
        <v>1.5275252316519465</v>
      </c>
      <c r="EA148" s="3">
        <f t="shared" si="150"/>
        <v>184.66666666666666</v>
      </c>
      <c r="EB148" s="3">
        <f t="shared" si="151"/>
        <v>2.3094010767585034</v>
      </c>
      <c r="EC148" s="3">
        <f t="shared" si="152"/>
        <v>149</v>
      </c>
      <c r="ED148" s="3">
        <f t="shared" si="153"/>
        <v>5.2915026221291814</v>
      </c>
      <c r="EE148" s="3">
        <f t="shared" si="154"/>
        <v>152.33333333333334</v>
      </c>
      <c r="EF148" s="3">
        <f t="shared" si="155"/>
        <v>28.571547618799645</v>
      </c>
      <c r="EG148" s="29">
        <f t="shared" si="156"/>
        <v>180</v>
      </c>
      <c r="EH148" s="29"/>
      <c r="EI148" s="3">
        <f t="shared" si="157"/>
        <v>191.33333333333334</v>
      </c>
      <c r="EJ148" s="3">
        <f t="shared" si="158"/>
        <v>24.193663082165457</v>
      </c>
      <c r="EK148" s="3">
        <f t="shared" si="159"/>
        <v>199</v>
      </c>
      <c r="EL148" s="3">
        <f t="shared" si="160"/>
        <v>26.229754097208001</v>
      </c>
      <c r="EM148" s="3">
        <f t="shared" si="161"/>
        <v>172.33333333333334</v>
      </c>
      <c r="EN148" s="3">
        <f t="shared" si="162"/>
        <v>16.165807537309522</v>
      </c>
      <c r="EO148" s="3">
        <f t="shared" si="163"/>
        <v>155.66666666666666</v>
      </c>
      <c r="EP148" s="3">
        <f t="shared" si="164"/>
        <v>3.5118845842842465</v>
      </c>
      <c r="EQ148" s="3">
        <f t="shared" si="165"/>
        <v>128.33333333333334</v>
      </c>
      <c r="ER148" s="3">
        <f t="shared" si="166"/>
        <v>19.035055380358948</v>
      </c>
      <c r="ES148" s="29">
        <f t="shared" si="167"/>
        <v>222</v>
      </c>
      <c r="ET148" s="29">
        <f t="shared" si="168"/>
        <v>67.882250993908556</v>
      </c>
      <c r="EU148" s="3">
        <f t="shared" si="169"/>
        <v>169.66666666666666</v>
      </c>
      <c r="EV148" s="3">
        <f t="shared" si="170"/>
        <v>21.197484127446252</v>
      </c>
      <c r="EW148" s="3">
        <f t="shared" si="171"/>
        <v>154</v>
      </c>
      <c r="EX148" s="3">
        <f t="shared" si="172"/>
        <v>11.269427669584644</v>
      </c>
      <c r="EY148" s="3">
        <f t="shared" si="173"/>
        <v>168</v>
      </c>
      <c r="EZ148" s="3">
        <f t="shared" si="174"/>
        <v>17.320508075688775</v>
      </c>
      <c r="FA148" s="3">
        <f t="shared" si="175"/>
        <v>153.33333333333334</v>
      </c>
      <c r="FB148" s="3">
        <f t="shared" si="176"/>
        <v>10.969655114602888</v>
      </c>
      <c r="FC148" s="3">
        <f t="shared" si="177"/>
        <v>135</v>
      </c>
      <c r="FD148" s="3">
        <f t="shared" si="178"/>
        <v>8.6602540378443873</v>
      </c>
      <c r="FE148" s="30">
        <v>175</v>
      </c>
      <c r="FF148" s="29"/>
      <c r="FG148" s="3">
        <f t="shared" si="179"/>
        <v>166.33333333333334</v>
      </c>
      <c r="FH148" s="3">
        <f t="shared" si="180"/>
        <v>14.364307617610164</v>
      </c>
      <c r="FI148" s="3">
        <f t="shared" si="181"/>
        <v>207.33333333333334</v>
      </c>
      <c r="FJ148" s="3">
        <f t="shared" si="182"/>
        <v>25.423086620891127</v>
      </c>
      <c r="FK148" s="3">
        <f t="shared" si="183"/>
        <v>179.66666666666666</v>
      </c>
      <c r="FL148" s="3">
        <f t="shared" si="184"/>
        <v>7.5055534994651349</v>
      </c>
      <c r="FM148" s="3">
        <f t="shared" si="185"/>
        <v>162</v>
      </c>
      <c r="FN148" s="3">
        <f t="shared" si="186"/>
        <v>20.663978319771825</v>
      </c>
      <c r="FO148" s="3">
        <f t="shared" si="187"/>
        <v>140.5</v>
      </c>
      <c r="FP148" s="3">
        <f t="shared" si="188"/>
        <v>7.7781745930520225</v>
      </c>
      <c r="FQ148" s="3">
        <f t="shared" si="189"/>
        <v>181</v>
      </c>
      <c r="FR148" s="3">
        <f t="shared" si="190"/>
        <v>13.076696830622021</v>
      </c>
      <c r="FS148" s="3">
        <f t="shared" si="191"/>
        <v>198.33333333333334</v>
      </c>
      <c r="FT148" s="3">
        <f t="shared" si="192"/>
        <v>34.530180036213764</v>
      </c>
      <c r="FU148" s="3">
        <f t="shared" si="193"/>
        <v>192.33333333333334</v>
      </c>
      <c r="FV148" s="3">
        <f t="shared" si="194"/>
        <v>39.323445084749835</v>
      </c>
      <c r="FW148" s="3">
        <f t="shared" si="195"/>
        <v>175.75</v>
      </c>
      <c r="FX148" s="3">
        <f t="shared" si="196"/>
        <v>7.932002689527196</v>
      </c>
      <c r="FY148" s="3">
        <f t="shared" si="197"/>
        <v>505</v>
      </c>
      <c r="FZ148" s="3">
        <f t="shared" si="198"/>
        <v>338.08726684097405</v>
      </c>
      <c r="GA148" s="3">
        <f t="shared" si="199"/>
        <v>259.5</v>
      </c>
      <c r="GB148" s="3">
        <f t="shared" si="200"/>
        <v>205.76807332528534</v>
      </c>
      <c r="GC148" s="3">
        <f t="shared" si="201"/>
        <v>204.75</v>
      </c>
      <c r="GD148" s="3">
        <f t="shared" si="202"/>
        <v>8.6168439698070429</v>
      </c>
      <c r="GE148" s="3">
        <f t="shared" si="203"/>
        <v>211.25</v>
      </c>
      <c r="GF148" s="3">
        <f t="shared" si="204"/>
        <v>18.874586088176873</v>
      </c>
      <c r="GG148" s="3">
        <f t="shared" si="205"/>
        <v>196.25</v>
      </c>
      <c r="GH148" s="3">
        <f t="shared" si="206"/>
        <v>10.111874208078342</v>
      </c>
    </row>
    <row r="149" spans="1:190" x14ac:dyDescent="0.35">
      <c r="A149" s="5">
        <v>788</v>
      </c>
      <c r="B149" s="9">
        <v>197</v>
      </c>
      <c r="C149" s="9">
        <v>176</v>
      </c>
      <c r="D149" s="9">
        <v>161</v>
      </c>
      <c r="E149" s="9">
        <v>177</v>
      </c>
      <c r="F149" s="9">
        <v>170</v>
      </c>
      <c r="G149" s="9">
        <v>159</v>
      </c>
      <c r="H149" s="9">
        <v>163</v>
      </c>
      <c r="I149" s="9">
        <v>146</v>
      </c>
      <c r="J149" s="9">
        <v>142</v>
      </c>
      <c r="K149" s="9">
        <v>268</v>
      </c>
      <c r="L149" s="9">
        <v>403</v>
      </c>
      <c r="M149" s="9">
        <v>190</v>
      </c>
      <c r="N149" s="9">
        <v>186</v>
      </c>
      <c r="O149" s="9">
        <v>173</v>
      </c>
      <c r="P149" s="9">
        <v>180</v>
      </c>
      <c r="Q149" s="9">
        <v>174</v>
      </c>
      <c r="R149" s="9">
        <v>156</v>
      </c>
      <c r="S149" s="9">
        <v>169</v>
      </c>
      <c r="T149" s="9">
        <v>189</v>
      </c>
      <c r="U149" s="9">
        <v>167</v>
      </c>
      <c r="V149" s="9">
        <v>168</v>
      </c>
      <c r="W149" s="9">
        <v>167</v>
      </c>
      <c r="X149" s="9">
        <v>188</v>
      </c>
      <c r="Y149" s="9">
        <v>151</v>
      </c>
      <c r="Z149" s="9">
        <v>107</v>
      </c>
      <c r="AA149" s="9">
        <v>162</v>
      </c>
      <c r="AB149" s="9">
        <v>109</v>
      </c>
      <c r="AC149" s="9">
        <v>159</v>
      </c>
      <c r="AD149" s="9">
        <v>437</v>
      </c>
      <c r="AE149" s="9">
        <v>194</v>
      </c>
      <c r="AF149" s="9">
        <v>191</v>
      </c>
      <c r="AG149" s="9">
        <v>205</v>
      </c>
      <c r="AH149" s="9">
        <v>158</v>
      </c>
      <c r="AI149" s="9">
        <v>164</v>
      </c>
      <c r="AJ149" s="9">
        <v>219</v>
      </c>
      <c r="AK149" s="9">
        <v>169</v>
      </c>
      <c r="AL149" s="9">
        <v>158</v>
      </c>
      <c r="AM149" s="9">
        <v>162</v>
      </c>
      <c r="AN149" s="9">
        <v>144</v>
      </c>
      <c r="AO149" s="9">
        <v>165</v>
      </c>
      <c r="AP149" s="9">
        <v>151</v>
      </c>
      <c r="AQ149" s="9">
        <v>128</v>
      </c>
      <c r="AR149" s="9">
        <v>135</v>
      </c>
      <c r="AS149" s="9">
        <v>126</v>
      </c>
      <c r="AT149" s="9">
        <v>109</v>
      </c>
      <c r="AU149" s="9">
        <v>236</v>
      </c>
      <c r="AV149" s="9">
        <v>176</v>
      </c>
      <c r="AW149" s="9">
        <v>152</v>
      </c>
      <c r="AX149" s="9">
        <v>161</v>
      </c>
      <c r="AY149" s="9">
        <v>161</v>
      </c>
      <c r="AZ149" s="9">
        <v>151</v>
      </c>
      <c r="BA149" s="9">
        <v>161</v>
      </c>
      <c r="BB149" s="9">
        <v>155</v>
      </c>
      <c r="BC149" s="9">
        <v>169</v>
      </c>
      <c r="BD149" s="9">
        <v>168</v>
      </c>
      <c r="BE149" s="9">
        <v>157</v>
      </c>
      <c r="BF149" s="9">
        <v>148</v>
      </c>
      <c r="BG149" s="9">
        <v>175</v>
      </c>
      <c r="BH149" s="9">
        <v>173</v>
      </c>
      <c r="BI149" s="9">
        <v>134</v>
      </c>
      <c r="BJ149" s="9">
        <v>146</v>
      </c>
      <c r="BK149" s="9">
        <v>152</v>
      </c>
      <c r="BL149" s="9">
        <v>125</v>
      </c>
      <c r="BM149" s="9">
        <v>299</v>
      </c>
      <c r="BN149" s="9">
        <v>169</v>
      </c>
      <c r="BO149" s="9">
        <v>166</v>
      </c>
      <c r="BP149" s="9">
        <v>172</v>
      </c>
      <c r="BQ149" s="9">
        <v>175</v>
      </c>
      <c r="BR149" s="9">
        <v>178</v>
      </c>
      <c r="BS149" s="9">
        <v>155</v>
      </c>
      <c r="BT149" s="9">
        <v>180</v>
      </c>
      <c r="BU149" s="9">
        <v>214</v>
      </c>
      <c r="BV149" s="9">
        <v>170</v>
      </c>
      <c r="BW149" s="9">
        <v>182</v>
      </c>
      <c r="BX149" s="9">
        <v>152</v>
      </c>
      <c r="BY149" s="9">
        <v>158</v>
      </c>
      <c r="BZ149" s="9">
        <v>197</v>
      </c>
      <c r="CA149" s="9">
        <v>143</v>
      </c>
      <c r="CB149" s="9">
        <v>132</v>
      </c>
      <c r="CC149" s="9">
        <v>127</v>
      </c>
      <c r="CD149" s="9">
        <v>107</v>
      </c>
      <c r="CE149" s="9">
        <v>155</v>
      </c>
      <c r="CF149" s="9">
        <v>158</v>
      </c>
      <c r="CG149" s="9">
        <v>171</v>
      </c>
      <c r="CH149" s="9">
        <v>169</v>
      </c>
      <c r="CI149" s="9">
        <v>189</v>
      </c>
      <c r="CJ149" s="9">
        <v>214</v>
      </c>
      <c r="CK149" s="9">
        <v>169</v>
      </c>
      <c r="CL149" s="9">
        <v>199</v>
      </c>
      <c r="CM149" s="9">
        <v>210</v>
      </c>
      <c r="CN149" s="9">
        <v>151</v>
      </c>
      <c r="CO149" s="9">
        <v>159</v>
      </c>
      <c r="CP149" s="9">
        <v>168</v>
      </c>
      <c r="CQ149" s="9">
        <v>140</v>
      </c>
      <c r="CR149" s="9">
        <v>130</v>
      </c>
      <c r="CS149" s="9">
        <v>476</v>
      </c>
      <c r="CT149" s="9">
        <v>815</v>
      </c>
      <c r="CU149" s="9">
        <v>484</v>
      </c>
      <c r="CV149" s="9">
        <v>111</v>
      </c>
      <c r="CW149" s="9">
        <v>321</v>
      </c>
      <c r="CX149" s="9">
        <v>361</v>
      </c>
      <c r="CY149" s="9">
        <v>201</v>
      </c>
      <c r="CZ149" s="9">
        <v>196</v>
      </c>
      <c r="DA149" s="9">
        <v>175</v>
      </c>
      <c r="DB149" s="9">
        <v>196</v>
      </c>
      <c r="DC149" s="9">
        <v>194</v>
      </c>
      <c r="DD149" s="9">
        <v>203</v>
      </c>
      <c r="DE149" s="9">
        <v>191</v>
      </c>
      <c r="DF149" s="9">
        <v>206</v>
      </c>
      <c r="DG149" s="9">
        <v>214</v>
      </c>
      <c r="DH149" s="9">
        <v>210</v>
      </c>
      <c r="DI149" s="9">
        <v>186</v>
      </c>
      <c r="DJ149" s="9">
        <v>178</v>
      </c>
      <c r="DK149" s="9">
        <v>183</v>
      </c>
      <c r="DN149" s="5">
        <v>788</v>
      </c>
      <c r="DO149" s="3">
        <f t="shared" si="138"/>
        <v>178</v>
      </c>
      <c r="DP149" s="3">
        <f t="shared" si="139"/>
        <v>18.083141320025124</v>
      </c>
      <c r="DQ149" s="3">
        <f t="shared" si="140"/>
        <v>168.66666666666666</v>
      </c>
      <c r="DR149" s="3">
        <f t="shared" si="141"/>
        <v>9.0737717258774655</v>
      </c>
      <c r="DS149" s="3">
        <f t="shared" si="142"/>
        <v>150.33333333333334</v>
      </c>
      <c r="DT149" s="29">
        <f t="shared" si="143"/>
        <v>11.150485789118488</v>
      </c>
      <c r="DU149" s="29">
        <f t="shared" si="144"/>
        <v>335.5</v>
      </c>
      <c r="DV149" s="3">
        <f t="shared" si="145"/>
        <v>95.459415460183919</v>
      </c>
      <c r="DW149" s="3">
        <f t="shared" si="146"/>
        <v>179.66666666666666</v>
      </c>
      <c r="DX149" s="3">
        <f t="shared" si="147"/>
        <v>6.5064070986477116</v>
      </c>
      <c r="DY149" s="3">
        <f t="shared" si="148"/>
        <v>166.33333333333334</v>
      </c>
      <c r="DZ149" s="3">
        <f t="shared" si="149"/>
        <v>9.2915732431775684</v>
      </c>
      <c r="EA149" s="3">
        <f t="shared" si="150"/>
        <v>174.66666666666666</v>
      </c>
      <c r="EB149" s="3">
        <f t="shared" si="151"/>
        <v>12.423096769056148</v>
      </c>
      <c r="EC149" s="3">
        <f t="shared" si="152"/>
        <v>168.66666666666666</v>
      </c>
      <c r="ED149" s="3">
        <f t="shared" si="153"/>
        <v>18.556220879622373</v>
      </c>
      <c r="EE149" s="3">
        <f t="shared" si="154"/>
        <v>126</v>
      </c>
      <c r="EF149" s="3">
        <f t="shared" si="155"/>
        <v>31.192947920964443</v>
      </c>
      <c r="EG149" s="29">
        <f t="shared" si="156"/>
        <v>159</v>
      </c>
      <c r="EH149" s="29"/>
      <c r="EI149" s="3">
        <f t="shared" si="157"/>
        <v>184.66666666666666</v>
      </c>
      <c r="EJ149" s="3">
        <f t="shared" si="158"/>
        <v>24.13158373031774</v>
      </c>
      <c r="EK149" s="3">
        <f t="shared" si="159"/>
        <v>184</v>
      </c>
      <c r="EL149" s="3">
        <f t="shared" si="160"/>
        <v>30.413812651491099</v>
      </c>
      <c r="EM149" s="3">
        <f t="shared" si="161"/>
        <v>154.66666666666666</v>
      </c>
      <c r="EN149" s="3">
        <f t="shared" si="162"/>
        <v>9.4516312525052157</v>
      </c>
      <c r="EO149" s="3">
        <f t="shared" si="163"/>
        <v>148</v>
      </c>
      <c r="EP149" s="3">
        <f t="shared" si="164"/>
        <v>18.681541692269406</v>
      </c>
      <c r="EQ149" s="3">
        <f t="shared" si="165"/>
        <v>123.33333333333333</v>
      </c>
      <c r="ER149" s="3">
        <f t="shared" si="166"/>
        <v>13.203534880225574</v>
      </c>
      <c r="ES149" s="29">
        <f t="shared" si="167"/>
        <v>206</v>
      </c>
      <c r="ET149" s="29">
        <f t="shared" si="168"/>
        <v>42.426406871192853</v>
      </c>
      <c r="EU149" s="3">
        <f t="shared" si="169"/>
        <v>157.66666666666666</v>
      </c>
      <c r="EV149" s="3">
        <f t="shared" si="170"/>
        <v>5.7735026918962573</v>
      </c>
      <c r="EW149" s="3">
        <f t="shared" si="171"/>
        <v>161.66666666666666</v>
      </c>
      <c r="EX149" s="3">
        <f t="shared" si="172"/>
        <v>7.0237691685684922</v>
      </c>
      <c r="EY149" s="3">
        <f t="shared" si="173"/>
        <v>157.66666666666666</v>
      </c>
      <c r="EZ149" s="3">
        <f t="shared" si="174"/>
        <v>10.016652800877813</v>
      </c>
      <c r="FA149" s="3">
        <f t="shared" si="175"/>
        <v>160.66666666666666</v>
      </c>
      <c r="FB149" s="3">
        <f t="shared" si="176"/>
        <v>23.115651263447798</v>
      </c>
      <c r="FC149" s="3">
        <f t="shared" si="177"/>
        <v>141</v>
      </c>
      <c r="FD149" s="3">
        <f t="shared" si="178"/>
        <v>14.177446878757825</v>
      </c>
      <c r="FE149" s="30">
        <v>169</v>
      </c>
      <c r="FF149" s="29"/>
      <c r="FG149" s="3">
        <f t="shared" si="179"/>
        <v>175</v>
      </c>
      <c r="FH149" s="3">
        <f t="shared" si="180"/>
        <v>3</v>
      </c>
      <c r="FI149" s="3">
        <f t="shared" si="181"/>
        <v>183</v>
      </c>
      <c r="FJ149" s="3">
        <f t="shared" si="182"/>
        <v>29.614185789921695</v>
      </c>
      <c r="FK149" s="3">
        <f t="shared" si="183"/>
        <v>168</v>
      </c>
      <c r="FL149" s="3">
        <f t="shared" si="184"/>
        <v>15.0996688705415</v>
      </c>
      <c r="FM149" s="3">
        <f t="shared" si="185"/>
        <v>166</v>
      </c>
      <c r="FN149" s="3">
        <f t="shared" si="186"/>
        <v>27.874719729532707</v>
      </c>
      <c r="FO149" s="3">
        <f t="shared" si="187"/>
        <v>129.5</v>
      </c>
      <c r="FP149" s="3">
        <f t="shared" si="188"/>
        <v>3.5355339059327378</v>
      </c>
      <c r="FQ149" s="3">
        <f t="shared" si="189"/>
        <v>161.33333333333334</v>
      </c>
      <c r="FR149" s="3">
        <f t="shared" si="190"/>
        <v>8.5049005481153817</v>
      </c>
      <c r="FS149" s="3">
        <f t="shared" si="191"/>
        <v>190.66666666666666</v>
      </c>
      <c r="FT149" s="3">
        <f t="shared" si="192"/>
        <v>22.546248764114473</v>
      </c>
      <c r="FU149" s="3">
        <f t="shared" si="193"/>
        <v>192.66666666666666</v>
      </c>
      <c r="FV149" s="3">
        <f t="shared" si="194"/>
        <v>21.221058723196006</v>
      </c>
      <c r="FW149" s="3">
        <f t="shared" si="195"/>
        <v>154.5</v>
      </c>
      <c r="FX149" s="3">
        <f t="shared" si="196"/>
        <v>11.902380714238083</v>
      </c>
      <c r="FY149" s="3">
        <f t="shared" si="197"/>
        <v>473.66666666666669</v>
      </c>
      <c r="FZ149" s="3">
        <f t="shared" si="198"/>
        <v>342.50596101868553</v>
      </c>
      <c r="GA149" s="3">
        <f t="shared" si="199"/>
        <v>236</v>
      </c>
      <c r="GB149" s="3">
        <f t="shared" si="200"/>
        <v>176.77669529663689</v>
      </c>
      <c r="GC149" s="3">
        <f t="shared" si="201"/>
        <v>190.25</v>
      </c>
      <c r="GD149" s="3">
        <f t="shared" si="202"/>
        <v>10.210288928331069</v>
      </c>
      <c r="GE149" s="3">
        <f t="shared" si="203"/>
        <v>203.5</v>
      </c>
      <c r="GF149" s="3">
        <f t="shared" si="204"/>
        <v>9.5393920141694561</v>
      </c>
      <c r="GG149" s="3">
        <f t="shared" si="205"/>
        <v>189.25</v>
      </c>
      <c r="GH149" s="3">
        <f t="shared" si="206"/>
        <v>14.221462653327892</v>
      </c>
    </row>
    <row r="150" spans="1:190" x14ac:dyDescent="0.35">
      <c r="A150" s="5">
        <v>790</v>
      </c>
      <c r="B150" s="9">
        <v>184</v>
      </c>
      <c r="C150" s="9">
        <v>172</v>
      </c>
      <c r="D150" s="9">
        <v>176</v>
      </c>
      <c r="E150" s="9">
        <v>196</v>
      </c>
      <c r="F150" s="9">
        <v>158</v>
      </c>
      <c r="G150" s="9">
        <v>171</v>
      </c>
      <c r="H150" s="9">
        <v>152</v>
      </c>
      <c r="I150" s="9">
        <v>143</v>
      </c>
      <c r="J150" s="9">
        <v>153</v>
      </c>
      <c r="K150" s="9">
        <v>220</v>
      </c>
      <c r="L150" s="9">
        <v>365</v>
      </c>
      <c r="M150" s="9">
        <v>165</v>
      </c>
      <c r="N150" s="9">
        <v>162</v>
      </c>
      <c r="O150" s="9">
        <v>159</v>
      </c>
      <c r="P150" s="9">
        <v>155</v>
      </c>
      <c r="Q150" s="9">
        <v>189</v>
      </c>
      <c r="R150" s="9">
        <v>173</v>
      </c>
      <c r="S150" s="9">
        <v>162</v>
      </c>
      <c r="T150" s="9">
        <v>190</v>
      </c>
      <c r="U150" s="9">
        <v>158</v>
      </c>
      <c r="V150" s="9">
        <v>145</v>
      </c>
      <c r="W150" s="9">
        <v>169</v>
      </c>
      <c r="X150" s="9">
        <v>183</v>
      </c>
      <c r="Y150" s="9">
        <v>132</v>
      </c>
      <c r="Z150" s="9">
        <v>134</v>
      </c>
      <c r="AA150" s="9">
        <v>153</v>
      </c>
      <c r="AB150" s="9">
        <v>94</v>
      </c>
      <c r="AC150" s="9">
        <v>157</v>
      </c>
      <c r="AD150" s="9">
        <v>380</v>
      </c>
      <c r="AE150" s="9">
        <v>176</v>
      </c>
      <c r="AF150" s="9">
        <v>167</v>
      </c>
      <c r="AG150" s="9">
        <v>185</v>
      </c>
      <c r="AH150" s="9">
        <v>166</v>
      </c>
      <c r="AI150" s="9">
        <v>178</v>
      </c>
      <c r="AJ150" s="9">
        <v>200</v>
      </c>
      <c r="AK150" s="9">
        <v>141</v>
      </c>
      <c r="AL150" s="9">
        <v>141</v>
      </c>
      <c r="AM150" s="9">
        <v>155</v>
      </c>
      <c r="AN150" s="9">
        <v>159</v>
      </c>
      <c r="AO150" s="9">
        <v>134</v>
      </c>
      <c r="AP150" s="9">
        <v>136</v>
      </c>
      <c r="AQ150" s="9">
        <v>135</v>
      </c>
      <c r="AR150" s="9">
        <v>118</v>
      </c>
      <c r="AS150" s="9">
        <v>104</v>
      </c>
      <c r="AT150" s="9">
        <v>103</v>
      </c>
      <c r="AU150" s="9">
        <v>238</v>
      </c>
      <c r="AV150" s="9">
        <v>173</v>
      </c>
      <c r="AW150" s="9">
        <v>183</v>
      </c>
      <c r="AX150" s="9">
        <v>162</v>
      </c>
      <c r="AY150" s="9">
        <v>157</v>
      </c>
      <c r="AZ150" s="9">
        <v>141</v>
      </c>
      <c r="BA150" s="9">
        <v>160</v>
      </c>
      <c r="BB150" s="9">
        <v>146</v>
      </c>
      <c r="BC150" s="9">
        <v>179</v>
      </c>
      <c r="BD150" s="9">
        <v>157</v>
      </c>
      <c r="BE150" s="9">
        <v>172</v>
      </c>
      <c r="BF150" s="9">
        <v>142</v>
      </c>
      <c r="BG150" s="9">
        <v>161</v>
      </c>
      <c r="BH150" s="9">
        <v>139</v>
      </c>
      <c r="BI150" s="9">
        <v>160</v>
      </c>
      <c r="BJ150" s="9">
        <v>131</v>
      </c>
      <c r="BK150" s="9">
        <v>123</v>
      </c>
      <c r="BL150" s="9">
        <v>124</v>
      </c>
      <c r="BM150" s="9">
        <v>298</v>
      </c>
      <c r="BN150" s="9">
        <v>164</v>
      </c>
      <c r="BO150" s="9">
        <v>153</v>
      </c>
      <c r="BP150" s="9">
        <v>140</v>
      </c>
      <c r="BQ150" s="9">
        <v>170</v>
      </c>
      <c r="BR150" s="9">
        <v>169</v>
      </c>
      <c r="BS150" s="9">
        <v>164</v>
      </c>
      <c r="BT150" s="9">
        <v>189</v>
      </c>
      <c r="BU150" s="9">
        <v>181</v>
      </c>
      <c r="BV150" s="9">
        <v>194</v>
      </c>
      <c r="BW150" s="9">
        <v>162</v>
      </c>
      <c r="BX150" s="9">
        <v>134</v>
      </c>
      <c r="BY150" s="9">
        <v>160</v>
      </c>
      <c r="BZ150" s="9">
        <v>146</v>
      </c>
      <c r="CA150" s="9">
        <v>133</v>
      </c>
      <c r="CB150" s="9">
        <v>119</v>
      </c>
      <c r="CC150" s="9">
        <v>117</v>
      </c>
      <c r="CD150" s="9">
        <v>99</v>
      </c>
      <c r="CE150" s="9">
        <v>131</v>
      </c>
      <c r="CF150" s="9">
        <v>147</v>
      </c>
      <c r="CG150" s="9">
        <v>185</v>
      </c>
      <c r="CH150" s="9">
        <v>151</v>
      </c>
      <c r="CI150" s="9">
        <v>160</v>
      </c>
      <c r="CJ150" s="9">
        <v>203</v>
      </c>
      <c r="CK150" s="9">
        <v>173</v>
      </c>
      <c r="CL150" s="9">
        <v>184</v>
      </c>
      <c r="CM150" s="9">
        <v>211</v>
      </c>
      <c r="CN150" s="9">
        <v>160</v>
      </c>
      <c r="CO150" s="9">
        <v>171</v>
      </c>
      <c r="CP150" s="9">
        <v>149</v>
      </c>
      <c r="CQ150" s="9">
        <v>136</v>
      </c>
      <c r="CR150" s="9">
        <v>132</v>
      </c>
      <c r="CS150" s="9">
        <v>456</v>
      </c>
      <c r="CT150" s="9">
        <v>698</v>
      </c>
      <c r="CU150" s="9">
        <v>464</v>
      </c>
      <c r="CV150" s="9">
        <v>86</v>
      </c>
      <c r="CW150" s="9">
        <v>283</v>
      </c>
      <c r="CX150" s="9">
        <v>335</v>
      </c>
      <c r="CY150" s="9">
        <v>160</v>
      </c>
      <c r="CZ150" s="9">
        <v>187</v>
      </c>
      <c r="DA150" s="9">
        <v>187</v>
      </c>
      <c r="DB150" s="9">
        <v>177</v>
      </c>
      <c r="DC150" s="9">
        <v>156</v>
      </c>
      <c r="DD150" s="9">
        <v>188</v>
      </c>
      <c r="DE150" s="9">
        <v>191</v>
      </c>
      <c r="DF150" s="9">
        <v>193</v>
      </c>
      <c r="DG150" s="9">
        <v>191</v>
      </c>
      <c r="DH150" s="9">
        <v>207</v>
      </c>
      <c r="DI150" s="9">
        <v>195</v>
      </c>
      <c r="DJ150" s="9">
        <v>157</v>
      </c>
      <c r="DK150" s="9">
        <v>186</v>
      </c>
      <c r="DN150" s="5">
        <v>790</v>
      </c>
      <c r="DO150" s="3">
        <f t="shared" si="138"/>
        <v>177.33333333333334</v>
      </c>
      <c r="DP150" s="3">
        <f t="shared" si="139"/>
        <v>6.1101009266077861</v>
      </c>
      <c r="DQ150" s="3">
        <f t="shared" si="140"/>
        <v>175</v>
      </c>
      <c r="DR150" s="3">
        <f t="shared" si="141"/>
        <v>19.313207915827967</v>
      </c>
      <c r="DS150" s="3">
        <f t="shared" si="142"/>
        <v>149.33333333333334</v>
      </c>
      <c r="DT150" s="29">
        <f t="shared" si="143"/>
        <v>5.5075705472861012</v>
      </c>
      <c r="DU150" s="29">
        <f t="shared" si="144"/>
        <v>292.5</v>
      </c>
      <c r="DV150" s="3">
        <f t="shared" si="145"/>
        <v>102.53048327204939</v>
      </c>
      <c r="DW150" s="3">
        <f t="shared" si="146"/>
        <v>158.66666666666666</v>
      </c>
      <c r="DX150" s="3">
        <f t="shared" si="147"/>
        <v>3.5118845842842465</v>
      </c>
      <c r="DY150" s="3">
        <f t="shared" si="148"/>
        <v>174.66666666666666</v>
      </c>
      <c r="DZ150" s="3">
        <f t="shared" si="149"/>
        <v>13.576941236277534</v>
      </c>
      <c r="EA150" s="3">
        <f t="shared" si="150"/>
        <v>164.33333333333334</v>
      </c>
      <c r="EB150" s="3">
        <f t="shared" si="151"/>
        <v>23.158871590242384</v>
      </c>
      <c r="EC150" s="3">
        <f t="shared" si="152"/>
        <v>161.33333333333334</v>
      </c>
      <c r="ED150" s="3">
        <f t="shared" si="153"/>
        <v>26.35020556529561</v>
      </c>
      <c r="EE150" s="3">
        <f t="shared" si="154"/>
        <v>127</v>
      </c>
      <c r="EF150" s="3">
        <f t="shared" si="155"/>
        <v>30.116440692751194</v>
      </c>
      <c r="EG150" s="29">
        <f t="shared" si="156"/>
        <v>157</v>
      </c>
      <c r="EH150" s="29"/>
      <c r="EI150" s="3">
        <f t="shared" si="157"/>
        <v>172.66666666666666</v>
      </c>
      <c r="EJ150" s="3">
        <f t="shared" si="158"/>
        <v>10.692676621563626</v>
      </c>
      <c r="EK150" s="3">
        <f t="shared" si="159"/>
        <v>173</v>
      </c>
      <c r="EL150" s="3">
        <f t="shared" si="160"/>
        <v>29.816103031751148</v>
      </c>
      <c r="EM150" s="3">
        <f t="shared" si="161"/>
        <v>151.66666666666666</v>
      </c>
      <c r="EN150" s="3">
        <f t="shared" si="162"/>
        <v>9.4516312525052157</v>
      </c>
      <c r="EO150" s="3">
        <f t="shared" si="163"/>
        <v>135</v>
      </c>
      <c r="EP150" s="3">
        <f t="shared" si="164"/>
        <v>1</v>
      </c>
      <c r="EQ150" s="3">
        <f t="shared" si="165"/>
        <v>108.33333333333333</v>
      </c>
      <c r="ER150" s="3">
        <f t="shared" si="166"/>
        <v>8.3864970836060841</v>
      </c>
      <c r="ES150" s="29">
        <f t="shared" si="167"/>
        <v>205.5</v>
      </c>
      <c r="ET150" s="29">
        <f t="shared" si="168"/>
        <v>45.961940777125591</v>
      </c>
      <c r="EU150" s="3">
        <f t="shared" si="169"/>
        <v>153.33333333333334</v>
      </c>
      <c r="EV150" s="3">
        <f t="shared" si="170"/>
        <v>10.969655114602888</v>
      </c>
      <c r="EW150" s="3">
        <f t="shared" si="171"/>
        <v>161.66666666666666</v>
      </c>
      <c r="EX150" s="3">
        <f t="shared" si="172"/>
        <v>16.563010998406462</v>
      </c>
      <c r="EY150" s="3">
        <f t="shared" si="173"/>
        <v>157</v>
      </c>
      <c r="EZ150" s="3">
        <f t="shared" si="174"/>
        <v>15</v>
      </c>
      <c r="FA150" s="3">
        <f t="shared" si="175"/>
        <v>153.33333333333334</v>
      </c>
      <c r="FB150" s="3">
        <f t="shared" si="176"/>
        <v>12.423096769056148</v>
      </c>
      <c r="FC150" s="3">
        <f t="shared" si="177"/>
        <v>126</v>
      </c>
      <c r="FD150" s="3">
        <f t="shared" si="178"/>
        <v>4.358898943540674</v>
      </c>
      <c r="FE150" s="30">
        <v>164</v>
      </c>
      <c r="FF150" s="29"/>
      <c r="FG150" s="3">
        <f t="shared" si="179"/>
        <v>159.66666666666666</v>
      </c>
      <c r="FH150" s="3">
        <f t="shared" si="180"/>
        <v>17.039170558842745</v>
      </c>
      <c r="FI150" s="3">
        <f t="shared" si="181"/>
        <v>178</v>
      </c>
      <c r="FJ150" s="3">
        <f t="shared" si="182"/>
        <v>12.767145334803704</v>
      </c>
      <c r="FK150" s="3">
        <f t="shared" si="183"/>
        <v>163.33333333333334</v>
      </c>
      <c r="FL150" s="3">
        <f t="shared" si="184"/>
        <v>30.022213997860579</v>
      </c>
      <c r="FM150" s="3">
        <f t="shared" si="185"/>
        <v>146.33333333333334</v>
      </c>
      <c r="FN150" s="3">
        <f t="shared" si="186"/>
        <v>13.503086067019394</v>
      </c>
      <c r="FO150" s="3">
        <f t="shared" si="187"/>
        <v>118</v>
      </c>
      <c r="FP150" s="3">
        <f t="shared" si="188"/>
        <v>1.4142135623730951</v>
      </c>
      <c r="FQ150" s="3">
        <f t="shared" si="189"/>
        <v>154.33333333333334</v>
      </c>
      <c r="FR150" s="3">
        <f t="shared" si="190"/>
        <v>27.736858750286338</v>
      </c>
      <c r="FS150" s="3">
        <f t="shared" si="191"/>
        <v>171.33333333333334</v>
      </c>
      <c r="FT150" s="3">
        <f t="shared" si="192"/>
        <v>27.790885796126322</v>
      </c>
      <c r="FU150" s="3">
        <f t="shared" si="193"/>
        <v>189.33333333333334</v>
      </c>
      <c r="FV150" s="3">
        <f t="shared" si="194"/>
        <v>19.553345834749955</v>
      </c>
      <c r="FW150" s="3">
        <f t="shared" si="195"/>
        <v>154</v>
      </c>
      <c r="FX150" s="3">
        <f t="shared" si="196"/>
        <v>14.98888477061141</v>
      </c>
      <c r="FY150" s="3">
        <f t="shared" si="197"/>
        <v>428.66666666666669</v>
      </c>
      <c r="FZ150" s="3">
        <f t="shared" si="198"/>
        <v>283.98826266825415</v>
      </c>
      <c r="GA150" s="3">
        <f t="shared" si="199"/>
        <v>210.5</v>
      </c>
      <c r="GB150" s="3">
        <f t="shared" si="200"/>
        <v>176.06958851545033</v>
      </c>
      <c r="GC150" s="3">
        <f t="shared" si="201"/>
        <v>176.75</v>
      </c>
      <c r="GD150" s="3">
        <f t="shared" si="202"/>
        <v>14.614490525958589</v>
      </c>
      <c r="GE150" s="3">
        <f t="shared" si="203"/>
        <v>190.75</v>
      </c>
      <c r="GF150" s="3">
        <f t="shared" si="204"/>
        <v>2.0615528128088303</v>
      </c>
      <c r="GG150" s="3">
        <f t="shared" si="205"/>
        <v>186.25</v>
      </c>
      <c r="GH150" s="3">
        <f t="shared" si="206"/>
        <v>21.313141485947114</v>
      </c>
    </row>
    <row r="151" spans="1:190" x14ac:dyDescent="0.35">
      <c r="A151" s="5">
        <v>792</v>
      </c>
      <c r="B151" s="9">
        <v>178</v>
      </c>
      <c r="C151" s="9">
        <v>152</v>
      </c>
      <c r="D151" s="9">
        <v>140</v>
      </c>
      <c r="E151" s="9">
        <v>178</v>
      </c>
      <c r="F151" s="9">
        <v>167</v>
      </c>
      <c r="G151" s="9">
        <v>135</v>
      </c>
      <c r="H151" s="9">
        <v>141</v>
      </c>
      <c r="I151" s="9">
        <v>135</v>
      </c>
      <c r="J151" s="9">
        <v>127</v>
      </c>
      <c r="K151" s="9">
        <v>229</v>
      </c>
      <c r="L151" s="9">
        <v>356</v>
      </c>
      <c r="M151" s="9">
        <v>151</v>
      </c>
      <c r="N151" s="9">
        <v>173</v>
      </c>
      <c r="O151" s="9">
        <v>152</v>
      </c>
      <c r="P151" s="9">
        <v>161</v>
      </c>
      <c r="Q151" s="9">
        <v>155</v>
      </c>
      <c r="R151" s="9">
        <v>160</v>
      </c>
      <c r="S151" s="9">
        <v>153</v>
      </c>
      <c r="T151" s="9">
        <v>189</v>
      </c>
      <c r="U151" s="9">
        <v>153</v>
      </c>
      <c r="V151" s="9">
        <v>152</v>
      </c>
      <c r="W151" s="9">
        <v>149</v>
      </c>
      <c r="X151" s="9">
        <v>158</v>
      </c>
      <c r="Y151" s="9">
        <v>146</v>
      </c>
      <c r="Z151" s="9">
        <v>113</v>
      </c>
      <c r="AA151" s="9">
        <v>167</v>
      </c>
      <c r="AB151" s="9">
        <v>99</v>
      </c>
      <c r="AC151" s="9">
        <v>139</v>
      </c>
      <c r="AD151" s="9">
        <v>369</v>
      </c>
      <c r="AE151" s="9">
        <v>158</v>
      </c>
      <c r="AF151" s="9">
        <v>159</v>
      </c>
      <c r="AG151" s="9">
        <v>192</v>
      </c>
      <c r="AH151" s="9">
        <v>154</v>
      </c>
      <c r="AI151" s="9">
        <v>152</v>
      </c>
      <c r="AJ151" s="9">
        <v>204</v>
      </c>
      <c r="AK151" s="9">
        <v>163</v>
      </c>
      <c r="AL151" s="9">
        <v>149</v>
      </c>
      <c r="AM151" s="9">
        <v>133</v>
      </c>
      <c r="AN151" s="9">
        <v>126</v>
      </c>
      <c r="AO151" s="9">
        <v>115</v>
      </c>
      <c r="AP151" s="9">
        <v>127</v>
      </c>
      <c r="AQ151" s="9">
        <v>122</v>
      </c>
      <c r="AR151" s="9">
        <v>117</v>
      </c>
      <c r="AS151" s="9">
        <v>123</v>
      </c>
      <c r="AT151" s="9">
        <v>108</v>
      </c>
      <c r="AU151" s="9">
        <v>236</v>
      </c>
      <c r="AV151" s="9">
        <v>131</v>
      </c>
      <c r="AW151" s="9">
        <v>135</v>
      </c>
      <c r="AX151" s="9">
        <v>149</v>
      </c>
      <c r="AY151" s="9">
        <v>143</v>
      </c>
      <c r="AZ151" s="9">
        <v>138</v>
      </c>
      <c r="BA151" s="9">
        <v>151</v>
      </c>
      <c r="BB151" s="9">
        <v>141</v>
      </c>
      <c r="BC151" s="9">
        <v>138</v>
      </c>
      <c r="BD151" s="9">
        <v>156</v>
      </c>
      <c r="BE151" s="9">
        <v>135</v>
      </c>
      <c r="BF151" s="9">
        <v>139</v>
      </c>
      <c r="BG151" s="9">
        <v>147</v>
      </c>
      <c r="BH151" s="9">
        <v>140</v>
      </c>
      <c r="BI151" s="9">
        <v>135</v>
      </c>
      <c r="BJ151" s="9">
        <v>113</v>
      </c>
      <c r="BK151" s="9">
        <v>97</v>
      </c>
      <c r="BL151" s="9">
        <v>115</v>
      </c>
      <c r="BM151" s="9">
        <v>281</v>
      </c>
      <c r="BN151" s="9">
        <v>153</v>
      </c>
      <c r="BO151" s="9">
        <v>136</v>
      </c>
      <c r="BP151" s="9">
        <v>120</v>
      </c>
      <c r="BQ151" s="9">
        <v>140</v>
      </c>
      <c r="BR151" s="9">
        <v>154</v>
      </c>
      <c r="BS151" s="9">
        <v>156</v>
      </c>
      <c r="BT151" s="9">
        <v>186</v>
      </c>
      <c r="BU151" s="9">
        <v>192</v>
      </c>
      <c r="BV151" s="9">
        <v>160</v>
      </c>
      <c r="BW151" s="9">
        <v>161</v>
      </c>
      <c r="BX151" s="9">
        <v>154</v>
      </c>
      <c r="BY151" s="9">
        <v>134</v>
      </c>
      <c r="BZ151" s="9">
        <v>154</v>
      </c>
      <c r="CA151" s="9">
        <v>131</v>
      </c>
      <c r="CB151" s="9">
        <v>106</v>
      </c>
      <c r="CC151" s="9">
        <v>135</v>
      </c>
      <c r="CD151" s="9">
        <v>84</v>
      </c>
      <c r="CE151" s="9">
        <v>136</v>
      </c>
      <c r="CF151" s="9">
        <v>134</v>
      </c>
      <c r="CG151" s="9">
        <v>155</v>
      </c>
      <c r="CH151" s="9">
        <v>144</v>
      </c>
      <c r="CI151" s="9">
        <v>157</v>
      </c>
      <c r="CJ151" s="9">
        <v>185</v>
      </c>
      <c r="CK151" s="9">
        <v>166</v>
      </c>
      <c r="CL151" s="9">
        <v>190</v>
      </c>
      <c r="CM151" s="9">
        <v>193</v>
      </c>
      <c r="CN151" s="9">
        <v>136</v>
      </c>
      <c r="CO151" s="9">
        <v>138</v>
      </c>
      <c r="CP151" s="9">
        <v>147</v>
      </c>
      <c r="CQ151" s="9">
        <v>120</v>
      </c>
      <c r="CR151" s="9">
        <v>117</v>
      </c>
      <c r="CS151" s="9">
        <v>428</v>
      </c>
      <c r="CT151" s="9">
        <v>706</v>
      </c>
      <c r="CU151" s="9">
        <v>451</v>
      </c>
      <c r="CV151" s="9">
        <v>85</v>
      </c>
      <c r="CW151" s="9">
        <v>281</v>
      </c>
      <c r="CX151" s="9">
        <v>311</v>
      </c>
      <c r="CY151" s="9">
        <v>163</v>
      </c>
      <c r="CZ151" s="9">
        <v>177</v>
      </c>
      <c r="DA151" s="9">
        <v>179</v>
      </c>
      <c r="DB151" s="9">
        <v>170</v>
      </c>
      <c r="DC151" s="9">
        <v>197</v>
      </c>
      <c r="DD151" s="9">
        <v>184</v>
      </c>
      <c r="DE151" s="9">
        <v>181</v>
      </c>
      <c r="DF151" s="9">
        <v>188</v>
      </c>
      <c r="DG151" s="9">
        <v>182</v>
      </c>
      <c r="DH151" s="9">
        <v>178</v>
      </c>
      <c r="DI151" s="9">
        <v>173</v>
      </c>
      <c r="DJ151" s="9">
        <v>155</v>
      </c>
      <c r="DK151" s="9">
        <v>182</v>
      </c>
      <c r="DN151" s="5">
        <v>792</v>
      </c>
      <c r="DO151" s="3">
        <f t="shared" si="138"/>
        <v>156.66666666666666</v>
      </c>
      <c r="DP151" s="3">
        <f t="shared" si="139"/>
        <v>19.425069712444682</v>
      </c>
      <c r="DQ151" s="3">
        <f t="shared" si="140"/>
        <v>160</v>
      </c>
      <c r="DR151" s="3">
        <f t="shared" si="141"/>
        <v>22.338307903688676</v>
      </c>
      <c r="DS151" s="3">
        <f t="shared" si="142"/>
        <v>134.33333333333334</v>
      </c>
      <c r="DT151" s="29">
        <f t="shared" si="143"/>
        <v>7.0237691685684922</v>
      </c>
      <c r="DU151" s="29">
        <f t="shared" si="144"/>
        <v>292.5</v>
      </c>
      <c r="DV151" s="3">
        <f t="shared" si="145"/>
        <v>89.802561210691536</v>
      </c>
      <c r="DW151" s="3">
        <f t="shared" si="146"/>
        <v>162</v>
      </c>
      <c r="DX151" s="3">
        <f t="shared" si="147"/>
        <v>10.535653752852738</v>
      </c>
      <c r="DY151" s="3">
        <f t="shared" si="148"/>
        <v>156</v>
      </c>
      <c r="DZ151" s="3">
        <f t="shared" si="149"/>
        <v>3.6055512754639891</v>
      </c>
      <c r="EA151" s="3">
        <f t="shared" si="150"/>
        <v>164.66666666666666</v>
      </c>
      <c r="EB151" s="3">
        <f t="shared" si="151"/>
        <v>21.079215671683226</v>
      </c>
      <c r="EC151" s="3">
        <f t="shared" si="152"/>
        <v>151</v>
      </c>
      <c r="ED151" s="3">
        <f t="shared" si="153"/>
        <v>6.2449979983983983</v>
      </c>
      <c r="EE151" s="3">
        <f t="shared" si="154"/>
        <v>126.33333333333333</v>
      </c>
      <c r="EF151" s="3">
        <f t="shared" si="155"/>
        <v>35.907288025320597</v>
      </c>
      <c r="EG151" s="29">
        <f t="shared" si="156"/>
        <v>139</v>
      </c>
      <c r="EH151" s="29"/>
      <c r="EI151" s="3">
        <f t="shared" si="157"/>
        <v>168.33333333333334</v>
      </c>
      <c r="EJ151" s="3">
        <f t="shared" si="158"/>
        <v>20.647840887931437</v>
      </c>
      <c r="EK151" s="3">
        <f t="shared" si="159"/>
        <v>173</v>
      </c>
      <c r="EL151" s="3">
        <f t="shared" si="160"/>
        <v>27.404379212089442</v>
      </c>
      <c r="EM151" s="3">
        <f t="shared" si="161"/>
        <v>136</v>
      </c>
      <c r="EN151" s="3">
        <f t="shared" si="162"/>
        <v>11.789826122551595</v>
      </c>
      <c r="EO151" s="3">
        <f t="shared" si="163"/>
        <v>121.33333333333333</v>
      </c>
      <c r="EP151" s="3">
        <f t="shared" si="164"/>
        <v>6.0277137733417083</v>
      </c>
      <c r="EQ151" s="3">
        <f t="shared" si="165"/>
        <v>116</v>
      </c>
      <c r="ER151" s="3">
        <f t="shared" si="166"/>
        <v>7.5498344352707498</v>
      </c>
      <c r="ES151" s="29">
        <f t="shared" si="167"/>
        <v>183.5</v>
      </c>
      <c r="ET151" s="29">
        <f t="shared" si="168"/>
        <v>74.246212024587493</v>
      </c>
      <c r="EU151" s="3">
        <f t="shared" si="169"/>
        <v>143.33333333333334</v>
      </c>
      <c r="EV151" s="3">
        <f t="shared" si="170"/>
        <v>5.5075705472861012</v>
      </c>
      <c r="EW151" s="3">
        <f t="shared" si="171"/>
        <v>143.33333333333334</v>
      </c>
      <c r="EX151" s="3">
        <f t="shared" si="172"/>
        <v>6.8068592855540455</v>
      </c>
      <c r="EY151" s="3">
        <f t="shared" si="173"/>
        <v>143.33333333333334</v>
      </c>
      <c r="EZ151" s="3">
        <f t="shared" si="174"/>
        <v>11.150485789118488</v>
      </c>
      <c r="FA151" s="3">
        <f t="shared" si="175"/>
        <v>140.66666666666666</v>
      </c>
      <c r="FB151" s="3">
        <f t="shared" si="176"/>
        <v>6.0277137733417074</v>
      </c>
      <c r="FC151" s="3">
        <f t="shared" si="177"/>
        <v>108.33333333333333</v>
      </c>
      <c r="FD151" s="3">
        <f t="shared" si="178"/>
        <v>9.8657657246324959</v>
      </c>
      <c r="FE151" s="30">
        <v>153</v>
      </c>
      <c r="FF151" s="29"/>
      <c r="FG151" s="3">
        <f t="shared" si="179"/>
        <v>138</v>
      </c>
      <c r="FH151" s="3">
        <f t="shared" si="180"/>
        <v>17.088007490635061</v>
      </c>
      <c r="FI151" s="3">
        <f t="shared" si="181"/>
        <v>178</v>
      </c>
      <c r="FJ151" s="3">
        <f t="shared" si="182"/>
        <v>19.28730152198591</v>
      </c>
      <c r="FK151" s="3">
        <f t="shared" si="183"/>
        <v>158.33333333333334</v>
      </c>
      <c r="FL151" s="3">
        <f t="shared" si="184"/>
        <v>3.7859388972001824</v>
      </c>
      <c r="FM151" s="3">
        <f t="shared" si="185"/>
        <v>139.66666666666666</v>
      </c>
      <c r="FN151" s="3">
        <f t="shared" si="186"/>
        <v>12.503332889007368</v>
      </c>
      <c r="FO151" s="3">
        <f t="shared" si="187"/>
        <v>120.5</v>
      </c>
      <c r="FP151" s="3">
        <f t="shared" si="188"/>
        <v>20.506096654409877</v>
      </c>
      <c r="FQ151" s="3">
        <f t="shared" si="189"/>
        <v>141.66666666666666</v>
      </c>
      <c r="FR151" s="3">
        <f t="shared" si="190"/>
        <v>11.590225767142472</v>
      </c>
      <c r="FS151" s="3">
        <f t="shared" si="191"/>
        <v>162</v>
      </c>
      <c r="FT151" s="3">
        <f t="shared" si="192"/>
        <v>20.952326839756964</v>
      </c>
      <c r="FU151" s="3">
        <f t="shared" si="193"/>
        <v>183</v>
      </c>
      <c r="FV151" s="3">
        <f t="shared" si="194"/>
        <v>14.798648586948742</v>
      </c>
      <c r="FW151" s="3">
        <f t="shared" si="195"/>
        <v>135.25</v>
      </c>
      <c r="FX151" s="3">
        <f t="shared" si="196"/>
        <v>11.236102527122116</v>
      </c>
      <c r="FY151" s="3">
        <f t="shared" si="197"/>
        <v>417</v>
      </c>
      <c r="FZ151" s="3">
        <f t="shared" si="198"/>
        <v>294.65403442002963</v>
      </c>
      <c r="GA151" s="3">
        <f t="shared" si="199"/>
        <v>198</v>
      </c>
      <c r="GB151" s="3">
        <f t="shared" si="200"/>
        <v>159.80613254815975</v>
      </c>
      <c r="GC151" s="3">
        <f t="shared" si="201"/>
        <v>180.75</v>
      </c>
      <c r="GD151" s="3">
        <f t="shared" si="202"/>
        <v>11.5</v>
      </c>
      <c r="GE151" s="3">
        <f t="shared" si="203"/>
        <v>183.75</v>
      </c>
      <c r="GF151" s="3">
        <f t="shared" si="204"/>
        <v>3.0956959368344519</v>
      </c>
      <c r="GG151" s="3">
        <f t="shared" si="205"/>
        <v>172</v>
      </c>
      <c r="GH151" s="3">
        <f t="shared" si="206"/>
        <v>11.916375287812984</v>
      </c>
    </row>
    <row r="152" spans="1:190" x14ac:dyDescent="0.35">
      <c r="A152" s="5">
        <v>794</v>
      </c>
      <c r="B152" s="9">
        <v>156</v>
      </c>
      <c r="C152" s="9">
        <v>163</v>
      </c>
      <c r="D152" s="9">
        <v>157</v>
      </c>
      <c r="E152" s="9">
        <v>156</v>
      </c>
      <c r="F152" s="9">
        <v>145</v>
      </c>
      <c r="G152" s="9">
        <v>151</v>
      </c>
      <c r="H152" s="9">
        <v>136</v>
      </c>
      <c r="I152" s="9">
        <v>147</v>
      </c>
      <c r="J152" s="9">
        <v>100</v>
      </c>
      <c r="K152" s="9">
        <v>216</v>
      </c>
      <c r="L152" s="9">
        <v>318</v>
      </c>
      <c r="M152" s="9">
        <v>143</v>
      </c>
      <c r="N152" s="9">
        <v>173</v>
      </c>
      <c r="O152" s="9">
        <v>145</v>
      </c>
      <c r="P152" s="9">
        <v>162</v>
      </c>
      <c r="Q152" s="9">
        <v>157</v>
      </c>
      <c r="R152" s="9">
        <v>162</v>
      </c>
      <c r="S152" s="9">
        <v>154</v>
      </c>
      <c r="T152" s="9">
        <v>162</v>
      </c>
      <c r="U152" s="9">
        <v>155</v>
      </c>
      <c r="V152" s="9">
        <v>140</v>
      </c>
      <c r="W152" s="9">
        <v>139</v>
      </c>
      <c r="X152" s="9">
        <v>147</v>
      </c>
      <c r="Y152" s="9">
        <v>154</v>
      </c>
      <c r="Z152" s="9">
        <v>102</v>
      </c>
      <c r="AA152" s="9">
        <v>153</v>
      </c>
      <c r="AB152" s="9">
        <v>104</v>
      </c>
      <c r="AC152" s="9">
        <v>138</v>
      </c>
      <c r="AD152" s="9">
        <v>386</v>
      </c>
      <c r="AE152" s="9">
        <v>160</v>
      </c>
      <c r="AF152" s="9">
        <v>160</v>
      </c>
      <c r="AG152" s="9">
        <v>182</v>
      </c>
      <c r="AH152" s="9">
        <v>158</v>
      </c>
      <c r="AI152" s="9">
        <v>147</v>
      </c>
      <c r="AJ152" s="9">
        <v>195</v>
      </c>
      <c r="AK152" s="9">
        <v>154</v>
      </c>
      <c r="AL152" s="9">
        <v>130</v>
      </c>
      <c r="AM152" s="9">
        <v>136</v>
      </c>
      <c r="AN152" s="9">
        <v>123</v>
      </c>
      <c r="AO152" s="9">
        <v>136</v>
      </c>
      <c r="AP152" s="9">
        <v>130</v>
      </c>
      <c r="AQ152" s="9">
        <v>110</v>
      </c>
      <c r="AR152" s="9">
        <v>110</v>
      </c>
      <c r="AS152" s="9">
        <v>124</v>
      </c>
      <c r="AT152" s="9">
        <v>74</v>
      </c>
      <c r="AU152" s="9">
        <v>221</v>
      </c>
      <c r="AV152" s="9">
        <v>133</v>
      </c>
      <c r="AW152" s="9">
        <v>136</v>
      </c>
      <c r="AX152" s="9">
        <v>113</v>
      </c>
      <c r="AY152" s="9">
        <v>152</v>
      </c>
      <c r="AZ152" s="9">
        <v>134</v>
      </c>
      <c r="BA152" s="9">
        <v>151</v>
      </c>
      <c r="BB152" s="9">
        <v>132</v>
      </c>
      <c r="BC152" s="9">
        <v>143</v>
      </c>
      <c r="BD152" s="9">
        <v>137</v>
      </c>
      <c r="BE152" s="9">
        <v>131</v>
      </c>
      <c r="BF152" s="9">
        <v>126</v>
      </c>
      <c r="BG152" s="9">
        <v>141</v>
      </c>
      <c r="BH152" s="9">
        <v>124</v>
      </c>
      <c r="BI152" s="9">
        <v>121</v>
      </c>
      <c r="BJ152" s="9">
        <v>123</v>
      </c>
      <c r="BK152" s="9">
        <v>118</v>
      </c>
      <c r="BL152" s="9">
        <v>97</v>
      </c>
      <c r="BM152" s="9">
        <v>261</v>
      </c>
      <c r="BN152" s="9">
        <v>145</v>
      </c>
      <c r="BO152" s="9">
        <v>141</v>
      </c>
      <c r="BP152" s="9">
        <v>135</v>
      </c>
      <c r="BQ152" s="9">
        <v>138</v>
      </c>
      <c r="BR152" s="9">
        <v>163</v>
      </c>
      <c r="BS152" s="9">
        <v>147</v>
      </c>
      <c r="BT152" s="9">
        <v>173</v>
      </c>
      <c r="BU152" s="9">
        <v>188</v>
      </c>
      <c r="BV152" s="9">
        <v>144</v>
      </c>
      <c r="BW152" s="9">
        <v>137</v>
      </c>
      <c r="BX152" s="9">
        <v>130</v>
      </c>
      <c r="BY152" s="9">
        <v>141</v>
      </c>
      <c r="BZ152" s="9">
        <v>137</v>
      </c>
      <c r="CA152" s="9">
        <v>137</v>
      </c>
      <c r="CB152" s="9">
        <v>107</v>
      </c>
      <c r="CC152" s="9">
        <v>123</v>
      </c>
      <c r="CD152" s="9">
        <v>98</v>
      </c>
      <c r="CE152" s="9">
        <v>114</v>
      </c>
      <c r="CF152" s="9">
        <v>136</v>
      </c>
      <c r="CG152" s="9">
        <v>136</v>
      </c>
      <c r="CH152" s="9">
        <v>151</v>
      </c>
      <c r="CI152" s="9">
        <v>131</v>
      </c>
      <c r="CJ152" s="9">
        <v>171</v>
      </c>
      <c r="CK152" s="9">
        <v>158</v>
      </c>
      <c r="CL152" s="9">
        <v>190</v>
      </c>
      <c r="CM152" s="9">
        <v>194</v>
      </c>
      <c r="CN152" s="9">
        <v>147</v>
      </c>
      <c r="CO152" s="9">
        <v>137</v>
      </c>
      <c r="CP152" s="9">
        <v>137</v>
      </c>
      <c r="CQ152" s="9">
        <v>137</v>
      </c>
      <c r="CR152" s="9">
        <v>140</v>
      </c>
      <c r="CS152" s="9">
        <v>452</v>
      </c>
      <c r="CT152" s="9">
        <v>625</v>
      </c>
      <c r="CU152" s="9">
        <v>459</v>
      </c>
      <c r="CV152" s="9">
        <v>98</v>
      </c>
      <c r="CW152" s="9">
        <v>254</v>
      </c>
      <c r="CX152" s="9">
        <v>303</v>
      </c>
      <c r="CY152" s="9">
        <v>168</v>
      </c>
      <c r="CZ152" s="9">
        <v>165</v>
      </c>
      <c r="DA152" s="9">
        <v>164</v>
      </c>
      <c r="DB152" s="9">
        <v>169</v>
      </c>
      <c r="DC152" s="9">
        <v>179</v>
      </c>
      <c r="DD152" s="9">
        <v>203</v>
      </c>
      <c r="DE152" s="9">
        <v>144</v>
      </c>
      <c r="DF152" s="9">
        <v>160</v>
      </c>
      <c r="DG152" s="9">
        <v>176</v>
      </c>
      <c r="DH152" s="9">
        <v>189</v>
      </c>
      <c r="DI152" s="9">
        <v>182</v>
      </c>
      <c r="DJ152" s="9">
        <v>181</v>
      </c>
      <c r="DK152" s="9">
        <v>160</v>
      </c>
      <c r="DN152" s="5">
        <v>794</v>
      </c>
      <c r="DO152" s="3">
        <f t="shared" si="138"/>
        <v>158.66666666666666</v>
      </c>
      <c r="DP152" s="3">
        <f t="shared" si="139"/>
        <v>3.7859388972001824</v>
      </c>
      <c r="DQ152" s="3">
        <f t="shared" si="140"/>
        <v>150.66666666666666</v>
      </c>
      <c r="DR152" s="3">
        <f t="shared" si="141"/>
        <v>5.5075705472861012</v>
      </c>
      <c r="DS152" s="3">
        <f t="shared" si="142"/>
        <v>127.66666666666667</v>
      </c>
      <c r="DT152" s="29">
        <f t="shared" si="143"/>
        <v>24.583192089989698</v>
      </c>
      <c r="DU152" s="29">
        <f t="shared" si="144"/>
        <v>267</v>
      </c>
      <c r="DV152" s="3">
        <f t="shared" si="145"/>
        <v>72.124891681027847</v>
      </c>
      <c r="DW152" s="3">
        <f t="shared" si="146"/>
        <v>160</v>
      </c>
      <c r="DX152" s="3">
        <f t="shared" si="147"/>
        <v>14.106735979665885</v>
      </c>
      <c r="DY152" s="3">
        <f t="shared" si="148"/>
        <v>157.66666666666666</v>
      </c>
      <c r="DZ152" s="3">
        <f t="shared" si="149"/>
        <v>4.0414518843273806</v>
      </c>
      <c r="EA152" s="3">
        <f t="shared" si="150"/>
        <v>152.33333333333334</v>
      </c>
      <c r="EB152" s="3">
        <f t="shared" si="151"/>
        <v>11.239810200058244</v>
      </c>
      <c r="EC152" s="3">
        <f t="shared" si="152"/>
        <v>146.66666666666666</v>
      </c>
      <c r="ED152" s="3">
        <f t="shared" si="153"/>
        <v>7.5055534994651349</v>
      </c>
      <c r="EE152" s="3">
        <f t="shared" si="154"/>
        <v>119.66666666666667</v>
      </c>
      <c r="EF152" s="3">
        <f t="shared" si="155"/>
        <v>28.884828774519889</v>
      </c>
      <c r="EG152" s="29">
        <f t="shared" si="156"/>
        <v>138</v>
      </c>
      <c r="EH152" s="29"/>
      <c r="EI152" s="3">
        <f t="shared" si="157"/>
        <v>166.66666666666666</v>
      </c>
      <c r="EJ152" s="3">
        <f t="shared" si="158"/>
        <v>13.316656236958785</v>
      </c>
      <c r="EK152" s="3">
        <f t="shared" si="159"/>
        <v>165.33333333333334</v>
      </c>
      <c r="EL152" s="3">
        <f t="shared" si="160"/>
        <v>25.929391302792585</v>
      </c>
      <c r="EM152" s="3">
        <f t="shared" si="161"/>
        <v>129.66666666666666</v>
      </c>
      <c r="EN152" s="3">
        <f t="shared" si="162"/>
        <v>6.5064070986477116</v>
      </c>
      <c r="EO152" s="3">
        <f t="shared" si="163"/>
        <v>125.33333333333333</v>
      </c>
      <c r="EP152" s="3">
        <f t="shared" si="164"/>
        <v>13.613718571108091</v>
      </c>
      <c r="EQ152" s="3">
        <f t="shared" si="165"/>
        <v>102.66666666666667</v>
      </c>
      <c r="ER152" s="3">
        <f t="shared" si="166"/>
        <v>25.794056162870817</v>
      </c>
      <c r="ES152" s="29">
        <f t="shared" si="167"/>
        <v>177</v>
      </c>
      <c r="ET152" s="29">
        <f t="shared" si="168"/>
        <v>62.22539674441618</v>
      </c>
      <c r="EU152" s="3">
        <f t="shared" si="169"/>
        <v>133</v>
      </c>
      <c r="EV152" s="3">
        <f t="shared" si="170"/>
        <v>19.519221295943137</v>
      </c>
      <c r="EW152" s="3">
        <f t="shared" si="171"/>
        <v>142</v>
      </c>
      <c r="EX152" s="3">
        <f t="shared" si="172"/>
        <v>9.5393920141694561</v>
      </c>
      <c r="EY152" s="3">
        <f t="shared" si="173"/>
        <v>131.33333333333334</v>
      </c>
      <c r="EZ152" s="3">
        <f t="shared" si="174"/>
        <v>5.5075705472861012</v>
      </c>
      <c r="FA152" s="3">
        <f t="shared" si="175"/>
        <v>128.66666666666666</v>
      </c>
      <c r="FB152" s="3">
        <f t="shared" si="176"/>
        <v>10.785793124908958</v>
      </c>
      <c r="FC152" s="3">
        <f t="shared" si="177"/>
        <v>112.66666666666667</v>
      </c>
      <c r="FD152" s="3">
        <f t="shared" si="178"/>
        <v>13.796134724383252</v>
      </c>
      <c r="FE152" s="30">
        <v>145</v>
      </c>
      <c r="FF152" s="29"/>
      <c r="FG152" s="3">
        <f t="shared" si="179"/>
        <v>145.33333333333334</v>
      </c>
      <c r="FH152" s="3">
        <f t="shared" si="180"/>
        <v>15.37313674346694</v>
      </c>
      <c r="FI152" s="3">
        <f t="shared" si="181"/>
        <v>169.33333333333334</v>
      </c>
      <c r="FJ152" s="3">
        <f t="shared" si="182"/>
        <v>20.744477176668816</v>
      </c>
      <c r="FK152" s="3">
        <f t="shared" si="183"/>
        <v>137</v>
      </c>
      <c r="FL152" s="3">
        <f t="shared" si="184"/>
        <v>7</v>
      </c>
      <c r="FM152" s="3">
        <f t="shared" si="185"/>
        <v>138.33333333333334</v>
      </c>
      <c r="FN152" s="3">
        <f t="shared" si="186"/>
        <v>2.3094010767585034</v>
      </c>
      <c r="FO152" s="3">
        <f t="shared" si="187"/>
        <v>115</v>
      </c>
      <c r="FP152" s="3">
        <f t="shared" si="188"/>
        <v>11.313708498984761</v>
      </c>
      <c r="FQ152" s="3">
        <f t="shared" si="189"/>
        <v>128.66666666666666</v>
      </c>
      <c r="FR152" s="3">
        <f t="shared" si="190"/>
        <v>12.701705922171765</v>
      </c>
      <c r="FS152" s="3">
        <f t="shared" si="191"/>
        <v>151</v>
      </c>
      <c r="FT152" s="3">
        <f t="shared" si="192"/>
        <v>20</v>
      </c>
      <c r="FU152" s="3">
        <f t="shared" si="193"/>
        <v>180.66666666666666</v>
      </c>
      <c r="FV152" s="3">
        <f t="shared" si="194"/>
        <v>19.731531449264992</v>
      </c>
      <c r="FW152" s="3">
        <f t="shared" si="195"/>
        <v>139.5</v>
      </c>
      <c r="FX152" s="3">
        <f t="shared" si="196"/>
        <v>5</v>
      </c>
      <c r="FY152" s="3">
        <f t="shared" si="197"/>
        <v>405.66666666666669</v>
      </c>
      <c r="FZ152" s="3">
        <f t="shared" si="198"/>
        <v>245.79734199810491</v>
      </c>
      <c r="GA152" s="3">
        <f t="shared" si="199"/>
        <v>200.5</v>
      </c>
      <c r="GB152" s="3">
        <f t="shared" si="200"/>
        <v>144.95689014324225</v>
      </c>
      <c r="GC152" s="3">
        <f t="shared" si="201"/>
        <v>169.25</v>
      </c>
      <c r="GD152" s="3">
        <f t="shared" si="202"/>
        <v>6.8495741960115053</v>
      </c>
      <c r="GE152" s="3">
        <f t="shared" si="203"/>
        <v>170.75</v>
      </c>
      <c r="GF152" s="3">
        <f t="shared" si="204"/>
        <v>25.157835094989128</v>
      </c>
      <c r="GG152" s="3">
        <f t="shared" si="205"/>
        <v>178</v>
      </c>
      <c r="GH152" s="3">
        <f t="shared" si="206"/>
        <v>12.516655570345725</v>
      </c>
    </row>
    <row r="153" spans="1:190" x14ac:dyDescent="0.35">
      <c r="A153" s="5">
        <v>796</v>
      </c>
      <c r="B153" s="9">
        <v>142</v>
      </c>
      <c r="C153" s="9">
        <v>138</v>
      </c>
      <c r="D153" s="9">
        <v>147</v>
      </c>
      <c r="E153" s="9">
        <v>150</v>
      </c>
      <c r="F153" s="9">
        <v>141</v>
      </c>
      <c r="G153" s="9">
        <v>142</v>
      </c>
      <c r="H153" s="9">
        <v>133</v>
      </c>
      <c r="I153" s="9">
        <v>143</v>
      </c>
      <c r="J153" s="9">
        <v>123</v>
      </c>
      <c r="K153" s="9">
        <v>210</v>
      </c>
      <c r="L153" s="9">
        <v>334</v>
      </c>
      <c r="M153" s="9">
        <v>157</v>
      </c>
      <c r="N153" s="9">
        <v>151</v>
      </c>
      <c r="O153" s="9">
        <v>166</v>
      </c>
      <c r="P153" s="9">
        <v>140</v>
      </c>
      <c r="Q153" s="9">
        <v>132</v>
      </c>
      <c r="R153" s="9">
        <v>152</v>
      </c>
      <c r="S153" s="9">
        <v>149</v>
      </c>
      <c r="T153" s="9">
        <v>144</v>
      </c>
      <c r="U153" s="9">
        <v>161</v>
      </c>
      <c r="V153" s="9">
        <v>136</v>
      </c>
      <c r="W153" s="9">
        <v>127</v>
      </c>
      <c r="X153" s="9">
        <v>148</v>
      </c>
      <c r="Y153" s="9">
        <v>115</v>
      </c>
      <c r="Z153" s="9">
        <v>117</v>
      </c>
      <c r="AA153" s="9">
        <v>133</v>
      </c>
      <c r="AB153" s="9">
        <v>91</v>
      </c>
      <c r="AC153" s="9">
        <v>140</v>
      </c>
      <c r="AD153" s="9">
        <v>355</v>
      </c>
      <c r="AE153" s="9">
        <v>144</v>
      </c>
      <c r="AF153" s="9">
        <v>152</v>
      </c>
      <c r="AG153" s="9">
        <v>165</v>
      </c>
      <c r="AH153" s="9">
        <v>156</v>
      </c>
      <c r="AI153" s="9">
        <v>162</v>
      </c>
      <c r="AJ153" s="9">
        <v>173</v>
      </c>
      <c r="AK153" s="9">
        <v>156</v>
      </c>
      <c r="AL153" s="9">
        <v>138</v>
      </c>
      <c r="AM153" s="9">
        <v>128</v>
      </c>
      <c r="AN153" s="9">
        <v>110</v>
      </c>
      <c r="AO153" s="9">
        <v>127</v>
      </c>
      <c r="AP153" s="9">
        <v>123</v>
      </c>
      <c r="AQ153" s="9">
        <v>104</v>
      </c>
      <c r="AR153" s="9">
        <v>104</v>
      </c>
      <c r="AS153" s="9">
        <v>94</v>
      </c>
      <c r="AT153" s="9">
        <v>93</v>
      </c>
      <c r="AU153" s="9">
        <v>230</v>
      </c>
      <c r="AV153" s="9">
        <v>134</v>
      </c>
      <c r="AW153" s="9">
        <v>114</v>
      </c>
      <c r="AX153" s="9">
        <v>115</v>
      </c>
      <c r="AY153" s="9">
        <v>136</v>
      </c>
      <c r="AZ153" s="9">
        <v>129</v>
      </c>
      <c r="BA153" s="9">
        <v>142</v>
      </c>
      <c r="BB153" s="9">
        <v>151</v>
      </c>
      <c r="BC153" s="9">
        <v>145</v>
      </c>
      <c r="BD153" s="9">
        <v>143</v>
      </c>
      <c r="BE153" s="9">
        <v>138</v>
      </c>
      <c r="BF153" s="9">
        <v>113</v>
      </c>
      <c r="BG153" s="9">
        <v>126</v>
      </c>
      <c r="BH153" s="9">
        <v>131</v>
      </c>
      <c r="BI153" s="9">
        <v>131</v>
      </c>
      <c r="BJ153" s="9">
        <v>116</v>
      </c>
      <c r="BK153" s="9">
        <v>114</v>
      </c>
      <c r="BL153" s="9">
        <v>104</v>
      </c>
      <c r="BM153" s="9">
        <v>236</v>
      </c>
      <c r="BN153" s="9">
        <v>139</v>
      </c>
      <c r="BO153" s="9">
        <v>129</v>
      </c>
      <c r="BP153" s="9">
        <v>150</v>
      </c>
      <c r="BQ153" s="9">
        <v>153</v>
      </c>
      <c r="BR153" s="9">
        <v>156</v>
      </c>
      <c r="BS153" s="9">
        <v>157</v>
      </c>
      <c r="BT153" s="9">
        <v>145</v>
      </c>
      <c r="BU153" s="9">
        <v>186</v>
      </c>
      <c r="BV153" s="9">
        <v>123</v>
      </c>
      <c r="BW153" s="9">
        <v>147</v>
      </c>
      <c r="BX153" s="9">
        <v>114</v>
      </c>
      <c r="BY153" s="9">
        <v>129</v>
      </c>
      <c r="BZ153" s="9">
        <v>137</v>
      </c>
      <c r="CA153" s="9">
        <v>119</v>
      </c>
      <c r="CB153" s="9">
        <v>101</v>
      </c>
      <c r="CC153" s="9">
        <v>111</v>
      </c>
      <c r="CD153" s="9">
        <v>89</v>
      </c>
      <c r="CE153" s="9">
        <v>130</v>
      </c>
      <c r="CF153" s="9">
        <v>114</v>
      </c>
      <c r="CG153" s="9">
        <v>157</v>
      </c>
      <c r="CH153" s="9">
        <v>150</v>
      </c>
      <c r="CI153" s="9">
        <v>140</v>
      </c>
      <c r="CJ153" s="9">
        <v>187</v>
      </c>
      <c r="CK153" s="9">
        <v>129</v>
      </c>
      <c r="CL153" s="9">
        <v>170</v>
      </c>
      <c r="CM153" s="9">
        <v>178</v>
      </c>
      <c r="CN153" s="9">
        <v>130</v>
      </c>
      <c r="CO153" s="9">
        <v>147</v>
      </c>
      <c r="CP153" s="9">
        <v>103</v>
      </c>
      <c r="CQ153" s="9">
        <v>115</v>
      </c>
      <c r="CR153" s="9">
        <v>120</v>
      </c>
      <c r="CS153" s="9">
        <v>390</v>
      </c>
      <c r="CT153" s="9">
        <v>614</v>
      </c>
      <c r="CU153" s="9">
        <v>373</v>
      </c>
      <c r="CV153" s="9">
        <v>66</v>
      </c>
      <c r="CW153" s="9">
        <v>243</v>
      </c>
      <c r="CX153" s="9">
        <v>284</v>
      </c>
      <c r="CY153" s="9">
        <v>141</v>
      </c>
      <c r="CZ153" s="9">
        <v>150</v>
      </c>
      <c r="DA153" s="9">
        <v>170</v>
      </c>
      <c r="DB153" s="9">
        <v>157</v>
      </c>
      <c r="DC153" s="9">
        <v>165</v>
      </c>
      <c r="DD153" s="9">
        <v>153</v>
      </c>
      <c r="DE153" s="9">
        <v>149</v>
      </c>
      <c r="DF153" s="9">
        <v>144</v>
      </c>
      <c r="DG153" s="9">
        <v>169</v>
      </c>
      <c r="DH153" s="9">
        <v>161</v>
      </c>
      <c r="DI153" s="9">
        <v>175</v>
      </c>
      <c r="DJ153" s="9">
        <v>169</v>
      </c>
      <c r="DK153" s="9">
        <v>148</v>
      </c>
      <c r="DN153" s="5">
        <v>796</v>
      </c>
      <c r="DO153" s="3">
        <f t="shared" si="138"/>
        <v>142.33333333333334</v>
      </c>
      <c r="DP153" s="3">
        <f t="shared" si="139"/>
        <v>4.5092497528228943</v>
      </c>
      <c r="DQ153" s="3">
        <f t="shared" si="140"/>
        <v>144.33333333333334</v>
      </c>
      <c r="DR153" s="3">
        <f t="shared" si="141"/>
        <v>4.9328828623162471</v>
      </c>
      <c r="DS153" s="3">
        <f t="shared" si="142"/>
        <v>133</v>
      </c>
      <c r="DT153" s="29">
        <f t="shared" si="143"/>
        <v>10</v>
      </c>
      <c r="DU153" s="29">
        <f t="shared" si="144"/>
        <v>272</v>
      </c>
      <c r="DV153" s="3">
        <f t="shared" si="145"/>
        <v>87.681240867131891</v>
      </c>
      <c r="DW153" s="3">
        <f t="shared" si="146"/>
        <v>152.33333333333334</v>
      </c>
      <c r="DX153" s="3">
        <f t="shared" si="147"/>
        <v>13.051181300301261</v>
      </c>
      <c r="DY153" s="3">
        <f t="shared" si="148"/>
        <v>144.33333333333334</v>
      </c>
      <c r="DZ153" s="3">
        <f t="shared" si="149"/>
        <v>10.785793124908958</v>
      </c>
      <c r="EA153" s="3">
        <f t="shared" si="150"/>
        <v>147</v>
      </c>
      <c r="EB153" s="3">
        <f t="shared" si="151"/>
        <v>12.767145334803704</v>
      </c>
      <c r="EC153" s="3">
        <f t="shared" si="152"/>
        <v>130</v>
      </c>
      <c r="ED153" s="3">
        <f t="shared" si="153"/>
        <v>16.703293088490067</v>
      </c>
      <c r="EE153" s="3">
        <f t="shared" si="154"/>
        <v>113.66666666666667</v>
      </c>
      <c r="EF153" s="3">
        <f t="shared" si="155"/>
        <v>21.197484127446167</v>
      </c>
      <c r="EG153" s="29">
        <f t="shared" si="156"/>
        <v>140</v>
      </c>
      <c r="EH153" s="29"/>
      <c r="EI153" s="3">
        <f t="shared" si="157"/>
        <v>157.66666666666666</v>
      </c>
      <c r="EJ153" s="3">
        <f t="shared" si="158"/>
        <v>6.6583281184793925</v>
      </c>
      <c r="EK153" s="3">
        <f t="shared" si="159"/>
        <v>163.66666666666666</v>
      </c>
      <c r="EL153" s="3">
        <f t="shared" si="160"/>
        <v>8.6216781042517088</v>
      </c>
      <c r="EM153" s="3">
        <f t="shared" si="161"/>
        <v>125.33333333333333</v>
      </c>
      <c r="EN153" s="3">
        <f t="shared" si="162"/>
        <v>14.189197769195175</v>
      </c>
      <c r="EO153" s="3">
        <f t="shared" si="163"/>
        <v>118</v>
      </c>
      <c r="EP153" s="3">
        <f t="shared" si="164"/>
        <v>12.288205727444508</v>
      </c>
      <c r="EQ153" s="3">
        <f t="shared" si="165"/>
        <v>97</v>
      </c>
      <c r="ER153" s="3">
        <f t="shared" si="166"/>
        <v>6.0827625302982193</v>
      </c>
      <c r="ES153" s="29">
        <f t="shared" si="167"/>
        <v>182</v>
      </c>
      <c r="ET153" s="29">
        <f t="shared" si="168"/>
        <v>67.882250993908556</v>
      </c>
      <c r="EU153" s="3">
        <f t="shared" si="169"/>
        <v>126.66666666666667</v>
      </c>
      <c r="EV153" s="3">
        <f t="shared" si="170"/>
        <v>10.692676621563628</v>
      </c>
      <c r="EW153" s="3">
        <f t="shared" si="171"/>
        <v>146</v>
      </c>
      <c r="EX153" s="3">
        <f t="shared" si="172"/>
        <v>4.5825756949558398</v>
      </c>
      <c r="EY153" s="3">
        <f t="shared" si="173"/>
        <v>131.33333333333334</v>
      </c>
      <c r="EZ153" s="3">
        <f t="shared" si="174"/>
        <v>16.072751268321593</v>
      </c>
      <c r="FA153" s="3">
        <f t="shared" si="175"/>
        <v>129.33333333333334</v>
      </c>
      <c r="FB153" s="3">
        <f t="shared" si="176"/>
        <v>2.8867513459481291</v>
      </c>
      <c r="FC153" s="3">
        <f t="shared" si="177"/>
        <v>111.33333333333333</v>
      </c>
      <c r="FD153" s="3">
        <f t="shared" si="178"/>
        <v>6.429100507328636</v>
      </c>
      <c r="FE153" s="30">
        <v>139</v>
      </c>
      <c r="FF153" s="29"/>
      <c r="FG153" s="3">
        <f t="shared" si="179"/>
        <v>153</v>
      </c>
      <c r="FH153" s="3">
        <f t="shared" si="180"/>
        <v>3</v>
      </c>
      <c r="FI153" s="3">
        <f t="shared" si="181"/>
        <v>162.66666666666666</v>
      </c>
      <c r="FJ153" s="3">
        <f t="shared" si="182"/>
        <v>21.079215671683226</v>
      </c>
      <c r="FK153" s="3">
        <f t="shared" si="183"/>
        <v>128</v>
      </c>
      <c r="FL153" s="3">
        <f t="shared" si="184"/>
        <v>17.058722109231979</v>
      </c>
      <c r="FM153" s="3">
        <f t="shared" si="185"/>
        <v>128.33333333333334</v>
      </c>
      <c r="FN153" s="3">
        <f t="shared" si="186"/>
        <v>9.0184995056457886</v>
      </c>
      <c r="FO153" s="3">
        <f t="shared" si="187"/>
        <v>106</v>
      </c>
      <c r="FP153" s="3">
        <f t="shared" si="188"/>
        <v>7.0710678118654755</v>
      </c>
      <c r="FQ153" s="3">
        <f t="shared" si="189"/>
        <v>133.66666666666666</v>
      </c>
      <c r="FR153" s="3">
        <f t="shared" si="190"/>
        <v>21.733231083604025</v>
      </c>
      <c r="FS153" s="3">
        <f t="shared" si="191"/>
        <v>159</v>
      </c>
      <c r="FT153" s="3">
        <f t="shared" si="192"/>
        <v>24.758836806279895</v>
      </c>
      <c r="FU153" s="3">
        <f t="shared" si="193"/>
        <v>159</v>
      </c>
      <c r="FV153" s="3">
        <f t="shared" si="194"/>
        <v>26.28687885618983</v>
      </c>
      <c r="FW153" s="3">
        <f t="shared" si="195"/>
        <v>123.75</v>
      </c>
      <c r="FX153" s="3">
        <f t="shared" si="196"/>
        <v>19.032866310674279</v>
      </c>
      <c r="FY153" s="3">
        <f t="shared" si="197"/>
        <v>374.66666666666669</v>
      </c>
      <c r="FZ153" s="3">
        <f t="shared" si="198"/>
        <v>247.35669251777551</v>
      </c>
      <c r="GA153" s="3">
        <f t="shared" si="199"/>
        <v>175</v>
      </c>
      <c r="GB153" s="3">
        <f t="shared" si="200"/>
        <v>154.14927829866735</v>
      </c>
      <c r="GC153" s="3">
        <f t="shared" si="201"/>
        <v>160.5</v>
      </c>
      <c r="GD153" s="3">
        <f t="shared" si="202"/>
        <v>8.8128693776015243</v>
      </c>
      <c r="GE153" s="3">
        <f t="shared" si="203"/>
        <v>153.75</v>
      </c>
      <c r="GF153" s="3">
        <f t="shared" si="204"/>
        <v>10.812801055539063</v>
      </c>
      <c r="GG153" s="3">
        <f t="shared" si="205"/>
        <v>163.25</v>
      </c>
      <c r="GH153" s="3">
        <f t="shared" si="206"/>
        <v>11.672617529928752</v>
      </c>
    </row>
    <row r="154" spans="1:190" x14ac:dyDescent="0.35">
      <c r="A154" s="5">
        <v>798</v>
      </c>
      <c r="B154" s="9">
        <v>174</v>
      </c>
      <c r="C154" s="9">
        <v>138</v>
      </c>
      <c r="D154" s="9">
        <v>134</v>
      </c>
      <c r="E154" s="9">
        <v>146</v>
      </c>
      <c r="F154" s="9">
        <v>128</v>
      </c>
      <c r="G154" s="9">
        <v>145</v>
      </c>
      <c r="H154" s="9">
        <v>101</v>
      </c>
      <c r="I154" s="9">
        <v>122</v>
      </c>
      <c r="J154" s="9">
        <v>101</v>
      </c>
      <c r="K154" s="9">
        <v>185</v>
      </c>
      <c r="L154" s="9">
        <v>330</v>
      </c>
      <c r="M154" s="9">
        <v>141</v>
      </c>
      <c r="N154" s="9">
        <v>140</v>
      </c>
      <c r="O154" s="9">
        <v>144</v>
      </c>
      <c r="P154" s="9">
        <v>150</v>
      </c>
      <c r="Q154" s="9">
        <v>158</v>
      </c>
      <c r="R154" s="9">
        <v>151</v>
      </c>
      <c r="S154" s="9">
        <v>144</v>
      </c>
      <c r="T154" s="9">
        <v>148</v>
      </c>
      <c r="U154" s="9">
        <v>155</v>
      </c>
      <c r="V154" s="9">
        <v>152</v>
      </c>
      <c r="W154" s="9">
        <v>120</v>
      </c>
      <c r="X154" s="9">
        <v>146</v>
      </c>
      <c r="Y154" s="9">
        <v>119</v>
      </c>
      <c r="Z154" s="9">
        <v>93</v>
      </c>
      <c r="AA154" s="9">
        <v>127</v>
      </c>
      <c r="AB154" s="9">
        <v>83</v>
      </c>
      <c r="AC154" s="9">
        <v>141</v>
      </c>
      <c r="AD154" s="9">
        <v>329</v>
      </c>
      <c r="AE154" s="9">
        <v>153</v>
      </c>
      <c r="AF154" s="9">
        <v>144</v>
      </c>
      <c r="AG154" s="9">
        <v>148</v>
      </c>
      <c r="AH154" s="9">
        <v>143</v>
      </c>
      <c r="AI154" s="9">
        <v>153</v>
      </c>
      <c r="AJ154" s="9">
        <v>185</v>
      </c>
      <c r="AK154" s="9">
        <v>154</v>
      </c>
      <c r="AL154" s="9">
        <v>150</v>
      </c>
      <c r="AM154" s="9">
        <v>138</v>
      </c>
      <c r="AN154" s="9">
        <v>122</v>
      </c>
      <c r="AO154" s="9">
        <v>119</v>
      </c>
      <c r="AP154" s="9">
        <v>116</v>
      </c>
      <c r="AQ154" s="9">
        <v>116</v>
      </c>
      <c r="AR154" s="9">
        <v>99</v>
      </c>
      <c r="AS154" s="9">
        <v>93</v>
      </c>
      <c r="AT154" s="9">
        <v>74</v>
      </c>
      <c r="AU154" s="9">
        <v>219</v>
      </c>
      <c r="AV154" s="9">
        <v>114</v>
      </c>
      <c r="AW154" s="9">
        <v>127</v>
      </c>
      <c r="AX154" s="9">
        <v>123</v>
      </c>
      <c r="AY154" s="9">
        <v>141</v>
      </c>
      <c r="AZ154" s="9">
        <v>135</v>
      </c>
      <c r="BA154" s="9">
        <v>136</v>
      </c>
      <c r="BB154" s="9">
        <v>125</v>
      </c>
      <c r="BC154" s="9">
        <v>107</v>
      </c>
      <c r="BD154" s="9">
        <v>118</v>
      </c>
      <c r="BE154" s="9">
        <v>100</v>
      </c>
      <c r="BF154" s="9">
        <v>103</v>
      </c>
      <c r="BG154" s="9">
        <v>130</v>
      </c>
      <c r="BH154" s="9">
        <v>128</v>
      </c>
      <c r="BI154" s="9">
        <v>133</v>
      </c>
      <c r="BJ154" s="9">
        <v>134</v>
      </c>
      <c r="BK154" s="9">
        <v>91</v>
      </c>
      <c r="BL154" s="9">
        <v>95</v>
      </c>
      <c r="BM154" s="9">
        <v>247</v>
      </c>
      <c r="BN154" s="9">
        <v>124</v>
      </c>
      <c r="BO154" s="9">
        <v>92</v>
      </c>
      <c r="BP154" s="9">
        <v>124</v>
      </c>
      <c r="BQ154" s="9">
        <v>133</v>
      </c>
      <c r="BR154" s="9">
        <v>158</v>
      </c>
      <c r="BS154" s="9">
        <v>127</v>
      </c>
      <c r="BT154" s="9">
        <v>147</v>
      </c>
      <c r="BU154" s="9">
        <v>166</v>
      </c>
      <c r="BV154" s="9">
        <v>128</v>
      </c>
      <c r="BW154" s="9">
        <v>121</v>
      </c>
      <c r="BX154" s="9">
        <v>111</v>
      </c>
      <c r="BY154" s="9">
        <v>135</v>
      </c>
      <c r="BZ154" s="9">
        <v>129</v>
      </c>
      <c r="CA154" s="9">
        <v>119</v>
      </c>
      <c r="CB154" s="9">
        <v>107</v>
      </c>
      <c r="CC154" s="9">
        <v>88</v>
      </c>
      <c r="CD154" s="9">
        <v>88</v>
      </c>
      <c r="CE154" s="9">
        <v>117</v>
      </c>
      <c r="CF154" s="9">
        <v>127</v>
      </c>
      <c r="CG154" s="9">
        <v>110</v>
      </c>
      <c r="CH154" s="9">
        <v>127</v>
      </c>
      <c r="CI154" s="9">
        <v>138</v>
      </c>
      <c r="CJ154" s="9">
        <v>178</v>
      </c>
      <c r="CK154" s="9">
        <v>130</v>
      </c>
      <c r="CL154" s="9">
        <v>166</v>
      </c>
      <c r="CM154" s="9">
        <v>154</v>
      </c>
      <c r="CN154" s="9">
        <v>125</v>
      </c>
      <c r="CO154" s="9">
        <v>126</v>
      </c>
      <c r="CP154" s="9">
        <v>135</v>
      </c>
      <c r="CQ154" s="9">
        <v>104</v>
      </c>
      <c r="CR154" s="9">
        <v>109</v>
      </c>
      <c r="CS154" s="9">
        <v>389</v>
      </c>
      <c r="CT154" s="9">
        <v>560</v>
      </c>
      <c r="CU154" s="9">
        <v>348</v>
      </c>
      <c r="CV154" s="9">
        <v>93</v>
      </c>
      <c r="CW154" s="9">
        <v>263</v>
      </c>
      <c r="CX154" s="9">
        <v>283</v>
      </c>
      <c r="CY154" s="9">
        <v>143</v>
      </c>
      <c r="CZ154" s="9">
        <v>156</v>
      </c>
      <c r="DA154" s="9">
        <v>153</v>
      </c>
      <c r="DB154" s="9">
        <v>163</v>
      </c>
      <c r="DC154" s="9">
        <v>139</v>
      </c>
      <c r="DD154" s="9">
        <v>179</v>
      </c>
      <c r="DE154" s="9">
        <v>168</v>
      </c>
      <c r="DF154" s="9">
        <v>146</v>
      </c>
      <c r="DG154" s="9">
        <v>148</v>
      </c>
      <c r="DH154" s="9">
        <v>186</v>
      </c>
      <c r="DI154" s="9">
        <v>176</v>
      </c>
      <c r="DJ154" s="9">
        <v>164</v>
      </c>
      <c r="DK154" s="9">
        <v>149</v>
      </c>
      <c r="DN154" s="5">
        <v>798</v>
      </c>
      <c r="DO154" s="3">
        <f t="shared" si="138"/>
        <v>148.66666666666666</v>
      </c>
      <c r="DP154" s="3">
        <f t="shared" si="139"/>
        <v>22.030282189144462</v>
      </c>
      <c r="DQ154" s="3">
        <f t="shared" si="140"/>
        <v>139.66666666666666</v>
      </c>
      <c r="DR154" s="3">
        <f t="shared" si="141"/>
        <v>10.115993936995679</v>
      </c>
      <c r="DS154" s="3">
        <f t="shared" si="142"/>
        <v>108</v>
      </c>
      <c r="DT154" s="29">
        <f t="shared" si="143"/>
        <v>12.124355652982141</v>
      </c>
      <c r="DU154" s="29">
        <f t="shared" si="144"/>
        <v>257.5</v>
      </c>
      <c r="DV154" s="3">
        <f t="shared" si="145"/>
        <v>102.53048327204939</v>
      </c>
      <c r="DW154" s="3">
        <f t="shared" si="146"/>
        <v>144.66666666666666</v>
      </c>
      <c r="DX154" s="3">
        <f t="shared" si="147"/>
        <v>5.0332229568471671</v>
      </c>
      <c r="DY154" s="3">
        <f t="shared" si="148"/>
        <v>151</v>
      </c>
      <c r="DZ154" s="3">
        <f t="shared" si="149"/>
        <v>7</v>
      </c>
      <c r="EA154" s="3">
        <f t="shared" si="150"/>
        <v>151.66666666666666</v>
      </c>
      <c r="EB154" s="3">
        <f t="shared" si="151"/>
        <v>3.5118845842842465</v>
      </c>
      <c r="EC154" s="3">
        <f t="shared" si="152"/>
        <v>128.33333333333334</v>
      </c>
      <c r="ED154" s="3">
        <f t="shared" si="153"/>
        <v>15.30795000427338</v>
      </c>
      <c r="EE154" s="3">
        <f t="shared" si="154"/>
        <v>101</v>
      </c>
      <c r="EF154" s="3">
        <f t="shared" si="155"/>
        <v>23.065125189341593</v>
      </c>
      <c r="EG154" s="29">
        <f t="shared" si="156"/>
        <v>141</v>
      </c>
      <c r="EH154" s="29"/>
      <c r="EI154" s="3">
        <f t="shared" si="157"/>
        <v>145</v>
      </c>
      <c r="EJ154" s="3">
        <f t="shared" si="158"/>
        <v>2.6457513110645907</v>
      </c>
      <c r="EK154" s="3">
        <f t="shared" si="159"/>
        <v>164</v>
      </c>
      <c r="EL154" s="3">
        <f t="shared" si="160"/>
        <v>18.193405398660254</v>
      </c>
      <c r="EM154" s="3">
        <f t="shared" si="161"/>
        <v>136.66666666666666</v>
      </c>
      <c r="EN154" s="3">
        <f t="shared" si="162"/>
        <v>14.047538337136984</v>
      </c>
      <c r="EO154" s="3">
        <f t="shared" si="163"/>
        <v>117</v>
      </c>
      <c r="EP154" s="3">
        <f t="shared" si="164"/>
        <v>1.7320508075688772</v>
      </c>
      <c r="EQ154" s="3">
        <f t="shared" si="165"/>
        <v>88.666666666666671</v>
      </c>
      <c r="ER154" s="3">
        <f t="shared" si="166"/>
        <v>13.051181300301286</v>
      </c>
      <c r="ES154" s="29">
        <f t="shared" si="167"/>
        <v>166.5</v>
      </c>
      <c r="ET154" s="29">
        <f t="shared" si="168"/>
        <v>74.246212024587493</v>
      </c>
      <c r="EU154" s="3">
        <f t="shared" si="169"/>
        <v>133</v>
      </c>
      <c r="EV154" s="3">
        <f t="shared" si="170"/>
        <v>9.1651513899116797</v>
      </c>
      <c r="EW154" s="3">
        <f t="shared" si="171"/>
        <v>122.66666666666667</v>
      </c>
      <c r="EX154" s="3">
        <f t="shared" si="172"/>
        <v>14.640127503998499</v>
      </c>
      <c r="EY154" s="3">
        <f t="shared" si="173"/>
        <v>107</v>
      </c>
      <c r="EZ154" s="3">
        <f t="shared" si="174"/>
        <v>9.6436507609929549</v>
      </c>
      <c r="FA154" s="3">
        <f t="shared" si="175"/>
        <v>130.33333333333334</v>
      </c>
      <c r="FB154" s="3">
        <f t="shared" si="176"/>
        <v>2.5166114784235836</v>
      </c>
      <c r="FC154" s="3">
        <f t="shared" si="177"/>
        <v>106.66666666666667</v>
      </c>
      <c r="FD154" s="3">
        <f t="shared" si="178"/>
        <v>23.755701070129085</v>
      </c>
      <c r="FE154" s="30">
        <v>124</v>
      </c>
      <c r="FF154" s="29"/>
      <c r="FG154" s="3">
        <f t="shared" si="179"/>
        <v>138.33333333333334</v>
      </c>
      <c r="FH154" s="3">
        <f t="shared" si="180"/>
        <v>17.616280348965049</v>
      </c>
      <c r="FI154" s="3">
        <f t="shared" si="181"/>
        <v>146.66666666666666</v>
      </c>
      <c r="FJ154" s="3">
        <f t="shared" si="182"/>
        <v>19.502136635080067</v>
      </c>
      <c r="FK154" s="3">
        <f t="shared" si="183"/>
        <v>120</v>
      </c>
      <c r="FL154" s="3">
        <f t="shared" si="184"/>
        <v>8.5440037453175304</v>
      </c>
      <c r="FM154" s="3">
        <f t="shared" si="185"/>
        <v>127.66666666666667</v>
      </c>
      <c r="FN154" s="3">
        <f t="shared" si="186"/>
        <v>8.0829037686547611</v>
      </c>
      <c r="FO154" s="3">
        <f t="shared" si="187"/>
        <v>97.5</v>
      </c>
      <c r="FP154" s="3">
        <f t="shared" si="188"/>
        <v>13.435028842544403</v>
      </c>
      <c r="FQ154" s="3">
        <f t="shared" si="189"/>
        <v>118</v>
      </c>
      <c r="FR154" s="3">
        <f t="shared" si="190"/>
        <v>8.5440037453175304</v>
      </c>
      <c r="FS154" s="3">
        <f t="shared" si="191"/>
        <v>147.66666666666666</v>
      </c>
      <c r="FT154" s="3">
        <f t="shared" si="192"/>
        <v>26.839026311200861</v>
      </c>
      <c r="FU154" s="3">
        <f t="shared" si="193"/>
        <v>150</v>
      </c>
      <c r="FV154" s="3">
        <f t="shared" si="194"/>
        <v>18.330302779823359</v>
      </c>
      <c r="FW154" s="3">
        <f t="shared" si="195"/>
        <v>122.5</v>
      </c>
      <c r="FX154" s="3">
        <f t="shared" si="196"/>
        <v>13.127579111676811</v>
      </c>
      <c r="FY154" s="3">
        <f t="shared" si="197"/>
        <v>352.66666666666669</v>
      </c>
      <c r="FZ154" s="3">
        <f t="shared" si="198"/>
        <v>227.68472353966425</v>
      </c>
      <c r="GA154" s="3">
        <f t="shared" si="199"/>
        <v>188</v>
      </c>
      <c r="GB154" s="3">
        <f t="shared" si="200"/>
        <v>134.35028842544403</v>
      </c>
      <c r="GC154" s="3">
        <f t="shared" si="201"/>
        <v>152.75</v>
      </c>
      <c r="GD154" s="3">
        <f t="shared" si="202"/>
        <v>10.07885575516057</v>
      </c>
      <c r="GE154" s="3">
        <f t="shared" si="203"/>
        <v>160.25</v>
      </c>
      <c r="GF154" s="3">
        <f t="shared" si="204"/>
        <v>15.96610994158147</v>
      </c>
      <c r="GG154" s="3">
        <f t="shared" si="205"/>
        <v>168.75</v>
      </c>
      <c r="GH154" s="3">
        <f t="shared" si="206"/>
        <v>15.945218719101975</v>
      </c>
    </row>
    <row r="155" spans="1:190" x14ac:dyDescent="0.35">
      <c r="A155" s="5">
        <v>800</v>
      </c>
      <c r="B155" s="9">
        <v>148</v>
      </c>
      <c r="C155" s="9">
        <v>128</v>
      </c>
      <c r="D155" s="9">
        <v>124</v>
      </c>
      <c r="E155" s="9">
        <v>149</v>
      </c>
      <c r="F155" s="9">
        <v>126</v>
      </c>
      <c r="G155" s="9">
        <v>123</v>
      </c>
      <c r="H155" s="9">
        <v>115</v>
      </c>
      <c r="I155" s="9">
        <v>104</v>
      </c>
      <c r="J155" s="9">
        <v>114</v>
      </c>
      <c r="K155" s="9">
        <v>181</v>
      </c>
      <c r="L155" s="9">
        <v>297</v>
      </c>
      <c r="M155" s="9">
        <v>135</v>
      </c>
      <c r="N155" s="9">
        <v>138</v>
      </c>
      <c r="O155" s="9">
        <v>147</v>
      </c>
      <c r="P155" s="9">
        <v>135</v>
      </c>
      <c r="Q155" s="9">
        <v>131</v>
      </c>
      <c r="R155" s="9">
        <v>151</v>
      </c>
      <c r="S155" s="9">
        <v>137</v>
      </c>
      <c r="T155" s="9">
        <v>135</v>
      </c>
      <c r="U155" s="9">
        <v>108</v>
      </c>
      <c r="V155" s="9">
        <v>120</v>
      </c>
      <c r="W155" s="9">
        <v>115</v>
      </c>
      <c r="X155" s="9">
        <v>147</v>
      </c>
      <c r="Y155" s="9">
        <v>123</v>
      </c>
      <c r="Z155" s="9">
        <v>89</v>
      </c>
      <c r="AA155" s="9">
        <v>127</v>
      </c>
      <c r="AB155" s="9">
        <v>85</v>
      </c>
      <c r="AC155" s="9">
        <v>119</v>
      </c>
      <c r="AD155" s="9">
        <v>331</v>
      </c>
      <c r="AE155" s="9">
        <v>139</v>
      </c>
      <c r="AF155" s="9">
        <v>130</v>
      </c>
      <c r="AG155" s="9">
        <v>150</v>
      </c>
      <c r="AH155" s="9">
        <v>135</v>
      </c>
      <c r="AI155" s="9">
        <v>123</v>
      </c>
      <c r="AJ155" s="9">
        <v>183</v>
      </c>
      <c r="AK155" s="9">
        <v>116</v>
      </c>
      <c r="AL155" s="9">
        <v>126</v>
      </c>
      <c r="AM155" s="9">
        <v>121</v>
      </c>
      <c r="AN155" s="9">
        <v>132</v>
      </c>
      <c r="AO155" s="9">
        <v>111</v>
      </c>
      <c r="AP155" s="9">
        <v>130</v>
      </c>
      <c r="AQ155" s="9">
        <v>93</v>
      </c>
      <c r="AR155" s="9">
        <v>83</v>
      </c>
      <c r="AS155" s="9">
        <v>102</v>
      </c>
      <c r="AT155" s="9">
        <v>78</v>
      </c>
      <c r="AU155" s="9">
        <v>197</v>
      </c>
      <c r="AV155" s="9">
        <v>105</v>
      </c>
      <c r="AW155" s="9">
        <v>107</v>
      </c>
      <c r="AX155" s="9">
        <v>133</v>
      </c>
      <c r="AY155" s="9">
        <v>127</v>
      </c>
      <c r="AZ155" s="9">
        <v>101</v>
      </c>
      <c r="BA155" s="9">
        <v>113</v>
      </c>
      <c r="BB155" s="9">
        <v>105</v>
      </c>
      <c r="BC155" s="9">
        <v>106</v>
      </c>
      <c r="BD155" s="9">
        <v>116</v>
      </c>
      <c r="BE155" s="9">
        <v>128</v>
      </c>
      <c r="BF155" s="9">
        <v>98</v>
      </c>
      <c r="BG155" s="9">
        <v>123</v>
      </c>
      <c r="BH155" s="9">
        <v>118</v>
      </c>
      <c r="BI155" s="9">
        <v>113</v>
      </c>
      <c r="BJ155" s="9">
        <v>109</v>
      </c>
      <c r="BK155" s="9">
        <v>84</v>
      </c>
      <c r="BL155" s="9">
        <v>96</v>
      </c>
      <c r="BM155" s="9">
        <v>212</v>
      </c>
      <c r="BN155" s="9">
        <v>141</v>
      </c>
      <c r="BO155" s="9">
        <v>101</v>
      </c>
      <c r="BP155" s="9">
        <v>104</v>
      </c>
      <c r="BQ155" s="9">
        <v>111</v>
      </c>
      <c r="BR155" s="9">
        <v>131</v>
      </c>
      <c r="BS155" s="9">
        <v>141</v>
      </c>
      <c r="BT155" s="9">
        <v>148</v>
      </c>
      <c r="BU155" s="9">
        <v>166</v>
      </c>
      <c r="BV155" s="9">
        <v>117</v>
      </c>
      <c r="BW155" s="9">
        <v>125</v>
      </c>
      <c r="BX155" s="9">
        <v>113</v>
      </c>
      <c r="BY155" s="9">
        <v>121</v>
      </c>
      <c r="BZ155" s="9">
        <v>131</v>
      </c>
      <c r="CA155" s="9">
        <v>98</v>
      </c>
      <c r="CB155" s="9">
        <v>81</v>
      </c>
      <c r="CC155" s="9">
        <v>95</v>
      </c>
      <c r="CD155" s="9">
        <v>62</v>
      </c>
      <c r="CE155" s="9">
        <v>110</v>
      </c>
      <c r="CF155" s="9">
        <v>125</v>
      </c>
      <c r="CG155" s="9">
        <v>128</v>
      </c>
      <c r="CH155" s="9">
        <v>118</v>
      </c>
      <c r="CI155" s="9">
        <v>108</v>
      </c>
      <c r="CJ155" s="9">
        <v>147</v>
      </c>
      <c r="CK155" s="9">
        <v>124</v>
      </c>
      <c r="CL155" s="9">
        <v>151</v>
      </c>
      <c r="CM155" s="9">
        <v>162</v>
      </c>
      <c r="CN155" s="9">
        <v>125</v>
      </c>
      <c r="CO155" s="9">
        <v>108</v>
      </c>
      <c r="CP155" s="9">
        <v>121</v>
      </c>
      <c r="CQ155" s="9">
        <v>106</v>
      </c>
      <c r="CR155" s="9">
        <v>100</v>
      </c>
      <c r="CS155" s="9">
        <v>384</v>
      </c>
      <c r="CT155" s="9">
        <v>502</v>
      </c>
      <c r="CU155" s="9">
        <v>330</v>
      </c>
      <c r="CV155" s="9">
        <v>81</v>
      </c>
      <c r="CW155" s="9">
        <v>219</v>
      </c>
      <c r="CX155" s="9">
        <v>273</v>
      </c>
      <c r="CY155" s="9">
        <v>130</v>
      </c>
      <c r="CZ155" s="9">
        <v>130</v>
      </c>
      <c r="DA155" s="9">
        <v>140</v>
      </c>
      <c r="DB155" s="9">
        <v>138</v>
      </c>
      <c r="DC155" s="9">
        <v>156</v>
      </c>
      <c r="DD155" s="9">
        <v>156</v>
      </c>
      <c r="DE155" s="9">
        <v>139</v>
      </c>
      <c r="DF155" s="9">
        <v>161</v>
      </c>
      <c r="DG155" s="9">
        <v>148</v>
      </c>
      <c r="DH155" s="9">
        <v>162</v>
      </c>
      <c r="DI155" s="9">
        <v>153</v>
      </c>
      <c r="DJ155" s="9">
        <v>135</v>
      </c>
      <c r="DK155" s="9">
        <v>144</v>
      </c>
      <c r="DN155" s="5">
        <v>800</v>
      </c>
      <c r="DO155" s="3">
        <f t="shared" si="138"/>
        <v>133.33333333333334</v>
      </c>
      <c r="DP155" s="3">
        <f t="shared" si="139"/>
        <v>12.858201014657272</v>
      </c>
      <c r="DQ155" s="3">
        <f t="shared" si="140"/>
        <v>132.66666666666666</v>
      </c>
      <c r="DR155" s="3">
        <f t="shared" si="141"/>
        <v>14.224392195567912</v>
      </c>
      <c r="DS155" s="3">
        <f t="shared" si="142"/>
        <v>111</v>
      </c>
      <c r="DT155" s="29">
        <f t="shared" si="143"/>
        <v>6.0827625302982193</v>
      </c>
      <c r="DU155" s="29">
        <f t="shared" si="144"/>
        <v>239</v>
      </c>
      <c r="DV155" s="3">
        <f t="shared" si="145"/>
        <v>82.024386617639507</v>
      </c>
      <c r="DW155" s="3">
        <f t="shared" si="146"/>
        <v>140</v>
      </c>
      <c r="DX155" s="3">
        <f t="shared" si="147"/>
        <v>6.2449979983983983</v>
      </c>
      <c r="DY155" s="3">
        <f t="shared" si="148"/>
        <v>139.66666666666666</v>
      </c>
      <c r="DZ155" s="3">
        <f t="shared" si="149"/>
        <v>10.263202878893768</v>
      </c>
      <c r="EA155" s="3">
        <f t="shared" si="150"/>
        <v>121</v>
      </c>
      <c r="EB155" s="3">
        <f t="shared" si="151"/>
        <v>13.527749258468683</v>
      </c>
      <c r="EC155" s="3">
        <f t="shared" si="152"/>
        <v>128.33333333333334</v>
      </c>
      <c r="ED155" s="3">
        <f t="shared" si="153"/>
        <v>16.653327995729025</v>
      </c>
      <c r="EE155" s="3">
        <f t="shared" si="154"/>
        <v>100.33333333333333</v>
      </c>
      <c r="EF155" s="3">
        <f t="shared" si="155"/>
        <v>23.180451534284959</v>
      </c>
      <c r="EG155" s="29">
        <f t="shared" si="156"/>
        <v>119</v>
      </c>
      <c r="EH155" s="29"/>
      <c r="EI155" s="3">
        <f t="shared" si="157"/>
        <v>138.33333333333334</v>
      </c>
      <c r="EJ155" s="3">
        <f t="shared" si="158"/>
        <v>10.408329997330663</v>
      </c>
      <c r="EK155" s="3">
        <f t="shared" si="159"/>
        <v>140.66666666666666</v>
      </c>
      <c r="EL155" s="3">
        <f t="shared" si="160"/>
        <v>36.828431046317085</v>
      </c>
      <c r="EM155" s="3">
        <f t="shared" si="161"/>
        <v>126.33333333333333</v>
      </c>
      <c r="EN155" s="3">
        <f t="shared" si="162"/>
        <v>5.5075705472861021</v>
      </c>
      <c r="EO155" s="3">
        <f t="shared" si="163"/>
        <v>111.33333333333333</v>
      </c>
      <c r="EP155" s="3">
        <f t="shared" si="164"/>
        <v>18.502252115170524</v>
      </c>
      <c r="EQ155" s="3">
        <f t="shared" si="165"/>
        <v>87.666666666666671</v>
      </c>
      <c r="ER155" s="3">
        <f t="shared" si="166"/>
        <v>12.662279942148411</v>
      </c>
      <c r="ES155" s="29">
        <f t="shared" si="167"/>
        <v>151</v>
      </c>
      <c r="ET155" s="29">
        <f t="shared" si="168"/>
        <v>65.053823869162372</v>
      </c>
      <c r="EU155" s="3">
        <f t="shared" si="169"/>
        <v>120.33333333333333</v>
      </c>
      <c r="EV155" s="3">
        <f t="shared" si="170"/>
        <v>17.009801096230728</v>
      </c>
      <c r="EW155" s="3">
        <f t="shared" si="171"/>
        <v>108</v>
      </c>
      <c r="EX155" s="3">
        <f t="shared" si="172"/>
        <v>4.358898943540674</v>
      </c>
      <c r="EY155" s="3">
        <f t="shared" si="173"/>
        <v>114</v>
      </c>
      <c r="EZ155" s="3">
        <f t="shared" si="174"/>
        <v>15.0996688705415</v>
      </c>
      <c r="FA155" s="3">
        <f t="shared" si="175"/>
        <v>118</v>
      </c>
      <c r="FB155" s="3">
        <f t="shared" si="176"/>
        <v>5</v>
      </c>
      <c r="FC155" s="3">
        <f t="shared" si="177"/>
        <v>96.333333333333329</v>
      </c>
      <c r="FD155" s="3">
        <f>_xlfn.STDEV.S(BJ155:BL155)</f>
        <v>12.503332889007392</v>
      </c>
      <c r="FE155" s="30">
        <v>141</v>
      </c>
      <c r="FF155" s="29"/>
      <c r="FG155" s="3">
        <f t="shared" si="179"/>
        <v>115.33333333333333</v>
      </c>
      <c r="FH155" s="3">
        <f t="shared" si="180"/>
        <v>14.011899704655802</v>
      </c>
      <c r="FI155" s="3">
        <f t="shared" si="181"/>
        <v>151.66666666666666</v>
      </c>
      <c r="FJ155" s="3">
        <f t="shared" si="182"/>
        <v>12.897028081435401</v>
      </c>
      <c r="FK155" s="3">
        <f t="shared" si="183"/>
        <v>118.33333333333333</v>
      </c>
      <c r="FL155" s="3">
        <f t="shared" si="184"/>
        <v>6.1101009266077861</v>
      </c>
      <c r="FM155" s="3">
        <f t="shared" si="185"/>
        <v>116.66666666666667</v>
      </c>
      <c r="FN155" s="3">
        <f t="shared" si="186"/>
        <v>16.921386861996037</v>
      </c>
      <c r="FO155" s="3">
        <f t="shared" si="187"/>
        <v>88</v>
      </c>
      <c r="FP155" s="3">
        <f t="shared" si="188"/>
        <v>9.8994949366116654</v>
      </c>
      <c r="FQ155" s="3">
        <f t="shared" si="189"/>
        <v>121</v>
      </c>
      <c r="FR155" s="3">
        <f t="shared" si="190"/>
        <v>9.6436507609929549</v>
      </c>
      <c r="FS155" s="3">
        <f t="shared" si="191"/>
        <v>124.33333333333333</v>
      </c>
      <c r="FT155" s="3">
        <f t="shared" si="192"/>
        <v>20.256686138984634</v>
      </c>
      <c r="FU155" s="3">
        <f t="shared" si="193"/>
        <v>145.66666666666666</v>
      </c>
      <c r="FV155" s="3">
        <f t="shared" si="194"/>
        <v>19.553345834749923</v>
      </c>
      <c r="FW155" s="3">
        <f>AVERAGE(CN155:CQ155)</f>
        <v>115</v>
      </c>
      <c r="FX155" s="3">
        <f t="shared" si="196"/>
        <v>9.41629792788369</v>
      </c>
      <c r="FY155" s="3">
        <f t="shared" si="197"/>
        <v>328.66666666666669</v>
      </c>
      <c r="FZ155" s="3">
        <f t="shared" si="198"/>
        <v>206.63333064472766</v>
      </c>
      <c r="GA155" s="3">
        <f t="shared" si="199"/>
        <v>177</v>
      </c>
      <c r="GB155" s="3">
        <f t="shared" si="200"/>
        <v>135.76450198781711</v>
      </c>
      <c r="GC155" s="3">
        <f>AVERAGE(CZ155:DC155)</f>
        <v>141</v>
      </c>
      <c r="GD155" s="3">
        <f t="shared" si="202"/>
        <v>10.893423092245461</v>
      </c>
      <c r="GE155" s="3">
        <f>AVERAGE(DD155:DG155)</f>
        <v>151</v>
      </c>
      <c r="GF155" s="3">
        <f t="shared" si="204"/>
        <v>9.6263527187957685</v>
      </c>
      <c r="GG155" s="3">
        <f>AVERAGE(DH155:DK155)</f>
        <v>148.5</v>
      </c>
      <c r="GH155" s="3">
        <f t="shared" si="206"/>
        <v>11.61895003862225</v>
      </c>
    </row>
    <row r="157" spans="1:190" x14ac:dyDescent="0.35">
      <c r="A157" s="31" t="s">
        <v>150</v>
      </c>
      <c r="B157" s="3">
        <f>B15/B64</f>
        <v>9.0244459675576875E-3</v>
      </c>
      <c r="C157" s="3">
        <f t="shared" ref="C157:BN157" si="207">C15/C64</f>
        <v>9.5271290809805977E-3</v>
      </c>
      <c r="D157" s="3">
        <f t="shared" si="207"/>
        <v>9.9508754251165128E-3</v>
      </c>
      <c r="E157" s="3">
        <f t="shared" si="207"/>
        <v>9.0815036211058745E-3</v>
      </c>
      <c r="F157" s="3">
        <f t="shared" si="207"/>
        <v>8.7688530340231489E-3</v>
      </c>
      <c r="G157" s="3">
        <f t="shared" si="207"/>
        <v>1.0718789407313998E-2</v>
      </c>
      <c r="H157" s="3">
        <f t="shared" si="207"/>
        <v>1.0641200545702592E-2</v>
      </c>
      <c r="I157" s="3">
        <f t="shared" si="207"/>
        <v>1.0250266240681576E-2</v>
      </c>
      <c r="J157" s="3">
        <f t="shared" si="207"/>
        <v>1.2723845428840716E-2</v>
      </c>
      <c r="K157" s="3">
        <f t="shared" si="207"/>
        <v>8.3441443566458315E-2</v>
      </c>
      <c r="L157" s="3">
        <f t="shared" si="207"/>
        <v>4.3804095419041587E-3</v>
      </c>
      <c r="M157" s="3">
        <f t="shared" si="207"/>
        <v>5.4401735895846251E-2</v>
      </c>
      <c r="N157" s="3">
        <f t="shared" si="207"/>
        <v>3.3344497607655503</v>
      </c>
      <c r="O157" s="3">
        <f t="shared" si="207"/>
        <v>3.259568435974169</v>
      </c>
      <c r="P157" s="3">
        <f t="shared" si="207"/>
        <v>3.3230569527827356</v>
      </c>
      <c r="Q157" s="3">
        <f t="shared" si="207"/>
        <v>3.392100652970218</v>
      </c>
      <c r="R157" s="3">
        <f t="shared" si="207"/>
        <v>3.2334159950402976</v>
      </c>
      <c r="S157" s="3">
        <f t="shared" si="207"/>
        <v>3.2242658423493045</v>
      </c>
      <c r="T157" s="3">
        <f t="shared" si="207"/>
        <v>1.0023511941591387E-2</v>
      </c>
      <c r="U157" s="3">
        <f t="shared" si="207"/>
        <v>9.2752906257729407E-3</v>
      </c>
      <c r="V157" s="3">
        <f t="shared" si="207"/>
        <v>9.7329673072123792E-3</v>
      </c>
      <c r="W157" s="3">
        <f t="shared" si="207"/>
        <v>9.9462365591397855E-3</v>
      </c>
      <c r="X157" s="3">
        <f t="shared" si="207"/>
        <v>1.0497981157469718E-2</v>
      </c>
      <c r="Y157" s="3">
        <f t="shared" si="207"/>
        <v>1.0423905489923557E-2</v>
      </c>
      <c r="Z157" s="3">
        <f t="shared" si="207"/>
        <v>1.1658635162443649E-2</v>
      </c>
      <c r="AA157" s="3">
        <f t="shared" si="207"/>
        <v>1.1289364230540701E-2</v>
      </c>
      <c r="AB157" s="3">
        <f t="shared" si="207"/>
        <v>1.9712525667351131E-2</v>
      </c>
      <c r="AC157" s="3">
        <f t="shared" si="207"/>
        <v>1.4989426545590247E-2</v>
      </c>
      <c r="AD157" s="3">
        <f t="shared" si="207"/>
        <v>6.171126241380806E-2</v>
      </c>
      <c r="AE157" s="3">
        <f t="shared" si="207"/>
        <v>3.3892233594220351</v>
      </c>
      <c r="AF157" s="3">
        <f t="shared" si="207"/>
        <v>3.3989560029828487</v>
      </c>
      <c r="AG157" s="3">
        <f t="shared" si="207"/>
        <v>2.8442709115482807</v>
      </c>
      <c r="AH157" s="3">
        <f t="shared" si="207"/>
        <v>3.5155436561059052</v>
      </c>
      <c r="AI157" s="3">
        <f t="shared" si="207"/>
        <v>3.4213855421686747</v>
      </c>
      <c r="AJ157" s="3">
        <f t="shared" si="207"/>
        <v>2.7993042547497993</v>
      </c>
      <c r="AK157" s="3">
        <f t="shared" si="207"/>
        <v>3.5336647085404427</v>
      </c>
      <c r="AL157" s="3">
        <f t="shared" si="207"/>
        <v>8.8865656037637221E-3</v>
      </c>
      <c r="AM157" s="3">
        <f t="shared" si="207"/>
        <v>9.2618191871716889E-3</v>
      </c>
      <c r="AN157" s="3">
        <f t="shared" si="207"/>
        <v>8.7205146533238034E-3</v>
      </c>
      <c r="AO157" s="3">
        <f t="shared" si="207"/>
        <v>1.0048176187198899E-2</v>
      </c>
      <c r="AP157" s="3">
        <f t="shared" si="207"/>
        <v>1.0421127765881513E-2</v>
      </c>
      <c r="AQ157" s="3">
        <f t="shared" si="207"/>
        <v>1.0150768771458426E-2</v>
      </c>
      <c r="AR157" s="3">
        <f t="shared" si="207"/>
        <v>1.1443102352193261E-2</v>
      </c>
      <c r="AS157" s="3">
        <f t="shared" si="207"/>
        <v>1.094479317559955E-2</v>
      </c>
      <c r="AT157" s="3">
        <f t="shared" si="207"/>
        <v>1.5345806180365776E-2</v>
      </c>
      <c r="AU157" s="3">
        <f t="shared" si="207"/>
        <v>1.2115218197552232E-2</v>
      </c>
      <c r="AV157" s="3">
        <f t="shared" si="207"/>
        <v>5.4335521847407742E-3</v>
      </c>
      <c r="AW157" s="3">
        <f t="shared" si="207"/>
        <v>3.35</v>
      </c>
      <c r="AX157" s="3">
        <f t="shared" si="207"/>
        <v>3.3197496725367488</v>
      </c>
      <c r="AY157" s="3">
        <f t="shared" si="207"/>
        <v>3.3724893487522825</v>
      </c>
      <c r="AZ157" s="3">
        <f t="shared" si="207"/>
        <v>3.4867351633185093</v>
      </c>
      <c r="BA157" s="3">
        <f t="shared" si="207"/>
        <v>3.4151285930408473</v>
      </c>
      <c r="BB157" s="3">
        <f t="shared" si="207"/>
        <v>3.428214731585518</v>
      </c>
      <c r="BC157" s="3">
        <f t="shared" si="207"/>
        <v>3.4668097501149777</v>
      </c>
      <c r="BD157" s="3">
        <f t="shared" si="207"/>
        <v>8.3017946526675618E-3</v>
      </c>
      <c r="BE157" s="3">
        <f t="shared" si="207"/>
        <v>8.9227135546516203E-3</v>
      </c>
      <c r="BF157" s="3">
        <f t="shared" si="207"/>
        <v>9.1705447577333701E-3</v>
      </c>
      <c r="BG157" s="3">
        <f t="shared" si="207"/>
        <v>8.4604537879759013E-3</v>
      </c>
      <c r="BH157" s="3">
        <f t="shared" si="207"/>
        <v>8.8638195004029016E-3</v>
      </c>
      <c r="BI157" s="3">
        <f t="shared" si="207"/>
        <v>9.3510909606120719E-3</v>
      </c>
      <c r="BJ157" s="3">
        <f t="shared" si="207"/>
        <v>9.8054236249425462E-3</v>
      </c>
      <c r="BK157" s="3">
        <f t="shared" si="207"/>
        <v>1.1158258683011159E-2</v>
      </c>
      <c r="BL157" s="3">
        <f t="shared" si="207"/>
        <v>1.3343499809378575E-2</v>
      </c>
      <c r="BM157" s="3">
        <f t="shared" si="207"/>
        <v>0.58815084226646253</v>
      </c>
      <c r="BN157" s="3">
        <f t="shared" si="207"/>
        <v>9.4869053981827892E-3</v>
      </c>
      <c r="BO157" s="3">
        <f t="shared" ref="BO157:DZ157" si="208">BO15/BO64</f>
        <v>3.3285734891100534</v>
      </c>
      <c r="BP157" s="3">
        <f t="shared" si="208"/>
        <v>3.4783347493627867</v>
      </c>
      <c r="BQ157" s="3">
        <f t="shared" si="208"/>
        <v>3.3570232841272256</v>
      </c>
      <c r="BR157" s="3">
        <f t="shared" si="208"/>
        <v>3.5049859769398566</v>
      </c>
      <c r="BS157" s="3">
        <f t="shared" si="208"/>
        <v>3.48968710537393</v>
      </c>
      <c r="BT157" s="3">
        <f t="shared" si="208"/>
        <v>3.446178861788618</v>
      </c>
      <c r="BU157" s="3">
        <f t="shared" si="208"/>
        <v>2.6367635297254064</v>
      </c>
      <c r="BV157" s="3">
        <f t="shared" si="208"/>
        <v>1.0496418868856508E-2</v>
      </c>
      <c r="BW157" s="3">
        <f t="shared" si="208"/>
        <v>9.7473387200205201E-3</v>
      </c>
      <c r="BX157" s="3">
        <f t="shared" si="208"/>
        <v>1.0242587601078167E-2</v>
      </c>
      <c r="BY157" s="3">
        <f t="shared" si="208"/>
        <v>9.4896127212105667E-3</v>
      </c>
      <c r="BZ157" s="3">
        <f t="shared" si="208"/>
        <v>1.0283780265555844E-2</v>
      </c>
      <c r="CA157" s="3">
        <f t="shared" si="208"/>
        <v>1.0079193664506839E-2</v>
      </c>
      <c r="CB157" s="3">
        <f t="shared" si="208"/>
        <v>1.5900449360525405E-2</v>
      </c>
      <c r="CC157" s="3">
        <f t="shared" si="208"/>
        <v>1.1830430496220835E-2</v>
      </c>
      <c r="CD157" s="3">
        <f t="shared" si="208"/>
        <v>1.644211007079242E-2</v>
      </c>
      <c r="CE157" s="3">
        <f t="shared" si="208"/>
        <v>3.3683094859565448</v>
      </c>
      <c r="CF157" s="3">
        <f t="shared" si="208"/>
        <v>3.1789878442073927</v>
      </c>
      <c r="CG157" s="3">
        <f t="shared" si="208"/>
        <v>3.3135649187689871</v>
      </c>
      <c r="CH157" s="3">
        <f t="shared" si="208"/>
        <v>3.4303476275057094</v>
      </c>
      <c r="CI157" s="3">
        <f t="shared" si="208"/>
        <v>3.3106659862209749</v>
      </c>
      <c r="CJ157" s="3">
        <f t="shared" si="208"/>
        <v>3.329543969685091</v>
      </c>
      <c r="CK157" s="3">
        <f t="shared" si="208"/>
        <v>3.3875205254515599</v>
      </c>
      <c r="CL157" s="3">
        <f t="shared" si="208"/>
        <v>2.9779544633176727</v>
      </c>
      <c r="CM157" s="3">
        <f t="shared" si="208"/>
        <v>3.4280378818193946</v>
      </c>
      <c r="CN157" s="3">
        <f t="shared" si="208"/>
        <v>9.6698439010913101E-3</v>
      </c>
      <c r="CO157" s="3">
        <f t="shared" si="208"/>
        <v>8.4943986211990646E-3</v>
      </c>
      <c r="CP157" s="3">
        <f t="shared" si="208"/>
        <v>8.7903437418000527E-3</v>
      </c>
      <c r="CQ157" s="3">
        <f t="shared" si="208"/>
        <v>8.3390293916609706E-3</v>
      </c>
      <c r="CR157" s="3">
        <f t="shared" si="208"/>
        <v>1.088139281828074E-2</v>
      </c>
      <c r="CS157" s="3">
        <f t="shared" si="208"/>
        <v>3.4697915081418353E-3</v>
      </c>
      <c r="CT157" s="3">
        <f t="shared" si="208"/>
        <v>2.9973568762091608E-3</v>
      </c>
      <c r="CU157" s="3">
        <f t="shared" si="208"/>
        <v>1.2816918332198501E-2</v>
      </c>
      <c r="CV157" s="3">
        <f t="shared" si="208"/>
        <v>1.3736263736263736E-2</v>
      </c>
      <c r="CW157" s="3">
        <f t="shared" si="208"/>
        <v>2.9301470588235294</v>
      </c>
      <c r="CX157" s="3">
        <f t="shared" si="208"/>
        <v>3.8505815569052438E-3</v>
      </c>
      <c r="CY157" s="3">
        <f t="shared" si="208"/>
        <v>3.2451142762504142</v>
      </c>
      <c r="CZ157" s="3">
        <f t="shared" si="208"/>
        <v>3.4378413808171291</v>
      </c>
      <c r="DA157" s="3">
        <f t="shared" si="208"/>
        <v>3.3786521646406484</v>
      </c>
      <c r="DB157" s="3">
        <f t="shared" si="208"/>
        <v>3.3362210768724641</v>
      </c>
      <c r="DC157" s="3">
        <f t="shared" si="208"/>
        <v>3.4175750084279133</v>
      </c>
      <c r="DD157" s="3">
        <f t="shared" si="208"/>
        <v>3.4145482557499727</v>
      </c>
      <c r="DE157" s="3">
        <f t="shared" si="208"/>
        <v>3.4160766801002072</v>
      </c>
      <c r="DF157" s="3">
        <f t="shared" si="208"/>
        <v>3.4043978122558323</v>
      </c>
      <c r="DG157" s="3">
        <f t="shared" si="208"/>
        <v>3.3674745037833094</v>
      </c>
      <c r="DH157" s="3">
        <f t="shared" si="208"/>
        <v>3.3852911363892328</v>
      </c>
      <c r="DI157" s="3">
        <f t="shared" si="208"/>
        <v>3.3933091229228567</v>
      </c>
      <c r="DJ157" s="3">
        <f t="shared" si="208"/>
        <v>3.4470495849225937</v>
      </c>
      <c r="DK157" s="3">
        <f t="shared" si="208"/>
        <v>3.3761366156575736</v>
      </c>
      <c r="DL157" s="3" t="e">
        <f t="shared" si="208"/>
        <v>#DIV/0!</v>
      </c>
      <c r="DM157" s="3" t="e">
        <f t="shared" si="208"/>
        <v>#DIV/0!</v>
      </c>
      <c r="DN157" s="3">
        <f t="shared" si="208"/>
        <v>0.84142394822006472</v>
      </c>
      <c r="DO157" s="3">
        <f t="shared" si="208"/>
        <v>9.4861660079051374E-3</v>
      </c>
      <c r="DP157" s="3">
        <f t="shared" si="208"/>
        <v>3.987511177888689E-3</v>
      </c>
      <c r="DQ157" s="3">
        <f t="shared" si="208"/>
        <v>9.4909062028433015E-3</v>
      </c>
      <c r="DR157" s="3">
        <f t="shared" si="208"/>
        <v>1.2323862489704593E-2</v>
      </c>
      <c r="DS157" s="3">
        <f t="shared" si="208"/>
        <v>1.112787627310449E-2</v>
      </c>
      <c r="DT157" s="3">
        <f t="shared" si="208"/>
        <v>3.3800703088977301E-3</v>
      </c>
      <c r="DU157" s="3">
        <f t="shared" si="208"/>
        <v>4.172004678883752E-2</v>
      </c>
      <c r="DV157" s="3">
        <f t="shared" si="208"/>
        <v>0.66934673366834174</v>
      </c>
      <c r="DW157" s="3">
        <f t="shared" si="208"/>
        <v>3.3053987860717706</v>
      </c>
      <c r="DX157" s="3">
        <f t="shared" si="208"/>
        <v>2.2870958619888078</v>
      </c>
      <c r="DY157" s="3">
        <f t="shared" si="208"/>
        <v>3.2822248841206187</v>
      </c>
      <c r="DZ157" s="3">
        <f t="shared" si="208"/>
        <v>2.395081672849213</v>
      </c>
      <c r="EA157" s="3">
        <f t="shared" ref="EA157:GG157" si="209">EA15/EA64</f>
        <v>9.6770191472643815E-3</v>
      </c>
      <c r="EB157" s="3">
        <f t="shared" si="209"/>
        <v>7.4620093695812184E-2</v>
      </c>
      <c r="EC157" s="3">
        <f t="shared" si="209"/>
        <v>1.0287786086562429E-2</v>
      </c>
      <c r="ED157" s="3">
        <f t="shared" si="209"/>
        <v>1.5013359171731657E-2</v>
      </c>
      <c r="EE157" s="3">
        <f t="shared" si="209"/>
        <v>1.3695591904629885E-2</v>
      </c>
      <c r="EF157" s="3">
        <f t="shared" si="209"/>
        <v>1.1846815629567371E-2</v>
      </c>
      <c r="EG157" s="3">
        <f t="shared" si="209"/>
        <v>1.4989426545590247E-2</v>
      </c>
      <c r="EH157" s="3" t="e">
        <f t="shared" si="209"/>
        <v>#DIV/0!</v>
      </c>
      <c r="EI157" s="3">
        <f t="shared" si="209"/>
        <v>3.2540946881067354</v>
      </c>
      <c r="EJ157" s="3">
        <f t="shared" si="209"/>
        <v>75.826282732300513</v>
      </c>
      <c r="EK157" s="3">
        <f t="shared" si="209"/>
        <v>3.2332674794005687</v>
      </c>
      <c r="EL157" s="3">
        <f t="shared" si="209"/>
        <v>2.7085283505743609</v>
      </c>
      <c r="EM157" s="3">
        <f t="shared" si="209"/>
        <v>8.9575430738997302E-3</v>
      </c>
      <c r="EN157" s="3">
        <f t="shared" si="209"/>
        <v>1.1384939462853553E-2</v>
      </c>
      <c r="EO157" s="3">
        <f t="shared" si="209"/>
        <v>1.0205541513663026E-2</v>
      </c>
      <c r="EP157" s="3">
        <f t="shared" si="209"/>
        <v>1.0189323953528222E-2</v>
      </c>
      <c r="EQ157" s="3">
        <f t="shared" si="209"/>
        <v>1.2339242266249566E-2</v>
      </c>
      <c r="ER157" s="3">
        <f t="shared" si="209"/>
        <v>3.0610416832958687E-3</v>
      </c>
      <c r="ES157" s="3">
        <f t="shared" si="209"/>
        <v>8.6273119423270102E-3</v>
      </c>
      <c r="ET157" s="3">
        <f t="shared" si="209"/>
        <v>6.7114093959731544E-2</v>
      </c>
      <c r="EU157" s="3">
        <f t="shared" si="209"/>
        <v>3.3916549789621313</v>
      </c>
      <c r="EV157" s="3">
        <f t="shared" si="209"/>
        <v>1.8710990475063214</v>
      </c>
      <c r="EW157" s="3">
        <f t="shared" si="209"/>
        <v>3.4366716135305251</v>
      </c>
      <c r="EX157" s="3">
        <f t="shared" si="209"/>
        <v>3.5724812334086855</v>
      </c>
      <c r="EY157" s="3">
        <f t="shared" si="209"/>
        <v>8.7810364218357997E-3</v>
      </c>
      <c r="EZ157" s="3">
        <f t="shared" si="209"/>
        <v>1.2870588482017512E-3</v>
      </c>
      <c r="FA157" s="3">
        <f t="shared" si="209"/>
        <v>8.8769334229993283E-3</v>
      </c>
      <c r="FB157" s="3">
        <f t="shared" si="209"/>
        <v>0</v>
      </c>
      <c r="FC157" s="3">
        <f t="shared" si="209"/>
        <v>1.1303484781649758E-2</v>
      </c>
      <c r="FD157" s="3">
        <f t="shared" si="209"/>
        <v>5.4311184754420577E-3</v>
      </c>
      <c r="FE157" s="3">
        <f t="shared" si="209"/>
        <v>9.4869053981827892E-3</v>
      </c>
      <c r="FF157" s="3" t="e">
        <f t="shared" si="209"/>
        <v>#DIV/0!</v>
      </c>
      <c r="FG157" s="3">
        <f t="shared" si="209"/>
        <v>3.4471098698319285</v>
      </c>
      <c r="FH157" s="3">
        <f t="shared" si="209"/>
        <v>3.9775338354328409</v>
      </c>
      <c r="FI157" s="3">
        <f t="shared" si="209"/>
        <v>3.1688724192694551</v>
      </c>
      <c r="FJ157" s="3">
        <f t="shared" si="209"/>
        <v>3.7645453358770196</v>
      </c>
      <c r="FK157" s="3">
        <f t="shared" si="209"/>
        <v>1.0165129744799484E-2</v>
      </c>
      <c r="FL157" s="3">
        <f t="shared" si="209"/>
        <v>1.5295884201860024E-2</v>
      </c>
      <c r="FM157" s="3">
        <f t="shared" si="209"/>
        <v>9.9442586399108128E-3</v>
      </c>
      <c r="FN157" s="3">
        <f t="shared" si="209"/>
        <v>9.7467052667211639E-3</v>
      </c>
      <c r="FO157" s="3">
        <f t="shared" si="209"/>
        <v>1.3814016172506738E-2</v>
      </c>
      <c r="FP157" s="3">
        <f t="shared" si="209"/>
        <v>6.6666666666666666E-2</v>
      </c>
      <c r="FQ157" s="3">
        <f t="shared" si="209"/>
        <v>3.2845865148181699</v>
      </c>
      <c r="FR157" s="3">
        <f t="shared" si="209"/>
        <v>0.94254968057766242</v>
      </c>
      <c r="FS157" s="3">
        <f t="shared" si="209"/>
        <v>3.3572070337568989</v>
      </c>
      <c r="FT157" s="3">
        <f t="shared" si="209"/>
        <v>6.5740336424005807</v>
      </c>
      <c r="FU157" s="3">
        <f t="shared" si="209"/>
        <v>3.2569681636095296</v>
      </c>
      <c r="FV157" s="3">
        <f t="shared" si="209"/>
        <v>2.6117313942977667</v>
      </c>
      <c r="FX157" s="3">
        <f t="shared" si="209"/>
        <v>1.0046384851246128E-2</v>
      </c>
      <c r="FZ157" s="3">
        <f t="shared" si="209"/>
        <v>1.4766765475615058E-3</v>
      </c>
      <c r="GB157" s="33">
        <f t="shared" si="209"/>
        <v>1.1149967056915512E-3</v>
      </c>
      <c r="GC157" s="3">
        <f t="shared" si="209"/>
        <v>3.3923666210670316</v>
      </c>
      <c r="GE157" s="3">
        <f t="shared" si="209"/>
        <v>3.4006218015737635</v>
      </c>
      <c r="GG157" s="3">
        <f t="shared" si="209"/>
        <v>3.400356565825394</v>
      </c>
    </row>
    <row r="159" spans="1:190" x14ac:dyDescent="0.35">
      <c r="A159" s="31" t="s">
        <v>151</v>
      </c>
      <c r="B159" s="3">
        <f>AVERAGEA(B157:D157)</f>
        <v>9.5008168245515993E-3</v>
      </c>
      <c r="E159" s="3">
        <f t="shared" ref="E159:Q159" si="210">AVERAGEA(E157:G157)</f>
        <v>9.5230486874810071E-3</v>
      </c>
      <c r="H159" s="3">
        <f t="shared" si="210"/>
        <v>1.1205104071741629E-2</v>
      </c>
      <c r="K159" s="3">
        <f t="shared" si="210"/>
        <v>4.7407863001402907E-2</v>
      </c>
      <c r="N159" s="3">
        <f t="shared" si="210"/>
        <v>3.3056917165074853</v>
      </c>
      <c r="Q159" s="3">
        <f t="shared" si="210"/>
        <v>3.2832608301199397</v>
      </c>
      <c r="CC159" s="3">
        <f t="shared" ref="CC159:CM159" si="211">CN15/CN64</f>
        <v>9.6698439010913101E-3</v>
      </c>
      <c r="CD159" s="3">
        <f t="shared" si="211"/>
        <v>8.4943986211990646E-3</v>
      </c>
      <c r="CE159" s="3">
        <f t="shared" si="211"/>
        <v>8.7903437418000527E-3</v>
      </c>
      <c r="CF159" s="3">
        <f t="shared" si="211"/>
        <v>8.3390293916609706E-3</v>
      </c>
      <c r="CG159" s="3">
        <f t="shared" si="211"/>
        <v>1.088139281828074E-2</v>
      </c>
      <c r="CH159" s="3">
        <f t="shared" si="211"/>
        <v>3.4697915081418353E-3</v>
      </c>
      <c r="CI159" s="3">
        <f t="shared" si="211"/>
        <v>2.9973568762091608E-3</v>
      </c>
      <c r="CJ159" s="3">
        <f t="shared" si="211"/>
        <v>1.2816918332198501E-2</v>
      </c>
      <c r="CK159" s="3">
        <f t="shared" si="211"/>
        <v>1.3736263736263736E-2</v>
      </c>
      <c r="CL159" s="3">
        <f t="shared" si="211"/>
        <v>2.9301470588235294</v>
      </c>
      <c r="CM159" s="3">
        <f t="shared" si="211"/>
        <v>3.8505815569052438E-3</v>
      </c>
      <c r="CN159" s="34">
        <f>CN15/CN64</f>
        <v>9.6698439010913101E-3</v>
      </c>
      <c r="CO159" s="34">
        <f t="shared" ref="CO159:DK159" si="212">CO15/CO64</f>
        <v>8.4943986211990646E-3</v>
      </c>
      <c r="CP159" s="34">
        <f t="shared" si="212"/>
        <v>8.7903437418000527E-3</v>
      </c>
      <c r="CQ159" s="34">
        <f t="shared" si="212"/>
        <v>8.3390293916609706E-3</v>
      </c>
      <c r="CR159" s="34">
        <f t="shared" si="212"/>
        <v>1.088139281828074E-2</v>
      </c>
      <c r="CS159" s="34">
        <f t="shared" si="212"/>
        <v>3.4697915081418353E-3</v>
      </c>
      <c r="CT159" s="34">
        <f t="shared" si="212"/>
        <v>2.9973568762091608E-3</v>
      </c>
      <c r="CU159" s="34">
        <f t="shared" si="212"/>
        <v>1.2816918332198501E-2</v>
      </c>
      <c r="CV159" s="34">
        <f t="shared" si="212"/>
        <v>1.3736263736263736E-2</v>
      </c>
      <c r="CW159" s="34">
        <f t="shared" si="212"/>
        <v>2.9301470588235294</v>
      </c>
      <c r="CX159" s="34">
        <f t="shared" si="212"/>
        <v>3.8505815569052438E-3</v>
      </c>
      <c r="CY159" s="34">
        <f t="shared" si="212"/>
        <v>3.2451142762504142</v>
      </c>
      <c r="CZ159" s="34">
        <f t="shared" si="212"/>
        <v>3.4378413808171291</v>
      </c>
      <c r="DA159" s="34">
        <f t="shared" si="212"/>
        <v>3.3786521646406484</v>
      </c>
      <c r="DB159" s="34">
        <f t="shared" si="212"/>
        <v>3.3362210768724641</v>
      </c>
      <c r="DC159" s="34">
        <f t="shared" si="212"/>
        <v>3.4175750084279133</v>
      </c>
      <c r="DD159" s="34">
        <f t="shared" si="212"/>
        <v>3.4145482557499727</v>
      </c>
      <c r="DE159" s="34">
        <f t="shared" si="212"/>
        <v>3.4160766801002072</v>
      </c>
      <c r="DF159" s="34">
        <f t="shared" si="212"/>
        <v>3.4043978122558323</v>
      </c>
      <c r="DG159" s="34">
        <f t="shared" si="212"/>
        <v>3.3674745037833094</v>
      </c>
      <c r="DH159" s="34">
        <f t="shared" si="212"/>
        <v>3.3852911363892328</v>
      </c>
      <c r="DI159" s="34">
        <f t="shared" si="212"/>
        <v>3.3933091229228567</v>
      </c>
      <c r="DJ159" s="34">
        <f t="shared" si="212"/>
        <v>3.4470495849225937</v>
      </c>
      <c r="DK159" s="34">
        <f t="shared" si="212"/>
        <v>3.3761366156575736</v>
      </c>
      <c r="FW159" s="3" t="s">
        <v>32</v>
      </c>
      <c r="FX159" s="3" t="s">
        <v>33</v>
      </c>
      <c r="FY159" s="3" t="s">
        <v>32</v>
      </c>
      <c r="FZ159" s="3" t="s">
        <v>33</v>
      </c>
      <c r="GA159" s="3" t="s">
        <v>32</v>
      </c>
      <c r="GB159" s="3" t="s">
        <v>33</v>
      </c>
      <c r="GC159" s="3" t="s">
        <v>32</v>
      </c>
      <c r="GD159" s="3" t="s">
        <v>33</v>
      </c>
      <c r="GE159" s="3" t="s">
        <v>32</v>
      </c>
      <c r="GF159" s="3" t="s">
        <v>33</v>
      </c>
      <c r="GG159" s="3" t="s">
        <v>32</v>
      </c>
      <c r="GH159" s="3" t="s">
        <v>33</v>
      </c>
    </row>
    <row r="160" spans="1:190" x14ac:dyDescent="0.35">
      <c r="A160" s="31" t="s">
        <v>147</v>
      </c>
      <c r="B160" s="3">
        <f>_xlfn.STDEV.S(B157:D157)</f>
        <v>4.6377487651550712E-4</v>
      </c>
      <c r="E160" s="3">
        <f t="shared" ref="E160:Q160" si="213">_xlfn.STDEV.S(E157:G157)</f>
        <v>1.0472747964124947E-3</v>
      </c>
      <c r="H160" s="3">
        <f t="shared" si="213"/>
        <v>1.3297138376481422E-3</v>
      </c>
      <c r="K160" s="3">
        <f t="shared" si="213"/>
        <v>3.9991842528266305E-2</v>
      </c>
      <c r="N160" s="3">
        <f t="shared" si="213"/>
        <v>4.0348070261160503E-2</v>
      </c>
      <c r="Q160" s="3">
        <f t="shared" si="213"/>
        <v>9.4369018232294016E-2</v>
      </c>
      <c r="T160" s="3">
        <f t="shared" ref="T160:AJ160" si="214">AVERAGEA(T157:W157)</f>
        <v>9.7445016084291222E-3</v>
      </c>
      <c r="U160" s="3">
        <f t="shared" si="214"/>
        <v>9.8631189123987058E-3</v>
      </c>
      <c r="V160" s="3">
        <f t="shared" si="214"/>
        <v>1.015027262843636E-2</v>
      </c>
      <c r="W160" s="3">
        <f t="shared" si="214"/>
        <v>1.0631689592244177E-2</v>
      </c>
      <c r="X160" s="3">
        <f t="shared" si="214"/>
        <v>1.0967471510094405E-2</v>
      </c>
      <c r="Y160" s="3">
        <f t="shared" si="214"/>
        <v>1.3271107637564759E-2</v>
      </c>
      <c r="Z160" s="3">
        <f t="shared" si="214"/>
        <v>1.4412487901481431E-2</v>
      </c>
      <c r="AA160" s="3">
        <f t="shared" si="214"/>
        <v>2.6925644714322534E-2</v>
      </c>
      <c r="AB160" s="3">
        <f t="shared" si="214"/>
        <v>0.87140914351219612</v>
      </c>
      <c r="AC160" s="3">
        <f t="shared" si="214"/>
        <v>1.7162200128410705</v>
      </c>
      <c r="AD160" s="3">
        <f t="shared" si="214"/>
        <v>2.4235403840917429</v>
      </c>
      <c r="AE160" s="3">
        <f t="shared" si="214"/>
        <v>3.2869984825147673</v>
      </c>
      <c r="AF160" s="3">
        <f t="shared" si="214"/>
        <v>3.2950390282014275</v>
      </c>
      <c r="AG160" s="3">
        <f t="shared" si="214"/>
        <v>3.1451260911431649</v>
      </c>
      <c r="AH160" s="3">
        <f t="shared" si="214"/>
        <v>3.3174745403912054</v>
      </c>
      <c r="AI160" s="3">
        <f t="shared" si="214"/>
        <v>2.44081026776567</v>
      </c>
      <c r="AJ160" s="3">
        <f t="shared" si="214"/>
        <v>1.5877793370202942</v>
      </c>
      <c r="FW160" s="3" t="s">
        <v>85</v>
      </c>
      <c r="FX160" s="3" t="s">
        <v>85</v>
      </c>
      <c r="FY160" s="3" t="s">
        <v>85</v>
      </c>
      <c r="FZ160" s="3" t="s">
        <v>85</v>
      </c>
      <c r="GA160" s="3" t="s">
        <v>85</v>
      </c>
      <c r="GB160" s="3" t="s">
        <v>85</v>
      </c>
      <c r="GC160" s="3" t="s">
        <v>85</v>
      </c>
      <c r="GD160" s="3" t="s">
        <v>85</v>
      </c>
      <c r="GE160" s="3" t="s">
        <v>85</v>
      </c>
      <c r="GF160" s="3" t="s">
        <v>85</v>
      </c>
      <c r="GG160" s="3" t="s">
        <v>85</v>
      </c>
      <c r="GH160" s="3" t="s">
        <v>85</v>
      </c>
    </row>
    <row r="161" spans="91:190" x14ac:dyDescent="0.35">
      <c r="CM161" s="31" t="s">
        <v>146</v>
      </c>
      <c r="CN161" s="3">
        <f>AVERAGEA(CN159:CQ159)</f>
        <v>8.8234039139378495E-3</v>
      </c>
      <c r="CR161" s="3">
        <f t="shared" ref="CR161:DH161" si="215">AVERAGEA(CR159:CU159)</f>
        <v>7.5413648837075594E-3</v>
      </c>
      <c r="CV161" s="3">
        <f t="shared" si="215"/>
        <v>1.5482120450917782</v>
      </c>
      <c r="CZ161" s="3">
        <f t="shared" si="215"/>
        <v>3.3925724076895389</v>
      </c>
      <c r="DD161" s="3">
        <f t="shared" si="215"/>
        <v>3.4006243129723304</v>
      </c>
      <c r="DH161" s="3">
        <f t="shared" si="215"/>
        <v>3.4004466149730641</v>
      </c>
      <c r="FW161" s="3" t="s">
        <v>110</v>
      </c>
      <c r="FX161" s="3" t="s">
        <v>110</v>
      </c>
      <c r="FY161" s="3" t="s">
        <v>121</v>
      </c>
      <c r="FZ161" s="3" t="s">
        <v>121</v>
      </c>
      <c r="GA161" s="3" t="s">
        <v>122</v>
      </c>
      <c r="GB161" s="3" t="s">
        <v>122</v>
      </c>
      <c r="GC161" s="3" t="s">
        <v>123</v>
      </c>
      <c r="GD161" s="3" t="s">
        <v>123</v>
      </c>
      <c r="GE161" s="3" t="s">
        <v>124</v>
      </c>
      <c r="GF161" s="3" t="s">
        <v>124</v>
      </c>
      <c r="GG161" s="3" t="s">
        <v>125</v>
      </c>
      <c r="GH161" s="3" t="s">
        <v>125</v>
      </c>
    </row>
    <row r="162" spans="91:190" x14ac:dyDescent="0.35">
      <c r="CM162" s="31" t="s">
        <v>147</v>
      </c>
      <c r="CN162" s="3">
        <f>_xlfn.STDEV.S(CN159:CQ159)</f>
        <v>5.9453533321275913E-4</v>
      </c>
      <c r="CR162" s="3">
        <f t="shared" ref="CR162:DH162" si="216">_xlfn.STDEV.S(CR159:CU159)</f>
        <v>5.0402701421133865E-3</v>
      </c>
      <c r="CV162" s="3">
        <f t="shared" si="216"/>
        <v>1.782216767390836</v>
      </c>
      <c r="CZ162" s="3">
        <f t="shared" si="216"/>
        <v>4.4883759583709243E-2</v>
      </c>
      <c r="DD162" s="3">
        <f t="shared" si="216"/>
        <v>2.2699493228123212E-2</v>
      </c>
      <c r="DH162" s="3">
        <f t="shared" si="216"/>
        <v>3.1850929859307882E-2</v>
      </c>
    </row>
    <row r="163" spans="91:190" x14ac:dyDescent="0.35">
      <c r="FW163" s="3">
        <v>5</v>
      </c>
      <c r="FX163" s="3">
        <f>FW15/FW64</f>
        <v>8.8121720188785117E-3</v>
      </c>
      <c r="FY163" s="3">
        <f>FX15/FX64</f>
        <v>1.0046384851246128E-2</v>
      </c>
    </row>
    <row r="164" spans="91:190" x14ac:dyDescent="0.35">
      <c r="FW164" s="3">
        <v>11</v>
      </c>
      <c r="FX164" s="3">
        <f>FY15/FY64</f>
        <v>3.8690828694381936E-3</v>
      </c>
      <c r="FY164" s="3">
        <f>FZ15/FZ64</f>
        <v>1.4766765475615058E-3</v>
      </c>
    </row>
    <row r="165" spans="91:190" x14ac:dyDescent="0.35">
      <c r="FW165" s="3">
        <v>17</v>
      </c>
      <c r="FX165" s="3">
        <v>1.1149967056915512E-3</v>
      </c>
      <c r="FY165" s="3">
        <f>GB15/GB64</f>
        <v>1.1149967056915512E-3</v>
      </c>
    </row>
    <row r="166" spans="91:190" x14ac:dyDescent="0.35">
      <c r="FW166" s="3">
        <v>23</v>
      </c>
      <c r="FX166" s="3">
        <f>GC15/GC64</f>
        <v>3.3923666210670316</v>
      </c>
      <c r="FY166" s="3">
        <f>GD15/GD64</f>
        <v>3.443464874392379</v>
      </c>
    </row>
    <row r="167" spans="91:190" x14ac:dyDescent="0.35">
      <c r="FW167" s="3">
        <v>29</v>
      </c>
      <c r="FX167" s="3">
        <f>GE15/GE64</f>
        <v>3.4006218015737635</v>
      </c>
      <c r="FY167" s="3">
        <f>GF15/GF64</f>
        <v>4.0366455265055183</v>
      </c>
    </row>
    <row r="168" spans="91:190" x14ac:dyDescent="0.35">
      <c r="FW168" s="3">
        <v>35</v>
      </c>
      <c r="FX168" s="3">
        <f>GG15/GG64</f>
        <v>3.400356565825394</v>
      </c>
      <c r="FY168" s="3">
        <f>GH15/GH64</f>
        <v>3.6341984995244312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05CED-E1F2-44FA-9C9F-70C72813F717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F0CEB-07AA-498C-B57B-FF45CCCB1891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519CA-D5A3-4FA9-A9F2-E643568373A3}">
  <dimension ref="A1"/>
  <sheetViews>
    <sheetView topLeftCell="A28"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SOK BORÓWKA LIOFILIZAT 14.01</vt:lpstr>
      <vt:lpstr>SOK BORÓWKA ŚWIEŻA 21.01</vt:lpstr>
      <vt:lpstr>CZERWONA KAPUSTA 15.01</vt:lpstr>
      <vt:lpstr>OLEJ 16.01</vt:lpstr>
      <vt:lpstr>OLEJ POWTÓRZENIE 20.01</vt:lpstr>
      <vt:lpstr>Arkusz3</vt:lpstr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Kacper Kut</dc:creator>
  <cp:lastModifiedBy>Grzegorz Bartosz</cp:lastModifiedBy>
  <dcterms:created xsi:type="dcterms:W3CDTF">2025-04-25T07:51:55Z</dcterms:created>
  <dcterms:modified xsi:type="dcterms:W3CDTF">2026-03-22T16:49:35Z</dcterms:modified>
</cp:coreProperties>
</file>